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定南县2020年待编教师选招入编考试拟聘用人员名单" sheetId="1" r:id="rId1"/>
  </sheets>
  <definedNames>
    <definedName name="_xlnm.Print_Titles" localSheetId="0">'定南县2020年待编教师选招入编考试拟聘用人员名单'!$1:$3</definedName>
  </definedNames>
  <calcPr fullCalcOnLoad="1"/>
</workbook>
</file>

<file path=xl/sharedStrings.xml><?xml version="1.0" encoding="utf-8"?>
<sst xmlns="http://schemas.openxmlformats.org/spreadsheetml/2006/main" count="137" uniqueCount="71">
  <si>
    <t>序号</t>
  </si>
  <si>
    <t>姓名</t>
  </si>
  <si>
    <t>性别</t>
  </si>
  <si>
    <t>胡秋丽</t>
  </si>
  <si>
    <t>女</t>
  </si>
  <si>
    <t>男</t>
  </si>
  <si>
    <t>宋  娟</t>
  </si>
  <si>
    <t>郭俊梅</t>
  </si>
  <si>
    <t>叶  敏</t>
  </si>
  <si>
    <t>李美凤</t>
  </si>
  <si>
    <t>刘  倩</t>
  </si>
  <si>
    <t>刘尧菁</t>
  </si>
  <si>
    <t>陈玉婷</t>
  </si>
  <si>
    <t>黄  钰</t>
  </si>
  <si>
    <t>彭凯萍</t>
  </si>
  <si>
    <t>刘  琴</t>
  </si>
  <si>
    <t>黎莉敏</t>
  </si>
  <si>
    <t>赖倩文</t>
  </si>
  <si>
    <t>黄瑞婷</t>
  </si>
  <si>
    <t>唐  敏</t>
  </si>
  <si>
    <t>赖  禄</t>
  </si>
  <si>
    <t>朱煌程</t>
  </si>
  <si>
    <t>肖健华</t>
  </si>
  <si>
    <t>欧阳珍</t>
  </si>
  <si>
    <t>郭祖珍</t>
  </si>
  <si>
    <t>何晓燕</t>
  </si>
  <si>
    <t>刘  灏</t>
  </si>
  <si>
    <t>准考证号</t>
  </si>
  <si>
    <r>
      <t>0104</t>
    </r>
  </si>
  <si>
    <r>
      <t>0108</t>
    </r>
  </si>
  <si>
    <t>0111</t>
  </si>
  <si>
    <r>
      <t>0116</t>
    </r>
  </si>
  <si>
    <t>0121</t>
  </si>
  <si>
    <r>
      <t>0122</t>
    </r>
  </si>
  <si>
    <t>0129</t>
  </si>
  <si>
    <r>
      <t>0130</t>
    </r>
  </si>
  <si>
    <t>0216</t>
  </si>
  <si>
    <r>
      <t>0221</t>
    </r>
  </si>
  <si>
    <t>0226</t>
  </si>
  <si>
    <t>0228</t>
  </si>
  <si>
    <r>
      <t>0229</t>
    </r>
  </si>
  <si>
    <r>
      <t>0233</t>
    </r>
  </si>
  <si>
    <t>第一候考室</t>
  </si>
  <si>
    <t>第二候考室</t>
  </si>
  <si>
    <t>第三候考室</t>
  </si>
  <si>
    <t>考场号</t>
  </si>
  <si>
    <r>
      <t>0302</t>
    </r>
  </si>
  <si>
    <r>
      <t>0306</t>
    </r>
  </si>
  <si>
    <r>
      <t>0310</t>
    </r>
  </si>
  <si>
    <r>
      <t>0316</t>
    </r>
  </si>
  <si>
    <r>
      <t>0321</t>
    </r>
  </si>
  <si>
    <r>
      <t>0322</t>
    </r>
  </si>
  <si>
    <r>
      <t>0336</t>
    </r>
  </si>
  <si>
    <t>原始成绩</t>
  </si>
  <si>
    <t>考场平均分</t>
  </si>
  <si>
    <t>考点平均分</t>
  </si>
  <si>
    <t>平衡系数</t>
  </si>
  <si>
    <t>成绩</t>
  </si>
  <si>
    <t>排名</t>
  </si>
  <si>
    <t>0202</t>
  </si>
  <si>
    <t>0301</t>
  </si>
  <si>
    <t>0101</t>
  </si>
  <si>
    <t>12</t>
  </si>
  <si>
    <t>14</t>
  </si>
  <si>
    <t>19</t>
  </si>
  <si>
    <t>23</t>
  </si>
  <si>
    <r>
      <t xml:space="preserve">黄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静</t>
    </r>
  </si>
  <si>
    <t>定南县2020年待编教师选招入编考试拟聘用人员名单</t>
  </si>
  <si>
    <t>体检结果</t>
  </si>
  <si>
    <t>合格</t>
  </si>
  <si>
    <t>徐  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</si>
</sst>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4"/>
      <color rgb="FF000000"/>
      <name val="宋体"/>
      <family val="0"/>
    </font>
    <font>
      <b/>
      <sz val="14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22" fillId="1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/>
    </xf>
    <xf numFmtId="176" fontId="26" fillId="19" borderId="9" xfId="0" applyNumberFormat="1" applyFont="1" applyFill="1" applyBorder="1" applyAlignment="1">
      <alignment horizontal="center" vertical="center"/>
    </xf>
    <xf numFmtId="177" fontId="26" fillId="19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9" zoomScaleNormal="69" zoomScalePageLayoutView="0" workbookViewId="0" topLeftCell="A1">
      <pane xSplit="2" ySplit="3" topLeftCell="C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U13" sqref="U13"/>
    </sheetView>
  </sheetViews>
  <sheetFormatPr defaultColWidth="9.00390625" defaultRowHeight="15" customHeight="1"/>
  <cols>
    <col min="1" max="1" width="6.625" style="2" customWidth="1"/>
    <col min="2" max="2" width="13.25390625" style="2" customWidth="1"/>
    <col min="3" max="3" width="7.00390625" style="2" customWidth="1"/>
    <col min="4" max="4" width="14.75390625" style="2" customWidth="1"/>
    <col min="5" max="5" width="11.00390625" style="5" customWidth="1"/>
    <col min="6" max="8" width="11.00390625" style="7" customWidth="1"/>
    <col min="9" max="9" width="20.125" style="7" customWidth="1"/>
    <col min="10" max="10" width="8.875" style="7" customWidth="1"/>
    <col min="11" max="11" width="6.00390625" style="7" customWidth="1"/>
    <col min="12" max="12" width="12.25390625" style="7" customWidth="1"/>
    <col min="13" max="16384" width="9.00390625" style="1" customWidth="1"/>
  </cols>
  <sheetData>
    <row r="1" spans="1:12" s="4" customFormat="1" ht="65.2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36" customHeight="1">
      <c r="A2" s="15" t="s">
        <v>0</v>
      </c>
      <c r="B2" s="15" t="s">
        <v>1</v>
      </c>
      <c r="C2" s="15" t="s">
        <v>2</v>
      </c>
      <c r="D2" s="15" t="s">
        <v>45</v>
      </c>
      <c r="E2" s="16" t="s">
        <v>27</v>
      </c>
      <c r="F2" s="13" t="s">
        <v>53</v>
      </c>
      <c r="G2" s="13" t="s">
        <v>54</v>
      </c>
      <c r="H2" s="13" t="s">
        <v>55</v>
      </c>
      <c r="I2" s="13" t="s">
        <v>56</v>
      </c>
      <c r="J2" s="13" t="s">
        <v>57</v>
      </c>
      <c r="K2" s="18" t="s">
        <v>58</v>
      </c>
      <c r="L2" s="13" t="s">
        <v>68</v>
      </c>
    </row>
    <row r="3" spans="1:12" s="3" customFormat="1" ht="36" customHeight="1">
      <c r="A3" s="15"/>
      <c r="B3" s="15"/>
      <c r="C3" s="15"/>
      <c r="D3" s="15"/>
      <c r="E3" s="17"/>
      <c r="F3" s="13"/>
      <c r="G3" s="13"/>
      <c r="H3" s="13"/>
      <c r="I3" s="13"/>
      <c r="J3" s="13"/>
      <c r="K3" s="13"/>
      <c r="L3" s="13"/>
    </row>
    <row r="4" spans="1:12" s="6" customFormat="1" ht="36.75" customHeight="1">
      <c r="A4" s="8">
        <v>1</v>
      </c>
      <c r="B4" s="8" t="s">
        <v>10</v>
      </c>
      <c r="C4" s="8" t="s">
        <v>4</v>
      </c>
      <c r="D4" s="8" t="s">
        <v>42</v>
      </c>
      <c r="E4" s="9" t="s">
        <v>31</v>
      </c>
      <c r="F4" s="10">
        <v>82.5</v>
      </c>
      <c r="G4" s="10">
        <v>69.58</v>
      </c>
      <c r="H4" s="10">
        <v>71.67</v>
      </c>
      <c r="I4" s="11">
        <f aca="true" t="shared" si="0" ref="I4:I27">H4/G4</f>
        <v>1.0300373670595</v>
      </c>
      <c r="J4" s="10">
        <f aca="true" t="shared" si="1" ref="J4:J27">F4*I4</f>
        <v>84.97808278240875</v>
      </c>
      <c r="K4" s="9">
        <v>1</v>
      </c>
      <c r="L4" s="9" t="s">
        <v>69</v>
      </c>
    </row>
    <row r="5" spans="1:12" s="6" customFormat="1" ht="36.75" customHeight="1">
      <c r="A5" s="8">
        <v>2</v>
      </c>
      <c r="B5" s="8" t="s">
        <v>12</v>
      </c>
      <c r="C5" s="8" t="s">
        <v>4</v>
      </c>
      <c r="D5" s="8" t="s">
        <v>42</v>
      </c>
      <c r="E5" s="9" t="s">
        <v>33</v>
      </c>
      <c r="F5" s="10">
        <v>81.2</v>
      </c>
      <c r="G5" s="10">
        <v>69.58</v>
      </c>
      <c r="H5" s="10">
        <v>71.67</v>
      </c>
      <c r="I5" s="11">
        <f t="shared" si="0"/>
        <v>1.0300373670595</v>
      </c>
      <c r="J5" s="10">
        <f t="shared" si="1"/>
        <v>83.6390342052314</v>
      </c>
      <c r="K5" s="9">
        <v>2</v>
      </c>
      <c r="L5" s="9" t="s">
        <v>69</v>
      </c>
    </row>
    <row r="6" spans="1:12" s="6" customFormat="1" ht="36.75" customHeight="1">
      <c r="A6" s="8">
        <v>3</v>
      </c>
      <c r="B6" s="8" t="s">
        <v>3</v>
      </c>
      <c r="C6" s="8" t="s">
        <v>4</v>
      </c>
      <c r="D6" s="8" t="s">
        <v>44</v>
      </c>
      <c r="E6" s="9" t="s">
        <v>60</v>
      </c>
      <c r="F6" s="10">
        <v>85.14</v>
      </c>
      <c r="G6" s="10">
        <v>74.27</v>
      </c>
      <c r="H6" s="10">
        <v>71.67</v>
      </c>
      <c r="I6" s="11">
        <f t="shared" si="0"/>
        <v>0.9649925945873167</v>
      </c>
      <c r="J6" s="10">
        <f t="shared" si="1"/>
        <v>82.15946950316415</v>
      </c>
      <c r="K6" s="9">
        <v>3</v>
      </c>
      <c r="L6" s="9" t="s">
        <v>69</v>
      </c>
    </row>
    <row r="7" spans="1:12" s="6" customFormat="1" ht="36.75" customHeight="1">
      <c r="A7" s="8">
        <v>4</v>
      </c>
      <c r="B7" s="8" t="s">
        <v>70</v>
      </c>
      <c r="C7" s="8" t="s">
        <v>4</v>
      </c>
      <c r="D7" s="8" t="s">
        <v>44</v>
      </c>
      <c r="E7" s="9" t="s">
        <v>48</v>
      </c>
      <c r="F7" s="10">
        <v>84.3</v>
      </c>
      <c r="G7" s="10">
        <v>74.27</v>
      </c>
      <c r="H7" s="10">
        <v>71.67</v>
      </c>
      <c r="I7" s="11">
        <f t="shared" si="0"/>
        <v>0.9649925945873167</v>
      </c>
      <c r="J7" s="10">
        <f t="shared" si="1"/>
        <v>81.34887572371079</v>
      </c>
      <c r="K7" s="9">
        <v>4</v>
      </c>
      <c r="L7" s="9" t="s">
        <v>69</v>
      </c>
    </row>
    <row r="8" spans="1:12" s="6" customFormat="1" ht="36.75" customHeight="1">
      <c r="A8" s="8">
        <v>5</v>
      </c>
      <c r="B8" s="8" t="s">
        <v>9</v>
      </c>
      <c r="C8" s="8" t="s">
        <v>4</v>
      </c>
      <c r="D8" s="8" t="s">
        <v>42</v>
      </c>
      <c r="E8" s="9" t="s">
        <v>30</v>
      </c>
      <c r="F8" s="10">
        <v>78.2</v>
      </c>
      <c r="G8" s="10">
        <v>69.58</v>
      </c>
      <c r="H8" s="10">
        <v>71.67</v>
      </c>
      <c r="I8" s="11">
        <f t="shared" si="0"/>
        <v>1.0300373670595</v>
      </c>
      <c r="J8" s="10">
        <f t="shared" si="1"/>
        <v>80.5489221040529</v>
      </c>
      <c r="K8" s="9">
        <v>5</v>
      </c>
      <c r="L8" s="9" t="s">
        <v>69</v>
      </c>
    </row>
    <row r="9" spans="1:12" s="6" customFormat="1" ht="36.75" customHeight="1">
      <c r="A9" s="8">
        <v>6</v>
      </c>
      <c r="B9" s="8" t="s">
        <v>6</v>
      </c>
      <c r="C9" s="8" t="s">
        <v>4</v>
      </c>
      <c r="D9" s="8" t="s">
        <v>42</v>
      </c>
      <c r="E9" s="9" t="s">
        <v>28</v>
      </c>
      <c r="F9" s="10">
        <v>77.6</v>
      </c>
      <c r="G9" s="10">
        <v>69.58</v>
      </c>
      <c r="H9" s="10">
        <v>71.67</v>
      </c>
      <c r="I9" s="11">
        <f t="shared" si="0"/>
        <v>1.0300373670595</v>
      </c>
      <c r="J9" s="10">
        <f t="shared" si="1"/>
        <v>79.93089968381719</v>
      </c>
      <c r="K9" s="9">
        <v>6</v>
      </c>
      <c r="L9" s="9" t="s">
        <v>69</v>
      </c>
    </row>
    <row r="10" spans="1:12" s="6" customFormat="1" ht="36.75" customHeight="1">
      <c r="A10" s="8">
        <v>7</v>
      </c>
      <c r="B10" s="8" t="s">
        <v>7</v>
      </c>
      <c r="C10" s="8" t="s">
        <v>4</v>
      </c>
      <c r="D10" s="8" t="s">
        <v>42</v>
      </c>
      <c r="E10" s="9" t="s">
        <v>61</v>
      </c>
      <c r="F10" s="10">
        <v>76.7</v>
      </c>
      <c r="G10" s="10">
        <v>69.58</v>
      </c>
      <c r="H10" s="10">
        <v>71.67</v>
      </c>
      <c r="I10" s="11">
        <f t="shared" si="0"/>
        <v>1.0300373670595</v>
      </c>
      <c r="J10" s="10">
        <f t="shared" si="1"/>
        <v>79.00386605346365</v>
      </c>
      <c r="K10" s="9">
        <v>7</v>
      </c>
      <c r="L10" s="9" t="s">
        <v>69</v>
      </c>
    </row>
    <row r="11" spans="1:12" s="6" customFormat="1" ht="36.75" customHeight="1">
      <c r="A11" s="8">
        <v>8</v>
      </c>
      <c r="B11" s="8" t="s">
        <v>16</v>
      </c>
      <c r="C11" s="8" t="s">
        <v>4</v>
      </c>
      <c r="D11" s="8" t="s">
        <v>42</v>
      </c>
      <c r="E11" s="9" t="s">
        <v>35</v>
      </c>
      <c r="F11" s="10">
        <v>76.5</v>
      </c>
      <c r="G11" s="10">
        <v>69.58</v>
      </c>
      <c r="H11" s="10">
        <v>71.67</v>
      </c>
      <c r="I11" s="11">
        <f t="shared" si="0"/>
        <v>1.0300373670595</v>
      </c>
      <c r="J11" s="10">
        <f t="shared" si="1"/>
        <v>78.79785858005175</v>
      </c>
      <c r="K11" s="9">
        <v>8</v>
      </c>
      <c r="L11" s="9" t="s">
        <v>69</v>
      </c>
    </row>
    <row r="12" spans="1:12" s="6" customFormat="1" ht="36.75" customHeight="1">
      <c r="A12" s="8">
        <v>9</v>
      </c>
      <c r="B12" s="8" t="s">
        <v>13</v>
      </c>
      <c r="C12" s="8" t="s">
        <v>4</v>
      </c>
      <c r="D12" s="8" t="s">
        <v>42</v>
      </c>
      <c r="E12" s="9" t="s">
        <v>34</v>
      </c>
      <c r="F12" s="10">
        <v>76.1</v>
      </c>
      <c r="G12" s="10">
        <v>69.58</v>
      </c>
      <c r="H12" s="10">
        <v>71.67</v>
      </c>
      <c r="I12" s="11">
        <f t="shared" si="0"/>
        <v>1.0300373670595</v>
      </c>
      <c r="J12" s="10">
        <f t="shared" si="1"/>
        <v>78.38584363322795</v>
      </c>
      <c r="K12" s="9">
        <v>9</v>
      </c>
      <c r="L12" s="9" t="s">
        <v>69</v>
      </c>
    </row>
    <row r="13" spans="1:12" s="6" customFormat="1" ht="36.75" customHeight="1">
      <c r="A13" s="8">
        <v>10</v>
      </c>
      <c r="B13" s="8" t="s">
        <v>20</v>
      </c>
      <c r="C13" s="8" t="s">
        <v>4</v>
      </c>
      <c r="D13" s="8" t="s">
        <v>43</v>
      </c>
      <c r="E13" s="9" t="s">
        <v>38</v>
      </c>
      <c r="F13" s="10">
        <v>78</v>
      </c>
      <c r="G13" s="10">
        <v>71.33</v>
      </c>
      <c r="H13" s="10">
        <v>71.67</v>
      </c>
      <c r="I13" s="11">
        <f t="shared" si="0"/>
        <v>1.004766577877471</v>
      </c>
      <c r="J13" s="10">
        <f t="shared" si="1"/>
        <v>78.37179307444273</v>
      </c>
      <c r="K13" s="9">
        <v>10</v>
      </c>
      <c r="L13" s="9" t="s">
        <v>69</v>
      </c>
    </row>
    <row r="14" spans="1:12" s="6" customFormat="1" ht="36.75" customHeight="1">
      <c r="A14" s="8">
        <v>11</v>
      </c>
      <c r="B14" s="8" t="s">
        <v>14</v>
      </c>
      <c r="C14" s="8" t="s">
        <v>4</v>
      </c>
      <c r="D14" s="8" t="s">
        <v>44</v>
      </c>
      <c r="E14" s="9" t="s">
        <v>47</v>
      </c>
      <c r="F14" s="10">
        <v>80.74</v>
      </c>
      <c r="G14" s="10">
        <v>74.27</v>
      </c>
      <c r="H14" s="10">
        <v>71.67</v>
      </c>
      <c r="I14" s="11">
        <f t="shared" si="0"/>
        <v>0.9649925945873167</v>
      </c>
      <c r="J14" s="10">
        <f t="shared" si="1"/>
        <v>77.91350208697995</v>
      </c>
      <c r="K14" s="9">
        <v>11</v>
      </c>
      <c r="L14" s="9" t="s">
        <v>69</v>
      </c>
    </row>
    <row r="15" spans="1:12" s="6" customFormat="1" ht="36.75" customHeight="1">
      <c r="A15" s="8">
        <v>12</v>
      </c>
      <c r="B15" s="8" t="s">
        <v>8</v>
      </c>
      <c r="C15" s="8" t="s">
        <v>4</v>
      </c>
      <c r="D15" s="8" t="s">
        <v>42</v>
      </c>
      <c r="E15" s="9" t="s">
        <v>29</v>
      </c>
      <c r="F15" s="10">
        <v>75.2</v>
      </c>
      <c r="G15" s="10">
        <v>69.58</v>
      </c>
      <c r="H15" s="10">
        <v>71.67</v>
      </c>
      <c r="I15" s="11">
        <f t="shared" si="0"/>
        <v>1.0300373670595</v>
      </c>
      <c r="J15" s="10">
        <f t="shared" si="1"/>
        <v>77.4588100028744</v>
      </c>
      <c r="K15" s="9">
        <v>12</v>
      </c>
      <c r="L15" s="9" t="s">
        <v>69</v>
      </c>
    </row>
    <row r="16" spans="1:12" s="6" customFormat="1" ht="36.75" customHeight="1">
      <c r="A16" s="8">
        <v>13</v>
      </c>
      <c r="B16" s="8" t="s">
        <v>11</v>
      </c>
      <c r="C16" s="8" t="s">
        <v>4</v>
      </c>
      <c r="D16" s="8" t="s">
        <v>42</v>
      </c>
      <c r="E16" s="9" t="s">
        <v>32</v>
      </c>
      <c r="F16" s="10">
        <v>75.2</v>
      </c>
      <c r="G16" s="10">
        <v>69.58</v>
      </c>
      <c r="H16" s="10">
        <v>71.67</v>
      </c>
      <c r="I16" s="11">
        <f t="shared" si="0"/>
        <v>1.0300373670595</v>
      </c>
      <c r="J16" s="10">
        <f t="shared" si="1"/>
        <v>77.4588100028744</v>
      </c>
      <c r="K16" s="9" t="s">
        <v>62</v>
      </c>
      <c r="L16" s="9" t="s">
        <v>69</v>
      </c>
    </row>
    <row r="17" spans="1:12" s="6" customFormat="1" ht="36.75" customHeight="1">
      <c r="A17" s="8">
        <v>14</v>
      </c>
      <c r="B17" s="8" t="s">
        <v>18</v>
      </c>
      <c r="C17" s="8" t="s">
        <v>4</v>
      </c>
      <c r="D17" s="8" t="s">
        <v>43</v>
      </c>
      <c r="E17" s="9" t="s">
        <v>36</v>
      </c>
      <c r="F17" s="10">
        <v>76.6</v>
      </c>
      <c r="G17" s="10">
        <v>71.33</v>
      </c>
      <c r="H17" s="10">
        <v>71.67</v>
      </c>
      <c r="I17" s="11">
        <f t="shared" si="0"/>
        <v>1.004766577877471</v>
      </c>
      <c r="J17" s="10">
        <f t="shared" si="1"/>
        <v>76.96511986541428</v>
      </c>
      <c r="K17" s="9">
        <v>14</v>
      </c>
      <c r="L17" s="9" t="s">
        <v>69</v>
      </c>
    </row>
    <row r="18" spans="1:12" s="6" customFormat="1" ht="36.75" customHeight="1">
      <c r="A18" s="8">
        <v>15</v>
      </c>
      <c r="B18" s="8" t="s">
        <v>19</v>
      </c>
      <c r="C18" s="8" t="s">
        <v>4</v>
      </c>
      <c r="D18" s="8" t="s">
        <v>43</v>
      </c>
      <c r="E18" s="9" t="s">
        <v>37</v>
      </c>
      <c r="F18" s="10">
        <v>76.6</v>
      </c>
      <c r="G18" s="10">
        <v>71.33</v>
      </c>
      <c r="H18" s="10">
        <v>71.67</v>
      </c>
      <c r="I18" s="11">
        <f t="shared" si="0"/>
        <v>1.004766577877471</v>
      </c>
      <c r="J18" s="10">
        <f t="shared" si="1"/>
        <v>76.96511986541428</v>
      </c>
      <c r="K18" s="9" t="s">
        <v>63</v>
      </c>
      <c r="L18" s="9" t="s">
        <v>69</v>
      </c>
    </row>
    <row r="19" spans="1:12" s="6" customFormat="1" ht="36.75" customHeight="1">
      <c r="A19" s="8">
        <v>16</v>
      </c>
      <c r="B19" s="8" t="s">
        <v>15</v>
      </c>
      <c r="C19" s="8" t="s">
        <v>4</v>
      </c>
      <c r="D19" s="8" t="s">
        <v>44</v>
      </c>
      <c r="E19" s="9" t="s">
        <v>52</v>
      </c>
      <c r="F19" s="10">
        <v>79.56</v>
      </c>
      <c r="G19" s="10">
        <v>74.27</v>
      </c>
      <c r="H19" s="10">
        <v>71.67</v>
      </c>
      <c r="I19" s="11">
        <f t="shared" si="0"/>
        <v>0.9649925945873167</v>
      </c>
      <c r="J19" s="10">
        <f t="shared" si="1"/>
        <v>76.77481082536691</v>
      </c>
      <c r="K19" s="9">
        <v>16</v>
      </c>
      <c r="L19" s="9" t="s">
        <v>69</v>
      </c>
    </row>
    <row r="20" spans="1:12" s="6" customFormat="1" ht="36.75" customHeight="1">
      <c r="A20" s="8">
        <v>17</v>
      </c>
      <c r="B20" s="8" t="s">
        <v>21</v>
      </c>
      <c r="C20" s="8" t="s">
        <v>5</v>
      </c>
      <c r="D20" s="8" t="s">
        <v>44</v>
      </c>
      <c r="E20" s="9" t="s">
        <v>46</v>
      </c>
      <c r="F20" s="10">
        <v>79.42</v>
      </c>
      <c r="G20" s="10">
        <v>74.27</v>
      </c>
      <c r="H20" s="10">
        <v>71.67</v>
      </c>
      <c r="I20" s="11">
        <f t="shared" si="0"/>
        <v>0.9649925945873167</v>
      </c>
      <c r="J20" s="10">
        <f t="shared" si="1"/>
        <v>76.6397118621247</v>
      </c>
      <c r="K20" s="9">
        <v>17</v>
      </c>
      <c r="L20" s="9" t="s">
        <v>69</v>
      </c>
    </row>
    <row r="21" spans="1:12" s="6" customFormat="1" ht="36.75" customHeight="1">
      <c r="A21" s="8">
        <v>18</v>
      </c>
      <c r="B21" s="12" t="s">
        <v>66</v>
      </c>
      <c r="C21" s="8" t="s">
        <v>4</v>
      </c>
      <c r="D21" s="8" t="s">
        <v>44</v>
      </c>
      <c r="E21" s="9" t="s">
        <v>50</v>
      </c>
      <c r="F21" s="10">
        <v>79.2</v>
      </c>
      <c r="G21" s="10">
        <v>74.27</v>
      </c>
      <c r="H21" s="10">
        <v>71.67</v>
      </c>
      <c r="I21" s="11">
        <f t="shared" si="0"/>
        <v>0.9649925945873167</v>
      </c>
      <c r="J21" s="10">
        <f t="shared" si="1"/>
        <v>76.42741349131548</v>
      </c>
      <c r="K21" s="9">
        <v>18</v>
      </c>
      <c r="L21" s="9" t="s">
        <v>69</v>
      </c>
    </row>
    <row r="22" spans="1:12" s="6" customFormat="1" ht="36.75" customHeight="1">
      <c r="A22" s="8">
        <v>19</v>
      </c>
      <c r="B22" s="8" t="s">
        <v>26</v>
      </c>
      <c r="C22" s="8" t="s">
        <v>5</v>
      </c>
      <c r="D22" s="8" t="s">
        <v>43</v>
      </c>
      <c r="E22" s="9" t="s">
        <v>59</v>
      </c>
      <c r="F22" s="10">
        <v>76</v>
      </c>
      <c r="G22" s="10">
        <v>71.33</v>
      </c>
      <c r="H22" s="10">
        <v>71.67</v>
      </c>
      <c r="I22" s="11">
        <f t="shared" si="0"/>
        <v>1.004766577877471</v>
      </c>
      <c r="J22" s="10">
        <f t="shared" si="1"/>
        <v>76.3622599186878</v>
      </c>
      <c r="K22" s="9">
        <v>19</v>
      </c>
      <c r="L22" s="9" t="s">
        <v>69</v>
      </c>
    </row>
    <row r="23" spans="1:12" s="6" customFormat="1" ht="36.75" customHeight="1">
      <c r="A23" s="8">
        <v>20</v>
      </c>
      <c r="B23" s="8" t="s">
        <v>23</v>
      </c>
      <c r="C23" s="8" t="s">
        <v>4</v>
      </c>
      <c r="D23" s="8" t="s">
        <v>43</v>
      </c>
      <c r="E23" s="9" t="s">
        <v>40</v>
      </c>
      <c r="F23" s="10">
        <v>76</v>
      </c>
      <c r="G23" s="10">
        <v>71.33</v>
      </c>
      <c r="H23" s="10">
        <v>71.67</v>
      </c>
      <c r="I23" s="11">
        <f t="shared" si="0"/>
        <v>1.004766577877471</v>
      </c>
      <c r="J23" s="10">
        <f t="shared" si="1"/>
        <v>76.3622599186878</v>
      </c>
      <c r="K23" s="9" t="s">
        <v>64</v>
      </c>
      <c r="L23" s="9" t="s">
        <v>69</v>
      </c>
    </row>
    <row r="24" spans="1:12" s="6" customFormat="1" ht="36.75" customHeight="1">
      <c r="A24" s="8">
        <v>21</v>
      </c>
      <c r="B24" s="8" t="s">
        <v>25</v>
      </c>
      <c r="C24" s="8" t="s">
        <v>4</v>
      </c>
      <c r="D24" s="8" t="s">
        <v>44</v>
      </c>
      <c r="E24" s="9" t="s">
        <v>51</v>
      </c>
      <c r="F24" s="10">
        <v>79.08</v>
      </c>
      <c r="G24" s="10">
        <v>74.27</v>
      </c>
      <c r="H24" s="10">
        <v>71.67</v>
      </c>
      <c r="I24" s="11">
        <f t="shared" si="0"/>
        <v>0.9649925945873167</v>
      </c>
      <c r="J24" s="10">
        <f t="shared" si="1"/>
        <v>76.31161437996501</v>
      </c>
      <c r="K24" s="9">
        <v>21</v>
      </c>
      <c r="L24" s="9" t="s">
        <v>69</v>
      </c>
    </row>
    <row r="25" spans="1:12" s="6" customFormat="1" ht="36.75" customHeight="1">
      <c r="A25" s="8">
        <v>22</v>
      </c>
      <c r="B25" s="8" t="s">
        <v>17</v>
      </c>
      <c r="C25" s="8" t="s">
        <v>4</v>
      </c>
      <c r="D25" s="8" t="s">
        <v>44</v>
      </c>
      <c r="E25" s="9" t="s">
        <v>49</v>
      </c>
      <c r="F25" s="10">
        <v>78.86</v>
      </c>
      <c r="G25" s="10">
        <v>74.27</v>
      </c>
      <c r="H25" s="10">
        <v>71.67</v>
      </c>
      <c r="I25" s="11">
        <f t="shared" si="0"/>
        <v>0.9649925945873167</v>
      </c>
      <c r="J25" s="10">
        <f t="shared" si="1"/>
        <v>76.0993160091558</v>
      </c>
      <c r="K25" s="9">
        <v>22</v>
      </c>
      <c r="L25" s="9" t="s">
        <v>69</v>
      </c>
    </row>
    <row r="26" spans="1:12" s="6" customFormat="1" ht="36.75" customHeight="1">
      <c r="A26" s="8">
        <v>23</v>
      </c>
      <c r="B26" s="8" t="s">
        <v>22</v>
      </c>
      <c r="C26" s="8" t="s">
        <v>4</v>
      </c>
      <c r="D26" s="8" t="s">
        <v>43</v>
      </c>
      <c r="E26" s="9" t="s">
        <v>39</v>
      </c>
      <c r="F26" s="10">
        <v>75.6</v>
      </c>
      <c r="G26" s="10">
        <v>71.33</v>
      </c>
      <c r="H26" s="10">
        <v>71.67</v>
      </c>
      <c r="I26" s="11">
        <f t="shared" si="0"/>
        <v>1.004766577877471</v>
      </c>
      <c r="J26" s="10">
        <f t="shared" si="1"/>
        <v>75.9603532875368</v>
      </c>
      <c r="K26" s="9">
        <v>23</v>
      </c>
      <c r="L26" s="9" t="s">
        <v>69</v>
      </c>
    </row>
    <row r="27" spans="1:12" s="6" customFormat="1" ht="36.75" customHeight="1">
      <c r="A27" s="8">
        <v>24</v>
      </c>
      <c r="B27" s="8" t="s">
        <v>24</v>
      </c>
      <c r="C27" s="8" t="s">
        <v>4</v>
      </c>
      <c r="D27" s="8" t="s">
        <v>43</v>
      </c>
      <c r="E27" s="9" t="s">
        <v>41</v>
      </c>
      <c r="F27" s="10">
        <v>75.6</v>
      </c>
      <c r="G27" s="10">
        <v>71.33</v>
      </c>
      <c r="H27" s="10">
        <v>71.67</v>
      </c>
      <c r="I27" s="11">
        <f t="shared" si="0"/>
        <v>1.004766577877471</v>
      </c>
      <c r="J27" s="10">
        <f t="shared" si="1"/>
        <v>75.9603532875368</v>
      </c>
      <c r="K27" s="9" t="s">
        <v>65</v>
      </c>
      <c r="L27" s="9" t="s">
        <v>69</v>
      </c>
    </row>
  </sheetData>
  <sheetProtection/>
  <mergeCells count="13">
    <mergeCell ref="K2:K3"/>
    <mergeCell ref="L2:L3"/>
    <mergeCell ref="G2:G3"/>
    <mergeCell ref="H2:H3"/>
    <mergeCell ref="I2:I3"/>
    <mergeCell ref="J2:J3"/>
    <mergeCell ref="A1:L1"/>
    <mergeCell ref="A2:A3"/>
    <mergeCell ref="B2:B3"/>
    <mergeCell ref="C2:C3"/>
    <mergeCell ref="D2:D3"/>
    <mergeCell ref="E2:E3"/>
    <mergeCell ref="F2:F3"/>
  </mergeCells>
  <printOptions/>
  <pageMargins left="0.74" right="0.53" top="0.66" bottom="0.45999999999999996" header="0.5" footer="0.5"/>
  <pageSetup fitToHeight="0" fitToWidth="0" horizontalDpi="600" verticalDpi="600" orientation="portrait" paperSize="9" scale="5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2020-07-27T01:35:36Z</cp:lastPrinted>
  <dcterms:created xsi:type="dcterms:W3CDTF">2017-04-06T01:02:29Z</dcterms:created>
  <dcterms:modified xsi:type="dcterms:W3CDTF">2020-07-27T07:49:29Z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>
    <vt:lpwstr>11</vt:lpwstr>
  </property>
</Properties>
</file>