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284" tabRatio="777" activeTab="11"/>
  </bookViews>
  <sheets>
    <sheet name="语文" sheetId="12" r:id="rId1"/>
    <sheet name="数学" sheetId="6" r:id="rId2"/>
    <sheet name="英语" sheetId="11" r:id="rId3"/>
    <sheet name="物理" sheetId="8" r:id="rId4"/>
    <sheet name="生物" sheetId="5" r:id="rId5"/>
    <sheet name="政治" sheetId="1" r:id="rId6"/>
    <sheet name="历史" sheetId="4" r:id="rId7"/>
    <sheet name="地理" sheetId="2" r:id="rId8"/>
    <sheet name="音乐" sheetId="10" r:id="rId9"/>
    <sheet name="美术（含书法）" sheetId="3" r:id="rId10"/>
    <sheet name="体育与健康" sheetId="7" r:id="rId11"/>
    <sheet name="信息技术" sheetId="9" r:id="rId12"/>
  </sheets>
  <definedNames>
    <definedName name="_xlnm._FilterDatabase" localSheetId="9" hidden="1">'美术（含书法）'!$A$1:$F$13</definedName>
    <definedName name="_xlnm._FilterDatabase" localSheetId="3" hidden="1">物理!$A$1:$E$3</definedName>
    <definedName name="_xlnm._FilterDatabase" localSheetId="4" hidden="1">生物!$A$1:$E$18</definedName>
    <definedName name="_xlnm._FilterDatabase" localSheetId="5" hidden="1">政治!$A$1:$F$16</definedName>
    <definedName name="_xlnm._FilterDatabase" localSheetId="6" hidden="1">历史!$A$1:$F$19</definedName>
    <definedName name="_xlnm._FilterDatabase" localSheetId="7" hidden="1">地理!$A$1:$F$21</definedName>
    <definedName name="_xlnm._FilterDatabase" localSheetId="1" hidden="1">数学!$A$3:$E$3</definedName>
    <definedName name="_xlnm._FilterDatabase" localSheetId="10" hidden="1">体育与健康!$A$3:$F$14</definedName>
    <definedName name="_xlnm._FilterDatabase" localSheetId="11" hidden="1">信息技术!$A$3:$F$9</definedName>
    <definedName name="_xlnm._FilterDatabase" localSheetId="8" hidden="1">音乐!$A$1:$F$6</definedName>
    <definedName name="_xlnm._FilterDatabase" localSheetId="2" hidden="1">英语!$A$2:$F$2</definedName>
    <definedName name="_xlnm._FilterDatabase" localSheetId="0" hidden="1">语文!$A$3:$F$31</definedName>
    <definedName name="_xlnm.Print_Titles" localSheetId="7">地理!$1:$4</definedName>
    <definedName name="_xlnm.Print_Titles" localSheetId="6">历史!$1:$4</definedName>
    <definedName name="_xlnm.Print_Titles" localSheetId="4">生物!$1:$4</definedName>
    <definedName name="_xlnm.Print_Titles" localSheetId="1">数学!$1:$3</definedName>
    <definedName name="_xlnm.Print_Titles" localSheetId="2">英语!$1:$2</definedName>
    <definedName name="_xlnm.Print_Titles" localSheetId="0">语文!$1:$3</definedName>
    <definedName name="_xlnm.Print_Titles" localSheetId="5">政治!$1:$4</definedName>
  </definedNames>
  <calcPr calcId="144525"/>
</workbook>
</file>

<file path=xl/sharedStrings.xml><?xml version="1.0" encoding="utf-8"?>
<sst xmlns="http://schemas.openxmlformats.org/spreadsheetml/2006/main" count="428" uniqueCount="201">
  <si>
    <t>西南大学东方实验中学2020年公开招聘教师综合成绩
（语文）</t>
  </si>
  <si>
    <t>序号</t>
  </si>
  <si>
    <t>姓名</t>
  </si>
  <si>
    <t>应聘学科</t>
  </si>
  <si>
    <t>笔试成绩</t>
  </si>
  <si>
    <t>面试成绩</t>
  </si>
  <si>
    <t>综合成绩</t>
  </si>
  <si>
    <t>徐秀爽</t>
  </si>
  <si>
    <t>语文</t>
  </si>
  <si>
    <t>张子亮</t>
  </si>
  <si>
    <t>梁君俏</t>
  </si>
  <si>
    <t>王培雨</t>
  </si>
  <si>
    <t>薛瑶</t>
  </si>
  <si>
    <t>羊秋霞</t>
  </si>
  <si>
    <t>陈苏杭</t>
  </si>
  <si>
    <t>周璇</t>
  </si>
  <si>
    <t>温芳艳</t>
  </si>
  <si>
    <t>吴秋萍</t>
  </si>
  <si>
    <t>孙彩元</t>
  </si>
  <si>
    <t>符蕊</t>
  </si>
  <si>
    <t>邓星宇</t>
  </si>
  <si>
    <t>牛燕敏</t>
  </si>
  <si>
    <t>罗喆</t>
  </si>
  <si>
    <t>赵月莹</t>
  </si>
  <si>
    <t>王锡紫</t>
  </si>
  <si>
    <t>洪漫</t>
  </si>
  <si>
    <t>文苏珍</t>
  </si>
  <si>
    <t>刘静</t>
  </si>
  <si>
    <t>王小彤</t>
  </si>
  <si>
    <t>林小琴</t>
  </si>
  <si>
    <t>卢世娟</t>
  </si>
  <si>
    <t>文唯</t>
  </si>
  <si>
    <t>邢云淋</t>
  </si>
  <si>
    <t>李念容</t>
  </si>
  <si>
    <t>陈家娜</t>
  </si>
  <si>
    <t>秦亚茹</t>
  </si>
  <si>
    <t>西南大学东方实验中学2020年公开招聘教师综合成绩
（数学）</t>
  </si>
  <si>
    <t>杨秀坤</t>
  </si>
  <si>
    <t>数学</t>
  </si>
  <si>
    <t>蔡萍</t>
  </si>
  <si>
    <t>张莉</t>
  </si>
  <si>
    <t>蒲青秀</t>
  </si>
  <si>
    <t>张思佳</t>
  </si>
  <si>
    <t>林连杨</t>
  </si>
  <si>
    <t>王晓丹</t>
  </si>
  <si>
    <t>唐海琪</t>
  </si>
  <si>
    <t>黄长博</t>
  </si>
  <si>
    <t>刘冉</t>
  </si>
  <si>
    <t>王陆菊</t>
  </si>
  <si>
    <t>白馨</t>
  </si>
  <si>
    <t>胡元珠</t>
  </si>
  <si>
    <t>师怡敏</t>
  </si>
  <si>
    <t>文昌娜</t>
  </si>
  <si>
    <t>李家炜</t>
  </si>
  <si>
    <t>西南大学东方实验中学2020年公开招聘教师综合成绩
（英语）</t>
  </si>
  <si>
    <t>程兰迪</t>
  </si>
  <si>
    <t>英语</t>
  </si>
  <si>
    <t>刘昱歆</t>
  </si>
  <si>
    <t>乐欣</t>
  </si>
  <si>
    <t>郑婷</t>
  </si>
  <si>
    <t>陈媛媛</t>
  </si>
  <si>
    <t>何璐</t>
  </si>
  <si>
    <t>崔阳</t>
  </si>
  <si>
    <t>石锐</t>
  </si>
  <si>
    <t>陈馨</t>
  </si>
  <si>
    <t>蔡雯</t>
  </si>
  <si>
    <t>于书</t>
  </si>
  <si>
    <t>林芳妃</t>
  </si>
  <si>
    <t>曾燕辉</t>
  </si>
  <si>
    <t>符姝娴</t>
  </si>
  <si>
    <t>杜佳玳</t>
  </si>
  <si>
    <t>韦美竹</t>
  </si>
  <si>
    <t>王小雨</t>
  </si>
  <si>
    <t>钟丽丹</t>
  </si>
  <si>
    <t>文凤</t>
  </si>
  <si>
    <t>廖佳佳</t>
  </si>
  <si>
    <t>麦树立</t>
  </si>
  <si>
    <t>李斯芳</t>
  </si>
  <si>
    <t>赵凤翔</t>
  </si>
  <si>
    <t>崔齐</t>
  </si>
  <si>
    <t>符婷婷</t>
  </si>
  <si>
    <t>黄汉斌</t>
  </si>
  <si>
    <t>颜美珍</t>
  </si>
  <si>
    <t>刘茹</t>
  </si>
  <si>
    <t>陈佳景</t>
  </si>
  <si>
    <t>苏小曼</t>
  </si>
  <si>
    <t>王曼泽</t>
  </si>
  <si>
    <t>西南大学东方实验中学2020年公开招聘教师综合成绩
（物理）</t>
  </si>
  <si>
    <t>苏海壮</t>
  </si>
  <si>
    <t>物理</t>
  </si>
  <si>
    <t>纪恒</t>
  </si>
  <si>
    <t>吴奇江</t>
  </si>
  <si>
    <t>傅人团</t>
  </si>
  <si>
    <t>武赛男</t>
  </si>
  <si>
    <t>张波</t>
  </si>
  <si>
    <t>西南大学东方实验中学2020年公开招聘教师综合成绩
（生物）</t>
  </si>
  <si>
    <t>麦桑桑</t>
  </si>
  <si>
    <t>生物</t>
  </si>
  <si>
    <t>金聪敏</t>
  </si>
  <si>
    <t>陈敏</t>
  </si>
  <si>
    <t>宁晓雪</t>
  </si>
  <si>
    <t>陈够燕</t>
  </si>
  <si>
    <t>符艳梅</t>
  </si>
  <si>
    <t>王槐丽</t>
  </si>
  <si>
    <t>谢艳玲</t>
  </si>
  <si>
    <t>黄祥霞</t>
  </si>
  <si>
    <t>唐外丽</t>
  </si>
  <si>
    <t>吴慧</t>
  </si>
  <si>
    <t>倪德霞</t>
  </si>
  <si>
    <t>陈蓉</t>
  </si>
  <si>
    <t>文凤婵</t>
  </si>
  <si>
    <t>西南大学东方实验中学2020年公开招聘教师综合成绩
（政治）</t>
  </si>
  <si>
    <t>邢雨嘉</t>
  </si>
  <si>
    <t>政治</t>
  </si>
  <si>
    <t>曾昕</t>
  </si>
  <si>
    <t>王丽春</t>
  </si>
  <si>
    <t>曾素荣</t>
  </si>
  <si>
    <t>赵铭婷</t>
  </si>
  <si>
    <t>丁锡联</t>
  </si>
  <si>
    <t>符积权</t>
  </si>
  <si>
    <t>陈芳燕</t>
  </si>
  <si>
    <t>黄小翠</t>
  </si>
  <si>
    <t>刘媚红</t>
  </si>
  <si>
    <t>符颖</t>
  </si>
  <si>
    <t>曾秀爱</t>
  </si>
  <si>
    <t>李美带</t>
  </si>
  <si>
    <t>西南大学东方实验中学2020年公开招聘教师综合成绩
（历史）</t>
  </si>
  <si>
    <t>苏宇伦</t>
  </si>
  <si>
    <t>历史</t>
  </si>
  <si>
    <t>张生晖</t>
  </si>
  <si>
    <t>谢国义</t>
  </si>
  <si>
    <t>覃逍志</t>
  </si>
  <si>
    <t>王锡坚</t>
  </si>
  <si>
    <t>何月朋</t>
  </si>
  <si>
    <t>苏海沙</t>
  </si>
  <si>
    <t>张裕莹</t>
  </si>
  <si>
    <t>董安纯</t>
  </si>
  <si>
    <t>王雪倩</t>
  </si>
  <si>
    <t>时南君</t>
  </si>
  <si>
    <t>贾胜寒</t>
  </si>
  <si>
    <t>苏朝露</t>
  </si>
  <si>
    <t>郑焕妃</t>
  </si>
  <si>
    <t>吴炳彩</t>
  </si>
  <si>
    <t>林丽燕</t>
  </si>
  <si>
    <t>西南大学东方实验中学2020年公开招聘教师综合成绩
（地理）</t>
  </si>
  <si>
    <t>王艺璇</t>
  </si>
  <si>
    <t>地理</t>
  </si>
  <si>
    <t>符周娜</t>
  </si>
  <si>
    <t>符潮燕</t>
  </si>
  <si>
    <t>林冠国</t>
  </si>
  <si>
    <t>张学召</t>
  </si>
  <si>
    <t>郑玉婷</t>
  </si>
  <si>
    <t>王国兴</t>
  </si>
  <si>
    <t>张虹</t>
  </si>
  <si>
    <t>张科</t>
  </si>
  <si>
    <t>羊养燕</t>
  </si>
  <si>
    <t>曾婷</t>
  </si>
  <si>
    <t>符尤晶</t>
  </si>
  <si>
    <t>袁旺妃</t>
  </si>
  <si>
    <t>郑智虎</t>
  </si>
  <si>
    <t>吴文道</t>
  </si>
  <si>
    <t>陈仕妃</t>
  </si>
  <si>
    <t>文诗云</t>
  </si>
  <si>
    <t>蔡江林</t>
  </si>
  <si>
    <t>西南大学东方实验中学2020年公开招聘教师综合成绩
（音乐）</t>
  </si>
  <si>
    <t>刘旭</t>
  </si>
  <si>
    <t>音乐</t>
  </si>
  <si>
    <t>谢丽</t>
  </si>
  <si>
    <t>陈权</t>
  </si>
  <si>
    <t>西南大学东方实验中学2020年公开招聘教师综合成绩
（美术）</t>
  </si>
  <si>
    <t>王旭妍</t>
  </si>
  <si>
    <t>美术（含书法）</t>
  </si>
  <si>
    <t>林川</t>
  </si>
  <si>
    <t>夏章峰</t>
  </si>
  <si>
    <t>周惠强</t>
  </si>
  <si>
    <t>左成林</t>
  </si>
  <si>
    <t>程新茹</t>
  </si>
  <si>
    <t>吴筱筱</t>
  </si>
  <si>
    <t>朱艳敏</t>
  </si>
  <si>
    <t>陈梓杰</t>
  </si>
  <si>
    <t>西南大学东方实验中学2020年公开招聘教师综合成绩
（体育）</t>
  </si>
  <si>
    <t>周树强</t>
  </si>
  <si>
    <t>体育与健康</t>
  </si>
  <si>
    <t>黄世文</t>
  </si>
  <si>
    <t>雷训</t>
  </si>
  <si>
    <t>李天名</t>
  </si>
  <si>
    <t>关温雅</t>
  </si>
  <si>
    <t>袁姗姗</t>
  </si>
  <si>
    <t>陈奕东</t>
  </si>
  <si>
    <t>冯积汉</t>
  </si>
  <si>
    <t>王有忠</t>
  </si>
  <si>
    <t>郭伟联</t>
  </si>
  <si>
    <t>余忠祥</t>
  </si>
  <si>
    <t>西南大学东方实验中学2020年公开招聘教师综合成绩
（信息技术）</t>
  </si>
  <si>
    <t>龙婷</t>
  </si>
  <si>
    <t>信息技术</t>
  </si>
  <si>
    <t>陈盛</t>
  </si>
  <si>
    <t>李振</t>
  </si>
  <si>
    <t>李海萍</t>
  </si>
  <si>
    <t>赵娜</t>
  </si>
  <si>
    <t>李超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</si>
</sst>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1"/>
      <color rgb="FF000000"/>
      <name val="Calibri"/>
      <charset val="134"/>
    </font>
    <font>
      <b/>
      <sz val="11"/>
      <color rgb="FF000000"/>
      <name val="Calibri"/>
      <charset val="134"/>
    </font>
    <font>
      <sz val="11"/>
      <color rgb="FFFF0000"/>
      <name val="Calibri"/>
      <charset val="134"/>
    </font>
    <font>
      <b/>
      <sz val="16"/>
      <color rgb="FF000000"/>
      <name val="宋体"/>
      <charset val="134"/>
    </font>
    <font>
      <b/>
      <sz val="16"/>
      <color rgb="FF000000"/>
      <name val="Calibri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Calibri"/>
      <charset val="134"/>
    </font>
    <font>
      <b/>
      <sz val="11"/>
      <color theme="1"/>
      <name val="Calibri"/>
      <charset val="134"/>
    </font>
    <font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sz val="11"/>
      <color rgb="FF7030A0"/>
      <name val="Calibri"/>
      <charset val="134"/>
    </font>
    <font>
      <sz val="11"/>
      <color theme="1"/>
      <name val="华文宋体"/>
      <charset val="134"/>
    </font>
    <font>
      <b/>
      <sz val="16"/>
      <color theme="1"/>
      <name val="Calibri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9" fillId="21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5" borderId="5" applyNumberFormat="0" applyFont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4" borderId="4" applyNumberFormat="0" applyAlignment="0" applyProtection="0">
      <alignment vertical="center"/>
    </xf>
    <xf numFmtId="0" fontId="32" fillId="14" borderId="8" applyNumberFormat="0" applyAlignment="0" applyProtection="0">
      <alignment vertical="center"/>
    </xf>
    <xf numFmtId="0" fontId="15" fillId="7" borderId="2" applyNumberForma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51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workbookViewId="0">
      <selection activeCell="H6" sqref="H6"/>
    </sheetView>
  </sheetViews>
  <sheetFormatPr defaultColWidth="9" defaultRowHeight="14.4" outlineLevelCol="5"/>
  <cols>
    <col min="1" max="1" width="11.5555555555556" style="1" customWidth="1"/>
    <col min="2" max="6" width="14.1111111111111" style="1" customWidth="1"/>
    <col min="7" max="16384" width="9" style="1"/>
  </cols>
  <sheetData>
    <row r="1" s="2" customFormat="1" ht="42" customHeight="1" spans="1:6">
      <c r="A1" s="30" t="s">
        <v>0</v>
      </c>
      <c r="B1" s="49"/>
      <c r="C1" s="49"/>
      <c r="D1" s="49"/>
      <c r="E1" s="49"/>
      <c r="F1" s="49"/>
    </row>
    <row r="2" s="2" customFormat="1" ht="18" customHeight="1" spans="1:6">
      <c r="A2" s="30"/>
      <c r="B2" s="49"/>
      <c r="C2" s="49"/>
      <c r="D2" s="49"/>
      <c r="E2" s="49"/>
      <c r="F2" s="49"/>
    </row>
    <row r="3" s="2" customFormat="1" ht="20" customHeight="1" spans="1:6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</row>
    <row r="4" s="39" customFormat="1" ht="20" customHeight="1" spans="1:6">
      <c r="A4" s="24">
        <v>1</v>
      </c>
      <c r="B4" s="24" t="s">
        <v>7</v>
      </c>
      <c r="C4" s="24" t="s">
        <v>8</v>
      </c>
      <c r="D4" s="25">
        <v>63</v>
      </c>
      <c r="E4" s="24">
        <v>75</v>
      </c>
      <c r="F4" s="42">
        <f>D4*0.6+E4*0.4</f>
        <v>67.8</v>
      </c>
    </row>
    <row r="5" s="39" customFormat="1" ht="20" customHeight="1" spans="1:6">
      <c r="A5" s="24">
        <v>2</v>
      </c>
      <c r="B5" s="24" t="s">
        <v>9</v>
      </c>
      <c r="C5" s="24" t="s">
        <v>8</v>
      </c>
      <c r="D5" s="25">
        <v>66</v>
      </c>
      <c r="E5" s="42">
        <v>79.3333333333333</v>
      </c>
      <c r="F5" s="42">
        <f>D5*0.6+E5*0.4</f>
        <v>71.3333333333333</v>
      </c>
    </row>
    <row r="6" s="39" customFormat="1" ht="20" customHeight="1" spans="1:6">
      <c r="A6" s="27">
        <v>3</v>
      </c>
      <c r="B6" s="27" t="s">
        <v>10</v>
      </c>
      <c r="C6" s="27" t="s">
        <v>8</v>
      </c>
      <c r="D6" s="28">
        <v>62</v>
      </c>
      <c r="E6" s="24">
        <v>83</v>
      </c>
      <c r="F6" s="42">
        <f>D6*0.6+E6*0.4</f>
        <v>70.4</v>
      </c>
    </row>
    <row r="7" s="40" customFormat="1" ht="20" customHeight="1" spans="1:6">
      <c r="A7" s="27">
        <v>4</v>
      </c>
      <c r="B7" s="27" t="s">
        <v>11</v>
      </c>
      <c r="C7" s="27" t="s">
        <v>8</v>
      </c>
      <c r="D7" s="25">
        <v>68.5</v>
      </c>
      <c r="E7" s="27">
        <v>0</v>
      </c>
      <c r="F7" s="42">
        <f>D7*0.6+E7*0.4</f>
        <v>41.1</v>
      </c>
    </row>
    <row r="8" s="39" customFormat="1" ht="20" customHeight="1" spans="1:6">
      <c r="A8" s="24">
        <v>5</v>
      </c>
      <c r="B8" s="24" t="s">
        <v>12</v>
      </c>
      <c r="C8" s="24" t="s">
        <v>8</v>
      </c>
      <c r="D8" s="25">
        <v>66.5</v>
      </c>
      <c r="E8" s="42">
        <v>82.6666666666667</v>
      </c>
      <c r="F8" s="42">
        <f>D8*0.6+E8*0.4</f>
        <v>72.9666666666667</v>
      </c>
    </row>
    <row r="9" s="39" customFormat="1" ht="20" customHeight="1" spans="1:6">
      <c r="A9" s="24">
        <v>6</v>
      </c>
      <c r="B9" s="24" t="s">
        <v>13</v>
      </c>
      <c r="C9" s="24" t="s">
        <v>8</v>
      </c>
      <c r="D9" s="25">
        <v>76</v>
      </c>
      <c r="E9" s="42">
        <v>73.3333333333333</v>
      </c>
      <c r="F9" s="42">
        <f>D9*0.6+E9*0.4</f>
        <v>74.9333333333333</v>
      </c>
    </row>
    <row r="10" s="39" customFormat="1" ht="20" customHeight="1" spans="1:6">
      <c r="A10" s="24">
        <v>7</v>
      </c>
      <c r="B10" s="24" t="s">
        <v>14</v>
      </c>
      <c r="C10" s="24" t="s">
        <v>8</v>
      </c>
      <c r="D10" s="25">
        <v>65</v>
      </c>
      <c r="E10" s="24">
        <v>70</v>
      </c>
      <c r="F10" s="42">
        <f>D10*0.6+E10*0.4</f>
        <v>67</v>
      </c>
    </row>
    <row r="11" s="39" customFormat="1" ht="20" customHeight="1" spans="1:6">
      <c r="A11" s="27">
        <v>8</v>
      </c>
      <c r="B11" s="27" t="s">
        <v>15</v>
      </c>
      <c r="C11" s="27" t="s">
        <v>8</v>
      </c>
      <c r="D11" s="25">
        <v>66</v>
      </c>
      <c r="E11" s="42">
        <v>69.6666666666667</v>
      </c>
      <c r="F11" s="42">
        <f>D11*0.6+E11*0.4</f>
        <v>67.4666666666667</v>
      </c>
    </row>
    <row r="12" s="39" customFormat="1" ht="20" customHeight="1" spans="1:6">
      <c r="A12" s="24">
        <v>9</v>
      </c>
      <c r="B12" s="24" t="s">
        <v>16</v>
      </c>
      <c r="C12" s="24" t="s">
        <v>8</v>
      </c>
      <c r="D12" s="25">
        <v>64</v>
      </c>
      <c r="E12" s="24">
        <v>69</v>
      </c>
      <c r="F12" s="42">
        <f>D12*0.6+E12*0.4</f>
        <v>66</v>
      </c>
    </row>
    <row r="13" s="39" customFormat="1" ht="20" customHeight="1" spans="1:6">
      <c r="A13" s="24">
        <v>10</v>
      </c>
      <c r="B13" s="24" t="s">
        <v>17</v>
      </c>
      <c r="C13" s="24" t="s">
        <v>8</v>
      </c>
      <c r="D13" s="25">
        <v>64</v>
      </c>
      <c r="E13" s="24">
        <v>72</v>
      </c>
      <c r="F13" s="42">
        <f>D13*0.6+E13*0.4</f>
        <v>67.2</v>
      </c>
    </row>
    <row r="14" s="39" customFormat="1" ht="20" customHeight="1" spans="1:6">
      <c r="A14" s="24">
        <v>11</v>
      </c>
      <c r="B14" s="24" t="s">
        <v>18</v>
      </c>
      <c r="C14" s="24" t="s">
        <v>8</v>
      </c>
      <c r="D14" s="25">
        <v>76.5</v>
      </c>
      <c r="E14" s="42">
        <v>72.3333333333333</v>
      </c>
      <c r="F14" s="42">
        <f>D14*0.6+E14*0.4</f>
        <v>74.8333333333333</v>
      </c>
    </row>
    <row r="15" s="39" customFormat="1" ht="20" customHeight="1" spans="1:6">
      <c r="A15" s="24">
        <v>12</v>
      </c>
      <c r="B15" s="24" t="s">
        <v>19</v>
      </c>
      <c r="C15" s="24" t="s">
        <v>8</v>
      </c>
      <c r="D15" s="25">
        <v>68</v>
      </c>
      <c r="E15" s="42">
        <v>62.3333333333333</v>
      </c>
      <c r="F15" s="42">
        <f>D15*0.6+E15*0.4</f>
        <v>65.7333333333333</v>
      </c>
    </row>
    <row r="16" s="44" customFormat="1" ht="20" customHeight="1" spans="1:6">
      <c r="A16" s="27">
        <v>13</v>
      </c>
      <c r="B16" s="27" t="s">
        <v>20</v>
      </c>
      <c r="C16" s="27" t="s">
        <v>8</v>
      </c>
      <c r="D16" s="28">
        <v>80</v>
      </c>
      <c r="E16" s="42">
        <v>73.3333333333333</v>
      </c>
      <c r="F16" s="42">
        <f>D16*0.6+E16*0.4</f>
        <v>77.3333333333333</v>
      </c>
    </row>
    <row r="17" s="39" customFormat="1" ht="20" customHeight="1" spans="1:6">
      <c r="A17" s="24">
        <v>14</v>
      </c>
      <c r="B17" s="24" t="s">
        <v>21</v>
      </c>
      <c r="C17" s="24" t="s">
        <v>8</v>
      </c>
      <c r="D17" s="28">
        <v>61</v>
      </c>
      <c r="E17" s="42">
        <v>74.3333333333333</v>
      </c>
      <c r="F17" s="42">
        <f>D17*0.6+E17*0.4</f>
        <v>66.3333333333333</v>
      </c>
    </row>
    <row r="18" s="39" customFormat="1" ht="20" customHeight="1" spans="1:6">
      <c r="A18" s="27">
        <v>15</v>
      </c>
      <c r="B18" s="27" t="s">
        <v>22</v>
      </c>
      <c r="C18" s="27" t="s">
        <v>8</v>
      </c>
      <c r="D18" s="28">
        <v>62.5</v>
      </c>
      <c r="E18" s="42">
        <v>71.3333333333333</v>
      </c>
      <c r="F18" s="42">
        <f>D18*0.6+E18*0.4</f>
        <v>66.0333333333333</v>
      </c>
    </row>
    <row r="19" s="39" customFormat="1" ht="20" customHeight="1" spans="1:6">
      <c r="A19" s="24">
        <v>16</v>
      </c>
      <c r="B19" s="24" t="s">
        <v>23</v>
      </c>
      <c r="C19" s="24" t="s">
        <v>8</v>
      </c>
      <c r="D19" s="25">
        <v>71.5</v>
      </c>
      <c r="E19" s="42">
        <v>64.6666666666667</v>
      </c>
      <c r="F19" s="42">
        <f>D19*0.6+E19*0.4</f>
        <v>68.7666666666667</v>
      </c>
    </row>
    <row r="20" s="39" customFormat="1" ht="20" customHeight="1" spans="1:6">
      <c r="A20" s="24">
        <v>17</v>
      </c>
      <c r="B20" s="24" t="s">
        <v>24</v>
      </c>
      <c r="C20" s="24" t="s">
        <v>8</v>
      </c>
      <c r="D20" s="25">
        <v>83</v>
      </c>
      <c r="E20" s="24">
        <v>79</v>
      </c>
      <c r="F20" s="42">
        <f>D20*0.6+E20*0.4</f>
        <v>81.4</v>
      </c>
    </row>
    <row r="21" s="39" customFormat="1" ht="20" customHeight="1" spans="1:6">
      <c r="A21" s="24">
        <v>18</v>
      </c>
      <c r="B21" s="24" t="s">
        <v>25</v>
      </c>
      <c r="C21" s="24" t="s">
        <v>8</v>
      </c>
      <c r="D21" s="25">
        <v>74</v>
      </c>
      <c r="E21" s="42">
        <v>77.6666666666667</v>
      </c>
      <c r="F21" s="42">
        <f>D21*0.6+E21*0.4</f>
        <v>75.4666666666667</v>
      </c>
    </row>
    <row r="22" s="39" customFormat="1" ht="20" customHeight="1" spans="1:6">
      <c r="A22" s="24">
        <v>19</v>
      </c>
      <c r="B22" s="24" t="s">
        <v>26</v>
      </c>
      <c r="C22" s="24" t="s">
        <v>8</v>
      </c>
      <c r="D22" s="25">
        <v>67</v>
      </c>
      <c r="E22" s="27">
        <v>0</v>
      </c>
      <c r="F22" s="42">
        <f>D22*0.6+E22*0.4</f>
        <v>40.2</v>
      </c>
    </row>
    <row r="23" s="39" customFormat="1" ht="20" customHeight="1" spans="1:6">
      <c r="A23" s="24">
        <v>20</v>
      </c>
      <c r="B23" s="24" t="s">
        <v>27</v>
      </c>
      <c r="C23" s="24" t="s">
        <v>8</v>
      </c>
      <c r="D23" s="25">
        <v>67</v>
      </c>
      <c r="E23" s="42">
        <v>64.3333333333333</v>
      </c>
      <c r="F23" s="42">
        <f>D23*0.6+E23*0.4</f>
        <v>65.9333333333333</v>
      </c>
    </row>
    <row r="24" s="39" customFormat="1" ht="20" customHeight="1" spans="1:6">
      <c r="A24" s="24">
        <v>21</v>
      </c>
      <c r="B24" s="24" t="s">
        <v>28</v>
      </c>
      <c r="C24" s="24" t="s">
        <v>8</v>
      </c>
      <c r="D24" s="25">
        <v>75</v>
      </c>
      <c r="E24" s="42">
        <v>78.6666666666667</v>
      </c>
      <c r="F24" s="42">
        <f>D24*0.6+E24*0.4</f>
        <v>76.4666666666667</v>
      </c>
    </row>
    <row r="25" s="39" customFormat="1" ht="20" customHeight="1" spans="1:6">
      <c r="A25" s="24">
        <v>22</v>
      </c>
      <c r="B25" s="24" t="s">
        <v>29</v>
      </c>
      <c r="C25" s="24" t="s">
        <v>8</v>
      </c>
      <c r="D25" s="25">
        <v>68</v>
      </c>
      <c r="E25" s="42">
        <v>70.3333333333333</v>
      </c>
      <c r="F25" s="42">
        <f>D25*0.6+E25*0.4</f>
        <v>68.9333333333333</v>
      </c>
    </row>
    <row r="26" s="40" customFormat="1" ht="20" customHeight="1" spans="1:6">
      <c r="A26" s="27">
        <v>23</v>
      </c>
      <c r="B26" s="27" t="s">
        <v>30</v>
      </c>
      <c r="C26" s="27" t="s">
        <v>8</v>
      </c>
      <c r="D26" s="25">
        <v>79</v>
      </c>
      <c r="E26" s="27">
        <v>0</v>
      </c>
      <c r="F26" s="42">
        <f>D26*0.6+E26*0.4</f>
        <v>47.4</v>
      </c>
    </row>
    <row r="27" s="40" customFormat="1" ht="20" customHeight="1" spans="1:6">
      <c r="A27" s="24">
        <v>24</v>
      </c>
      <c r="B27" s="24" t="s">
        <v>31</v>
      </c>
      <c r="C27" s="24" t="s">
        <v>8</v>
      </c>
      <c r="D27" s="25">
        <v>72.5</v>
      </c>
      <c r="E27" s="24">
        <v>82</v>
      </c>
      <c r="F27" s="42">
        <f>D27*0.6+E27*0.4</f>
        <v>76.3</v>
      </c>
    </row>
    <row r="28" s="40" customFormat="1" ht="20" customHeight="1" spans="1:6">
      <c r="A28" s="24">
        <v>25</v>
      </c>
      <c r="B28" s="24" t="s">
        <v>32</v>
      </c>
      <c r="C28" s="24" t="s">
        <v>8</v>
      </c>
      <c r="D28" s="25">
        <v>67.5</v>
      </c>
      <c r="E28" s="42">
        <v>68.6666666666667</v>
      </c>
      <c r="F28" s="42">
        <f>D28*0.6+E28*0.4</f>
        <v>67.9666666666667</v>
      </c>
    </row>
    <row r="29" s="43" customFormat="1" ht="20" customHeight="1" spans="1:6">
      <c r="A29" s="24">
        <v>26</v>
      </c>
      <c r="B29" s="24" t="s">
        <v>33</v>
      </c>
      <c r="C29" s="24" t="s">
        <v>8</v>
      </c>
      <c r="D29" s="25">
        <v>66</v>
      </c>
      <c r="E29" s="42">
        <v>64.3333333333333</v>
      </c>
      <c r="F29" s="42">
        <f>D29*0.6+E29*0.4</f>
        <v>65.3333333333333</v>
      </c>
    </row>
    <row r="30" ht="20" customHeight="1" spans="1:6">
      <c r="A30" s="24">
        <v>27</v>
      </c>
      <c r="B30" s="50" t="s">
        <v>34</v>
      </c>
      <c r="C30" s="24" t="s">
        <v>8</v>
      </c>
      <c r="D30" s="28">
        <v>61</v>
      </c>
      <c r="E30" s="42">
        <v>66.3333333333333</v>
      </c>
      <c r="F30" s="42">
        <f>D30*0.6+E30*0.4</f>
        <v>63.1333333333333</v>
      </c>
    </row>
    <row r="31" ht="20" customHeight="1" spans="1:6">
      <c r="A31" s="24">
        <v>28</v>
      </c>
      <c r="B31" s="50" t="s">
        <v>35</v>
      </c>
      <c r="C31" s="24" t="s">
        <v>8</v>
      </c>
      <c r="D31" s="28">
        <v>61.5</v>
      </c>
      <c r="E31" s="24">
        <v>67</v>
      </c>
      <c r="F31" s="42">
        <f>D31*0.6+E31*0.4</f>
        <v>63.7</v>
      </c>
    </row>
  </sheetData>
  <sheetProtection formatCells="0" formatColumns="0" formatRows="0" insertRows="0" insertColumns="0" insertHyperlinks="0" deleteColumns="0" deleteRows="0" sort="0" autoFilter="0" pivotTables="0"/>
  <sortState ref="A4:F31">
    <sortCondition ref="A4:A31"/>
  </sortState>
  <mergeCells count="1">
    <mergeCell ref="A1:F1"/>
  </mergeCells>
  <conditionalFormatting sqref="B30:B31">
    <cfRule type="duplicateValues" dxfId="0" priority="2"/>
  </conditionalFormatting>
  <pageMargins left="0.700694444444445" right="0.700694444444445" top="0.751388888888889" bottom="0.751388888888889" header="0.298611111111111" footer="0.298611111111111"/>
  <pageSetup paperSize="1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I6" sqref="I6"/>
    </sheetView>
  </sheetViews>
  <sheetFormatPr defaultColWidth="9" defaultRowHeight="21.95" customHeight="1" outlineLevelCol="5"/>
  <cols>
    <col min="1" max="1" width="8.85185185185185" style="22" customWidth="1"/>
    <col min="2" max="2" width="12.4259259259259" style="22" customWidth="1"/>
    <col min="3" max="3" width="17.2222222222222" style="22" customWidth="1"/>
    <col min="4" max="5" width="13.3333333333333" style="22" customWidth="1"/>
    <col min="6" max="6" width="13.3333333333333" style="23" customWidth="1"/>
    <col min="7" max="16384" width="9" style="22"/>
  </cols>
  <sheetData>
    <row r="1" ht="42.95" customHeight="1" spans="1:6">
      <c r="A1" s="6" t="s">
        <v>169</v>
      </c>
      <c r="B1" s="7"/>
      <c r="C1" s="7"/>
      <c r="D1" s="7"/>
      <c r="E1" s="7"/>
      <c r="F1" s="7"/>
    </row>
    <row r="2" customFormat="1" ht="17" customHeight="1" spans="1:6">
      <c r="A2" s="6"/>
      <c r="B2" s="7"/>
      <c r="C2" s="7"/>
      <c r="D2" s="7"/>
      <c r="E2" s="7"/>
      <c r="F2" s="7"/>
    </row>
    <row r="3" s="20" customFormat="1" ht="23.1" customHeight="1" spans="1:6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</row>
    <row r="4" s="16" customFormat="1" ht="25" customHeight="1" spans="1:6">
      <c r="A4" s="24">
        <v>1</v>
      </c>
      <c r="B4" s="24" t="s">
        <v>170</v>
      </c>
      <c r="C4" s="24" t="s">
        <v>171</v>
      </c>
      <c r="D4" s="25">
        <v>77</v>
      </c>
      <c r="E4" s="25">
        <v>71</v>
      </c>
      <c r="F4" s="12">
        <f>D4*0.6+E4*0.4</f>
        <v>74.6</v>
      </c>
    </row>
    <row r="5" s="20" customFormat="1" ht="25" customHeight="1" spans="1:6">
      <c r="A5" s="24">
        <v>2</v>
      </c>
      <c r="B5" s="24" t="s">
        <v>172</v>
      </c>
      <c r="C5" s="24" t="s">
        <v>171</v>
      </c>
      <c r="D5" s="25">
        <v>84</v>
      </c>
      <c r="E5" s="26">
        <v>84.3333333333333</v>
      </c>
      <c r="F5" s="12">
        <f>D5*0.6+E5*0.4</f>
        <v>84.1333333333333</v>
      </c>
    </row>
    <row r="6" s="20" customFormat="1" ht="25" customHeight="1" spans="1:6">
      <c r="A6" s="24">
        <v>3</v>
      </c>
      <c r="B6" s="24" t="s">
        <v>173</v>
      </c>
      <c r="C6" s="24" t="s">
        <v>171</v>
      </c>
      <c r="D6" s="25">
        <v>78.5</v>
      </c>
      <c r="E6" s="25">
        <v>81</v>
      </c>
      <c r="F6" s="12">
        <f>D6*0.6+E6*0.4</f>
        <v>79.5</v>
      </c>
    </row>
    <row r="7" s="21" customFormat="1" ht="25" customHeight="1" spans="1:6">
      <c r="A7" s="27">
        <v>4</v>
      </c>
      <c r="B7" s="27" t="s">
        <v>174</v>
      </c>
      <c r="C7" s="27" t="s">
        <v>171</v>
      </c>
      <c r="D7" s="25">
        <v>82</v>
      </c>
      <c r="E7" s="28">
        <v>94</v>
      </c>
      <c r="F7" s="12">
        <f>D7*0.6+E7*0.4</f>
        <v>86.8</v>
      </c>
    </row>
    <row r="8" s="20" customFormat="1" ht="25" customHeight="1" spans="1:6">
      <c r="A8" s="24">
        <v>5</v>
      </c>
      <c r="B8" s="24" t="s">
        <v>175</v>
      </c>
      <c r="C8" s="24" t="s">
        <v>171</v>
      </c>
      <c r="D8" s="25">
        <v>78</v>
      </c>
      <c r="E8" s="26">
        <v>72.6666666666667</v>
      </c>
      <c r="F8" s="12">
        <f>D8*0.6+E8*0.4</f>
        <v>75.8666666666667</v>
      </c>
    </row>
    <row r="9" s="21" customFormat="1" ht="25" customHeight="1" spans="1:6">
      <c r="A9" s="27">
        <v>6</v>
      </c>
      <c r="B9" s="27" t="s">
        <v>176</v>
      </c>
      <c r="C9" s="27" t="s">
        <v>171</v>
      </c>
      <c r="D9" s="25">
        <v>78</v>
      </c>
      <c r="E9" s="29">
        <v>87.3333333333333</v>
      </c>
      <c r="F9" s="12">
        <f>D9*0.6+E9*0.4</f>
        <v>81.7333333333333</v>
      </c>
    </row>
    <row r="10" s="20" customFormat="1" ht="25" customHeight="1" spans="1:6">
      <c r="A10" s="24">
        <v>7</v>
      </c>
      <c r="B10" s="24" t="s">
        <v>177</v>
      </c>
      <c r="C10" s="24" t="s">
        <v>171</v>
      </c>
      <c r="D10" s="25">
        <v>83.5</v>
      </c>
      <c r="E10" s="25">
        <v>76</v>
      </c>
      <c r="F10" s="12">
        <f>D10*0.6+E10*0.4</f>
        <v>80.5</v>
      </c>
    </row>
    <row r="11" s="20" customFormat="1" ht="25" customHeight="1" spans="1:6">
      <c r="A11" s="24">
        <v>8</v>
      </c>
      <c r="B11" s="24" t="s">
        <v>178</v>
      </c>
      <c r="C11" s="24" t="s">
        <v>171</v>
      </c>
      <c r="D11" s="25">
        <v>79</v>
      </c>
      <c r="E11" s="25">
        <v>76</v>
      </c>
      <c r="F11" s="12">
        <f>D11*0.6+E11*0.4</f>
        <v>77.8</v>
      </c>
    </row>
    <row r="12" s="20" customFormat="1" ht="25" customHeight="1" spans="1:6">
      <c r="A12" s="24">
        <v>9</v>
      </c>
      <c r="B12" s="24" t="s">
        <v>179</v>
      </c>
      <c r="C12" s="24" t="s">
        <v>171</v>
      </c>
      <c r="D12" s="25">
        <v>77</v>
      </c>
      <c r="E12" s="25">
        <v>73</v>
      </c>
      <c r="F12" s="12">
        <f>D12*0.6+E12*0.4</f>
        <v>75.4</v>
      </c>
    </row>
  </sheetData>
  <sheetProtection formatCells="0" formatColumns="0" formatRows="0" insertRows="0" insertColumns="0" insertHyperlinks="0" deleteColumns="0" deleteRows="0" sort="0" autoFilter="0" pivotTables="0"/>
  <sortState ref="A3:F11">
    <sortCondition ref="A3:A11"/>
  </sortState>
  <mergeCells count="1">
    <mergeCell ref="A1:F1"/>
  </mergeCells>
  <pageMargins left="0.511805555555556" right="0.550694444444444" top="0.75" bottom="0.75" header="0.3" footer="0.3"/>
  <pageSetup paperSize="1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workbookViewId="0">
      <selection activeCell="H6" sqref="H6"/>
    </sheetView>
  </sheetViews>
  <sheetFormatPr defaultColWidth="8.85185185185185" defaultRowHeight="14.4" outlineLevelCol="5"/>
  <cols>
    <col min="1" max="1" width="8" style="17" customWidth="1"/>
    <col min="2" max="2" width="12.5555555555556" style="17" customWidth="1"/>
    <col min="3" max="6" width="16" style="17" customWidth="1"/>
    <col min="7" max="16384" width="8.85185185185185" style="17"/>
  </cols>
  <sheetData>
    <row r="1" s="15" customFormat="1" ht="51" customHeight="1" spans="1:6">
      <c r="A1" s="6" t="s">
        <v>180</v>
      </c>
      <c r="B1" s="7"/>
      <c r="C1" s="7"/>
      <c r="D1" s="7"/>
      <c r="E1" s="7"/>
      <c r="F1" s="7"/>
    </row>
    <row r="2" s="15" customFormat="1" ht="17" customHeight="1" spans="1:6">
      <c r="A2" s="6"/>
      <c r="B2" s="7"/>
      <c r="C2" s="7"/>
      <c r="D2" s="7"/>
      <c r="E2" s="7"/>
      <c r="F2" s="7"/>
    </row>
    <row r="3" s="16" customFormat="1" ht="27" customHeight="1" spans="1:6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</row>
    <row r="4" ht="27" customHeight="1" spans="1:6">
      <c r="A4" s="9">
        <v>1</v>
      </c>
      <c r="B4" s="9" t="s">
        <v>181</v>
      </c>
      <c r="C4" s="9" t="s">
        <v>182</v>
      </c>
      <c r="D4" s="18">
        <v>90</v>
      </c>
      <c r="E4" s="18">
        <v>83</v>
      </c>
      <c r="F4" s="12">
        <f>D4*0.6+E4*0.4</f>
        <v>87.2</v>
      </c>
    </row>
    <row r="5" ht="27" customHeight="1" spans="1:6">
      <c r="A5" s="13">
        <v>2</v>
      </c>
      <c r="B5" s="13" t="s">
        <v>183</v>
      </c>
      <c r="C5" s="9" t="s">
        <v>182</v>
      </c>
      <c r="D5" s="18">
        <v>86</v>
      </c>
      <c r="E5" s="19">
        <v>69.6666666666667</v>
      </c>
      <c r="F5" s="12">
        <f t="shared" ref="F5:F14" si="0">D5*0.6+E5*0.4</f>
        <v>79.4666666666667</v>
      </c>
    </row>
    <row r="6" ht="27" customHeight="1" spans="1:6">
      <c r="A6" s="13">
        <v>3</v>
      </c>
      <c r="B6" s="13" t="s">
        <v>184</v>
      </c>
      <c r="C6" s="9" t="s">
        <v>182</v>
      </c>
      <c r="D6" s="18">
        <v>86</v>
      </c>
      <c r="E6" s="19">
        <v>64.3333333333333</v>
      </c>
      <c r="F6" s="12">
        <f t="shared" si="0"/>
        <v>77.3333333333333</v>
      </c>
    </row>
    <row r="7" ht="27" customHeight="1" spans="1:6">
      <c r="A7" s="9">
        <v>4</v>
      </c>
      <c r="B7" s="9" t="s">
        <v>185</v>
      </c>
      <c r="C7" s="9" t="s">
        <v>182</v>
      </c>
      <c r="D7" s="18">
        <v>86</v>
      </c>
      <c r="E7" s="19">
        <v>85.6666666666667</v>
      </c>
      <c r="F7" s="12">
        <f t="shared" si="0"/>
        <v>85.8666666666667</v>
      </c>
    </row>
    <row r="8" ht="27" customHeight="1" spans="1:6">
      <c r="A8" s="9">
        <v>5</v>
      </c>
      <c r="B8" s="9" t="s">
        <v>186</v>
      </c>
      <c r="C8" s="9" t="s">
        <v>182</v>
      </c>
      <c r="D8" s="18">
        <v>86</v>
      </c>
      <c r="E8" s="19">
        <v>73.3333333333333</v>
      </c>
      <c r="F8" s="12">
        <f t="shared" si="0"/>
        <v>80.9333333333333</v>
      </c>
    </row>
    <row r="9" ht="27" customHeight="1" spans="1:6">
      <c r="A9" s="13">
        <v>6</v>
      </c>
      <c r="B9" s="13" t="s">
        <v>187</v>
      </c>
      <c r="C9" s="9" t="s">
        <v>182</v>
      </c>
      <c r="D9" s="18">
        <v>86</v>
      </c>
      <c r="E9" s="19">
        <v>81.3333333333333</v>
      </c>
      <c r="F9" s="12">
        <f t="shared" si="0"/>
        <v>84.1333333333333</v>
      </c>
    </row>
    <row r="10" ht="27" customHeight="1" spans="1:6">
      <c r="A10" s="9">
        <v>7</v>
      </c>
      <c r="B10" s="9" t="s">
        <v>188</v>
      </c>
      <c r="C10" s="9" t="s">
        <v>182</v>
      </c>
      <c r="D10" s="18">
        <v>86</v>
      </c>
      <c r="E10" s="19">
        <v>63.6666666666667</v>
      </c>
      <c r="F10" s="12">
        <f t="shared" si="0"/>
        <v>77.0666666666667</v>
      </c>
    </row>
    <row r="11" ht="27" customHeight="1" spans="1:6">
      <c r="A11" s="9">
        <v>8</v>
      </c>
      <c r="B11" s="9" t="s">
        <v>189</v>
      </c>
      <c r="C11" s="9" t="s">
        <v>182</v>
      </c>
      <c r="D11" s="18">
        <v>86</v>
      </c>
      <c r="E11" s="18">
        <v>67</v>
      </c>
      <c r="F11" s="12">
        <f t="shared" si="0"/>
        <v>78.4</v>
      </c>
    </row>
    <row r="12" ht="27" customHeight="1" spans="1:6">
      <c r="A12" s="9">
        <v>9</v>
      </c>
      <c r="B12" s="9" t="s">
        <v>190</v>
      </c>
      <c r="C12" s="9" t="s">
        <v>182</v>
      </c>
      <c r="D12" s="18">
        <v>87</v>
      </c>
      <c r="E12" s="19">
        <v>78.3333333333333</v>
      </c>
      <c r="F12" s="12">
        <f t="shared" si="0"/>
        <v>83.5333333333333</v>
      </c>
    </row>
    <row r="13" ht="27" customHeight="1" spans="1:6">
      <c r="A13" s="9">
        <v>10</v>
      </c>
      <c r="B13" s="9" t="s">
        <v>191</v>
      </c>
      <c r="C13" s="9" t="s">
        <v>182</v>
      </c>
      <c r="D13" s="18">
        <v>86</v>
      </c>
      <c r="E13" s="19">
        <v>86.3333333333333</v>
      </c>
      <c r="F13" s="12">
        <f t="shared" si="0"/>
        <v>86.1333333333333</v>
      </c>
    </row>
    <row r="14" ht="27" customHeight="1" spans="1:6">
      <c r="A14" s="9">
        <v>11</v>
      </c>
      <c r="B14" s="9" t="s">
        <v>192</v>
      </c>
      <c r="C14" s="9" t="s">
        <v>182</v>
      </c>
      <c r="D14" s="18">
        <v>87</v>
      </c>
      <c r="E14" s="19">
        <v>68.3333333333333</v>
      </c>
      <c r="F14" s="12">
        <f t="shared" si="0"/>
        <v>79.5333333333333</v>
      </c>
    </row>
  </sheetData>
  <sortState ref="A3:F13">
    <sortCondition ref="A3:A13"/>
  </sortState>
  <mergeCells count="1">
    <mergeCell ref="A1:F1"/>
  </mergeCells>
  <pageMargins left="0.629861111111111" right="0.66875" top="1" bottom="1" header="0.5" footer="0.5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tabSelected="1" workbookViewId="0">
      <selection activeCell="H1" sqref="H1"/>
    </sheetView>
  </sheetViews>
  <sheetFormatPr defaultColWidth="9.13888888888889" defaultRowHeight="14.4" outlineLevelCol="5"/>
  <cols>
    <col min="1" max="1" width="9.13888888888889" style="5"/>
    <col min="2" max="2" width="11.1111111111111" style="5" customWidth="1"/>
    <col min="3" max="3" width="14" style="5" customWidth="1"/>
    <col min="4" max="6" width="15.5555555555556" style="5" customWidth="1"/>
    <col min="7" max="16384" width="9.13888888888889" style="5"/>
  </cols>
  <sheetData>
    <row r="1" s="1" customFormat="1" ht="51.95" customHeight="1" spans="1:6">
      <c r="A1" s="6" t="s">
        <v>193</v>
      </c>
      <c r="B1" s="7"/>
      <c r="C1" s="7"/>
      <c r="D1" s="7"/>
      <c r="E1" s="7"/>
      <c r="F1" s="7"/>
    </row>
    <row r="2" s="1" customFormat="1" ht="21" customHeight="1" spans="1:6">
      <c r="A2" s="6"/>
      <c r="B2" s="7"/>
      <c r="C2" s="7"/>
      <c r="D2" s="7"/>
      <c r="E2" s="7"/>
      <c r="F2" s="7"/>
    </row>
    <row r="3" s="2" customFormat="1" ht="30" customHeight="1" spans="1:6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</row>
    <row r="4" s="3" customFormat="1" ht="24" customHeight="1" spans="1:6">
      <c r="A4" s="9">
        <v>1</v>
      </c>
      <c r="B4" s="9" t="s">
        <v>194</v>
      </c>
      <c r="C4" s="9" t="s">
        <v>195</v>
      </c>
      <c r="D4" s="10">
        <v>77</v>
      </c>
      <c r="E4" s="11">
        <v>71.6666666666667</v>
      </c>
      <c r="F4" s="12">
        <f>D4*0.6+E4*0.4</f>
        <v>74.8666666666667</v>
      </c>
    </row>
    <row r="5" s="3" customFormat="1" ht="24" customHeight="1" spans="1:6">
      <c r="A5" s="9">
        <v>2</v>
      </c>
      <c r="B5" s="9" t="s">
        <v>196</v>
      </c>
      <c r="C5" s="9" t="s">
        <v>195</v>
      </c>
      <c r="D5" s="10">
        <v>70</v>
      </c>
      <c r="E5" s="11">
        <v>65</v>
      </c>
      <c r="F5" s="12">
        <f>D5*0.6+E5*0.4</f>
        <v>68</v>
      </c>
    </row>
    <row r="6" s="4" customFormat="1" ht="24" customHeight="1" spans="1:6">
      <c r="A6" s="13">
        <v>3</v>
      </c>
      <c r="B6" s="13" t="s">
        <v>197</v>
      </c>
      <c r="C6" s="13" t="s">
        <v>195</v>
      </c>
      <c r="D6" s="10">
        <v>78</v>
      </c>
      <c r="E6" s="14">
        <v>0</v>
      </c>
      <c r="F6" s="12">
        <f>D6*0.6+E6*0.4</f>
        <v>46.8</v>
      </c>
    </row>
    <row r="7" s="3" customFormat="1" ht="24" customHeight="1" spans="1:6">
      <c r="A7" s="9">
        <v>4</v>
      </c>
      <c r="B7" s="9" t="s">
        <v>198</v>
      </c>
      <c r="C7" s="9" t="s">
        <v>195</v>
      </c>
      <c r="D7" s="10">
        <v>75</v>
      </c>
      <c r="E7" s="11">
        <v>75.3333333333333</v>
      </c>
      <c r="F7" s="12">
        <f>D7*0.6+E7*0.4</f>
        <v>75.1333333333333</v>
      </c>
    </row>
    <row r="8" s="3" customFormat="1" ht="24" customHeight="1" spans="1:6">
      <c r="A8" s="9">
        <v>5</v>
      </c>
      <c r="B8" s="9" t="s">
        <v>199</v>
      </c>
      <c r="C8" s="9" t="s">
        <v>195</v>
      </c>
      <c r="D8" s="10">
        <v>73</v>
      </c>
      <c r="E8" s="11">
        <v>80.6666666666667</v>
      </c>
      <c r="F8" s="12">
        <f>D8*0.6+E8*0.4</f>
        <v>76.0666666666667</v>
      </c>
    </row>
    <row r="9" s="3" customFormat="1" ht="24" customHeight="1" spans="1:6">
      <c r="A9" s="9">
        <v>6</v>
      </c>
      <c r="B9" s="9" t="s">
        <v>200</v>
      </c>
      <c r="C9" s="9" t="s">
        <v>195</v>
      </c>
      <c r="D9" s="10">
        <v>68</v>
      </c>
      <c r="E9" s="11">
        <v>86</v>
      </c>
      <c r="F9" s="12">
        <f>D9*0.6+E9*0.4</f>
        <v>75.2</v>
      </c>
    </row>
  </sheetData>
  <sortState ref="A4:F9">
    <sortCondition ref="A4:A9"/>
  </sortState>
  <mergeCells count="1">
    <mergeCell ref="A1:F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workbookViewId="0">
      <selection activeCell="H6" sqref="H6"/>
    </sheetView>
  </sheetViews>
  <sheetFormatPr defaultColWidth="9" defaultRowHeight="18.95" customHeight="1" outlineLevelCol="5"/>
  <cols>
    <col min="1" max="1" width="11" style="20" customWidth="1"/>
    <col min="2" max="2" width="12.6666666666667" style="20" customWidth="1"/>
    <col min="3" max="6" width="14.4444444444444" style="20" customWidth="1"/>
    <col min="7" max="16384" width="9" style="20"/>
  </cols>
  <sheetData>
    <row r="1" ht="45.95" customHeight="1" spans="1:6">
      <c r="A1" s="6" t="s">
        <v>36</v>
      </c>
      <c r="B1" s="6"/>
      <c r="C1" s="6"/>
      <c r="D1" s="6"/>
      <c r="E1" s="6"/>
      <c r="F1" s="6"/>
    </row>
    <row r="2" customFormat="1" ht="21" customHeight="1" spans="1:5">
      <c r="A2" s="6"/>
      <c r="B2" s="7"/>
      <c r="C2" s="7"/>
      <c r="D2" s="7"/>
      <c r="E2" s="7"/>
    </row>
    <row r="3" s="16" customFormat="1" customHeight="1" spans="1:6">
      <c r="A3" s="8" t="s">
        <v>1</v>
      </c>
      <c r="B3" s="8" t="s">
        <v>2</v>
      </c>
      <c r="C3" s="8" t="s">
        <v>3</v>
      </c>
      <c r="D3" s="46" t="s">
        <v>4</v>
      </c>
      <c r="E3" s="8" t="s">
        <v>5</v>
      </c>
      <c r="F3" s="46" t="s">
        <v>6</v>
      </c>
    </row>
    <row r="4" s="21" customFormat="1" ht="23" customHeight="1" spans="1:6">
      <c r="A4" s="24">
        <v>1</v>
      </c>
      <c r="B4" s="24" t="s">
        <v>37</v>
      </c>
      <c r="C4" s="24" t="s">
        <v>38</v>
      </c>
      <c r="D4" s="25">
        <v>61</v>
      </c>
      <c r="E4" s="29">
        <v>77.6666666666667</v>
      </c>
      <c r="F4" s="42">
        <f>D4*0.6+E4*0.4</f>
        <v>67.6666666666667</v>
      </c>
    </row>
    <row r="5" s="21" customFormat="1" ht="23" customHeight="1" spans="1:6">
      <c r="A5" s="27">
        <v>2</v>
      </c>
      <c r="B5" s="27" t="s">
        <v>39</v>
      </c>
      <c r="C5" s="27" t="s">
        <v>38</v>
      </c>
      <c r="D5" s="25">
        <v>64</v>
      </c>
      <c r="E5" s="28">
        <v>0</v>
      </c>
      <c r="F5" s="42">
        <f>D5*0.6+E5*0.4</f>
        <v>38.4</v>
      </c>
    </row>
    <row r="6" ht="23" customHeight="1" spans="1:6">
      <c r="A6" s="24">
        <v>3</v>
      </c>
      <c r="B6" s="24" t="s">
        <v>40</v>
      </c>
      <c r="C6" s="24" t="s">
        <v>38</v>
      </c>
      <c r="D6" s="25">
        <v>74</v>
      </c>
      <c r="E6" s="29">
        <v>73.6666666666667</v>
      </c>
      <c r="F6" s="42">
        <f>D6*0.6+E6*0.4</f>
        <v>73.8666666666667</v>
      </c>
    </row>
    <row r="7" ht="23" customHeight="1" spans="1:6">
      <c r="A7" s="24">
        <v>4</v>
      </c>
      <c r="B7" s="24" t="s">
        <v>41</v>
      </c>
      <c r="C7" s="24" t="s">
        <v>38</v>
      </c>
      <c r="D7" s="25">
        <v>61</v>
      </c>
      <c r="E7" s="29">
        <v>78.3333333333333</v>
      </c>
      <c r="F7" s="42">
        <f>D7*0.6+E7*0.4</f>
        <v>67.9333333333333</v>
      </c>
    </row>
    <row r="8" ht="23" customHeight="1" spans="1:6">
      <c r="A8" s="24">
        <v>5</v>
      </c>
      <c r="B8" s="24" t="s">
        <v>42</v>
      </c>
      <c r="C8" s="24" t="s">
        <v>38</v>
      </c>
      <c r="D8" s="25">
        <v>67</v>
      </c>
      <c r="E8" s="29">
        <v>78.6666666666667</v>
      </c>
      <c r="F8" s="42">
        <f>D8*0.6+E8*0.4</f>
        <v>71.6666666666667</v>
      </c>
    </row>
    <row r="9" ht="23" customHeight="1" spans="1:6">
      <c r="A9" s="24">
        <v>6</v>
      </c>
      <c r="B9" s="24" t="s">
        <v>43</v>
      </c>
      <c r="C9" s="24" t="s">
        <v>38</v>
      </c>
      <c r="D9" s="25">
        <v>65</v>
      </c>
      <c r="E9" s="29">
        <v>73.3333333333333</v>
      </c>
      <c r="F9" s="42">
        <f>D9*0.6+E9*0.4</f>
        <v>68.3333333333333</v>
      </c>
    </row>
    <row r="10" ht="23" customHeight="1" spans="1:6">
      <c r="A10" s="24">
        <v>7</v>
      </c>
      <c r="B10" s="24" t="s">
        <v>44</v>
      </c>
      <c r="C10" s="24" t="s">
        <v>38</v>
      </c>
      <c r="D10" s="25">
        <v>62</v>
      </c>
      <c r="E10" s="29">
        <v>75.3333333333333</v>
      </c>
      <c r="F10" s="42">
        <f>D10*0.6+E10*0.4</f>
        <v>67.3333333333333</v>
      </c>
    </row>
    <row r="11" s="21" customFormat="1" ht="23" customHeight="1" spans="1:6">
      <c r="A11" s="27">
        <v>8</v>
      </c>
      <c r="B11" s="27" t="s">
        <v>45</v>
      </c>
      <c r="C11" s="27" t="s">
        <v>38</v>
      </c>
      <c r="D11" s="25">
        <v>63</v>
      </c>
      <c r="E11" s="28">
        <v>0</v>
      </c>
      <c r="F11" s="42">
        <f>D11*0.6+E11*0.4</f>
        <v>37.8</v>
      </c>
    </row>
    <row r="12" s="21" customFormat="1" ht="23" customHeight="1" spans="1:6">
      <c r="A12" s="27">
        <v>9</v>
      </c>
      <c r="B12" s="27" t="s">
        <v>46</v>
      </c>
      <c r="C12" s="27" t="s">
        <v>38</v>
      </c>
      <c r="D12" s="25">
        <v>66</v>
      </c>
      <c r="E12" s="28">
        <v>0</v>
      </c>
      <c r="F12" s="42">
        <f>D12*0.6+E12*0.4</f>
        <v>39.6</v>
      </c>
    </row>
    <row r="13" s="21" customFormat="1" ht="23" customHeight="1" spans="1:6">
      <c r="A13" s="27">
        <v>10</v>
      </c>
      <c r="B13" s="27" t="s">
        <v>47</v>
      </c>
      <c r="C13" s="27" t="s">
        <v>38</v>
      </c>
      <c r="D13" s="25">
        <v>70</v>
      </c>
      <c r="E13" s="28">
        <v>0</v>
      </c>
      <c r="F13" s="42">
        <f>D13*0.6+E13*0.4</f>
        <v>42</v>
      </c>
    </row>
    <row r="14" ht="23" customHeight="1" spans="1:6">
      <c r="A14" s="27">
        <v>11</v>
      </c>
      <c r="B14" s="27" t="s">
        <v>48</v>
      </c>
      <c r="C14" s="27" t="s">
        <v>38</v>
      </c>
      <c r="D14" s="28">
        <v>68</v>
      </c>
      <c r="E14" s="29">
        <v>84.6666666666667</v>
      </c>
      <c r="F14" s="42">
        <f>D14*0.6+E14*0.4</f>
        <v>74.6666666666667</v>
      </c>
    </row>
    <row r="15" s="21" customFormat="1" ht="23" customHeight="1" spans="1:6">
      <c r="A15" s="24">
        <v>12</v>
      </c>
      <c r="B15" s="24" t="s">
        <v>49</v>
      </c>
      <c r="C15" s="24" t="s">
        <v>38</v>
      </c>
      <c r="D15" s="25">
        <v>83</v>
      </c>
      <c r="E15" s="29">
        <v>81</v>
      </c>
      <c r="F15" s="42">
        <f>D15*0.6+E15*0.4</f>
        <v>82.2</v>
      </c>
    </row>
    <row r="16" s="21" customFormat="1" ht="23" customHeight="1" spans="1:6">
      <c r="A16" s="24">
        <v>13</v>
      </c>
      <c r="B16" s="24" t="s">
        <v>50</v>
      </c>
      <c r="C16" s="24" t="s">
        <v>38</v>
      </c>
      <c r="D16" s="25">
        <v>63</v>
      </c>
      <c r="E16" s="29">
        <v>70.6666666666667</v>
      </c>
      <c r="F16" s="42">
        <f>D16*0.6+E16*0.4</f>
        <v>66.0666666666667</v>
      </c>
    </row>
    <row r="17" s="21" customFormat="1" ht="23" customHeight="1" spans="1:6">
      <c r="A17" s="24">
        <v>14</v>
      </c>
      <c r="B17" s="24" t="s">
        <v>51</v>
      </c>
      <c r="C17" s="24" t="s">
        <v>38</v>
      </c>
      <c r="D17" s="25">
        <v>63</v>
      </c>
      <c r="E17" s="29">
        <v>81.6666666666667</v>
      </c>
      <c r="F17" s="42">
        <f>D17*0.6+E17*0.4</f>
        <v>70.4666666666667</v>
      </c>
    </row>
    <row r="18" s="21" customFormat="1" ht="23" customHeight="1" spans="1:6">
      <c r="A18" s="24">
        <v>15</v>
      </c>
      <c r="B18" s="24" t="s">
        <v>52</v>
      </c>
      <c r="C18" s="24" t="s">
        <v>38</v>
      </c>
      <c r="D18" s="25">
        <v>75</v>
      </c>
      <c r="E18" s="29">
        <v>82.3333333333333</v>
      </c>
      <c r="F18" s="42">
        <f>D18*0.6+E18*0.4</f>
        <v>77.9333333333333</v>
      </c>
    </row>
    <row r="19" s="21" customFormat="1" ht="23" customHeight="1" spans="1:6">
      <c r="A19" s="24">
        <v>16</v>
      </c>
      <c r="B19" s="24" t="s">
        <v>53</v>
      </c>
      <c r="C19" s="24" t="s">
        <v>38</v>
      </c>
      <c r="D19" s="25">
        <v>76</v>
      </c>
      <c r="E19" s="29">
        <v>79.6666666666667</v>
      </c>
      <c r="F19" s="42">
        <f>D19*0.6+E19*0.4</f>
        <v>77.4666666666667</v>
      </c>
    </row>
  </sheetData>
  <sheetProtection formatCells="0" formatColumns="0" formatRows="0" insertRows="0" insertColumns="0" insertHyperlinks="0" deleteColumns="0" deleteRows="0" sort="0" autoFilter="0" pivotTables="0"/>
  <sortState ref="A4:F19">
    <sortCondition ref="A4:A19"/>
  </sortState>
  <mergeCells count="1">
    <mergeCell ref="A1:F1"/>
  </mergeCells>
  <pageMargins left="0.700694444444445" right="0.700694444444445" top="0.751388888888889" bottom="0.751388888888889" header="0.298611111111111" footer="0.298611111111111"/>
  <pageSetup paperSize="1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3"/>
  <sheetViews>
    <sheetView workbookViewId="0">
      <selection activeCell="F3" sqref="F3"/>
    </sheetView>
  </sheetViews>
  <sheetFormatPr defaultColWidth="9" defaultRowHeight="14.4" outlineLevelCol="5"/>
  <cols>
    <col min="1" max="1" width="10.1388888888889" style="45" customWidth="1"/>
    <col min="2" max="2" width="15.1388888888889" style="45" customWidth="1"/>
    <col min="3" max="3" width="13.7777777777778" style="45" customWidth="1"/>
    <col min="4" max="6" width="15.2222222222222" style="45" customWidth="1"/>
    <col min="7" max="16384" width="9" style="45"/>
  </cols>
  <sheetData>
    <row r="1" s="2" customFormat="1" ht="45" customHeight="1" spans="1:6">
      <c r="A1" s="6" t="s">
        <v>54</v>
      </c>
      <c r="B1" s="7"/>
      <c r="C1" s="7"/>
      <c r="D1" s="7"/>
      <c r="E1" s="7"/>
      <c r="F1" s="7"/>
    </row>
    <row r="2" s="2" customFormat="1" ht="19.5" customHeight="1" spans="1:6">
      <c r="A2" s="8" t="s">
        <v>1</v>
      </c>
      <c r="B2" s="8" t="s">
        <v>2</v>
      </c>
      <c r="C2" s="8" t="s">
        <v>3</v>
      </c>
      <c r="D2" s="46" t="s">
        <v>4</v>
      </c>
      <c r="E2" s="8" t="s">
        <v>5</v>
      </c>
      <c r="F2" s="46" t="s">
        <v>6</v>
      </c>
    </row>
    <row r="3" s="43" customFormat="1" ht="19.5" customHeight="1" spans="1:6">
      <c r="A3" s="24">
        <v>1</v>
      </c>
      <c r="B3" s="24" t="s">
        <v>55</v>
      </c>
      <c r="C3" s="24" t="s">
        <v>56</v>
      </c>
      <c r="D3" s="25">
        <v>77.5</v>
      </c>
      <c r="E3" s="25">
        <v>77</v>
      </c>
      <c r="F3" s="42">
        <f>D3*0.6+E3*0.4</f>
        <v>77.3</v>
      </c>
    </row>
    <row r="4" s="39" customFormat="1" ht="19.5" customHeight="1" spans="1:6">
      <c r="A4" s="27">
        <v>2</v>
      </c>
      <c r="B4" s="27" t="s">
        <v>57</v>
      </c>
      <c r="C4" s="27" t="s">
        <v>56</v>
      </c>
      <c r="D4" s="25">
        <v>75</v>
      </c>
      <c r="E4" s="26">
        <v>83.6666666666667</v>
      </c>
      <c r="F4" s="42">
        <f>D4*0.6+E4*0.4</f>
        <v>78.4666666666667</v>
      </c>
    </row>
    <row r="5" s="39" customFormat="1" ht="19.5" customHeight="1" spans="1:6">
      <c r="A5" s="24">
        <v>3</v>
      </c>
      <c r="B5" s="24" t="s">
        <v>58</v>
      </c>
      <c r="C5" s="24" t="s">
        <v>56</v>
      </c>
      <c r="D5" s="25">
        <v>79.5</v>
      </c>
      <c r="E5" s="26">
        <v>77.6666666666667</v>
      </c>
      <c r="F5" s="42">
        <f>D5*0.6+E5*0.4</f>
        <v>78.7666666666667</v>
      </c>
    </row>
    <row r="6" s="39" customFormat="1" ht="19.5" customHeight="1" spans="1:6">
      <c r="A6" s="24">
        <v>4</v>
      </c>
      <c r="B6" s="24" t="s">
        <v>59</v>
      </c>
      <c r="C6" s="24" t="s">
        <v>56</v>
      </c>
      <c r="D6" s="25">
        <v>81.5</v>
      </c>
      <c r="E6" s="26">
        <v>82.6666666666667</v>
      </c>
      <c r="F6" s="42">
        <f>D6*0.6+E6*0.4</f>
        <v>81.9666666666667</v>
      </c>
    </row>
    <row r="7" s="39" customFormat="1" ht="19.5" customHeight="1" spans="1:6">
      <c r="A7" s="27">
        <v>5</v>
      </c>
      <c r="B7" s="27" t="s">
        <v>60</v>
      </c>
      <c r="C7" s="27" t="s">
        <v>56</v>
      </c>
      <c r="D7" s="28">
        <v>76</v>
      </c>
      <c r="E7" s="26">
        <v>77.6666666666667</v>
      </c>
      <c r="F7" s="42">
        <f>D7*0.6+E7*0.4</f>
        <v>76.6666666666667</v>
      </c>
    </row>
    <row r="8" s="39" customFormat="1" ht="19.5" customHeight="1" spans="1:6">
      <c r="A8" s="24">
        <v>6</v>
      </c>
      <c r="B8" s="24" t="s">
        <v>61</v>
      </c>
      <c r="C8" s="24" t="s">
        <v>56</v>
      </c>
      <c r="D8" s="25">
        <v>85.5</v>
      </c>
      <c r="E8" s="26">
        <v>79.6666666666667</v>
      </c>
      <c r="F8" s="42">
        <f>D8*0.6+E8*0.4</f>
        <v>83.1666666666667</v>
      </c>
    </row>
    <row r="9" s="39" customFormat="1" ht="19.5" customHeight="1" spans="1:6">
      <c r="A9" s="24">
        <v>7</v>
      </c>
      <c r="B9" s="24" t="s">
        <v>62</v>
      </c>
      <c r="C9" s="24" t="s">
        <v>56</v>
      </c>
      <c r="D9" s="25">
        <v>83.5</v>
      </c>
      <c r="E9" s="26">
        <v>77.3333333333333</v>
      </c>
      <c r="F9" s="42">
        <f>D9*0.6+E9*0.4</f>
        <v>81.0333333333333</v>
      </c>
    </row>
    <row r="10" s="39" customFormat="1" ht="19.5" customHeight="1" spans="1:6">
      <c r="A10" s="24">
        <v>8</v>
      </c>
      <c r="B10" s="24" t="s">
        <v>63</v>
      </c>
      <c r="C10" s="24" t="s">
        <v>56</v>
      </c>
      <c r="D10" s="25">
        <v>75</v>
      </c>
      <c r="E10" s="26">
        <v>75.3333333333333</v>
      </c>
      <c r="F10" s="42">
        <f>D10*0.6+E10*0.4</f>
        <v>75.1333333333333</v>
      </c>
    </row>
    <row r="11" s="39" customFormat="1" ht="19.5" customHeight="1" spans="1:6">
      <c r="A11" s="24">
        <v>9</v>
      </c>
      <c r="B11" s="24" t="s">
        <v>64</v>
      </c>
      <c r="C11" s="24" t="s">
        <v>56</v>
      </c>
      <c r="D11" s="25">
        <v>75.5</v>
      </c>
      <c r="E11" s="26">
        <v>88.3333333333333</v>
      </c>
      <c r="F11" s="42">
        <f>D11*0.6+E11*0.4</f>
        <v>80.6333333333333</v>
      </c>
    </row>
    <row r="12" s="39" customFormat="1" ht="19.5" customHeight="1" spans="1:6">
      <c r="A12" s="24">
        <v>10</v>
      </c>
      <c r="B12" s="24" t="s">
        <v>65</v>
      </c>
      <c r="C12" s="24" t="s">
        <v>56</v>
      </c>
      <c r="D12" s="25">
        <v>89.5</v>
      </c>
      <c r="E12" s="25">
        <v>87</v>
      </c>
      <c r="F12" s="42">
        <f>D12*0.6+E12*0.4</f>
        <v>88.5</v>
      </c>
    </row>
    <row r="13" s="39" customFormat="1" ht="19.5" customHeight="1" spans="1:6">
      <c r="A13" s="24">
        <v>11</v>
      </c>
      <c r="B13" s="24" t="s">
        <v>66</v>
      </c>
      <c r="C13" s="24" t="s">
        <v>56</v>
      </c>
      <c r="D13" s="25">
        <v>75.5</v>
      </c>
      <c r="E13" s="26">
        <v>75.3333333333333</v>
      </c>
      <c r="F13" s="42">
        <f>D13*0.6+E13*0.4</f>
        <v>75.4333333333333</v>
      </c>
    </row>
    <row r="14" s="39" customFormat="1" ht="19.5" customHeight="1" spans="1:6">
      <c r="A14" s="24">
        <v>12</v>
      </c>
      <c r="B14" s="24" t="s">
        <v>67</v>
      </c>
      <c r="C14" s="24" t="s">
        <v>56</v>
      </c>
      <c r="D14" s="25">
        <v>78.5</v>
      </c>
      <c r="E14" s="26">
        <v>72.3333333333333</v>
      </c>
      <c r="F14" s="42">
        <f>D14*0.6+E14*0.4</f>
        <v>76.0333333333333</v>
      </c>
    </row>
    <row r="15" s="39" customFormat="1" ht="19.5" customHeight="1" spans="1:6">
      <c r="A15" s="24">
        <v>13</v>
      </c>
      <c r="B15" s="24" t="s">
        <v>68</v>
      </c>
      <c r="C15" s="24" t="s">
        <v>56</v>
      </c>
      <c r="D15" s="25">
        <v>78</v>
      </c>
      <c r="E15" s="25">
        <v>87</v>
      </c>
      <c r="F15" s="42">
        <f>D15*0.6+E15*0.4</f>
        <v>81.6</v>
      </c>
    </row>
    <row r="16" s="44" customFormat="1" ht="19.5" customHeight="1" spans="1:6">
      <c r="A16" s="24">
        <v>14</v>
      </c>
      <c r="B16" s="24" t="s">
        <v>69</v>
      </c>
      <c r="C16" s="24" t="s">
        <v>56</v>
      </c>
      <c r="D16" s="25">
        <v>78</v>
      </c>
      <c r="E16" s="26">
        <v>78.6666666666667</v>
      </c>
      <c r="F16" s="42">
        <f>D16*0.6+E16*0.4</f>
        <v>78.2666666666667</v>
      </c>
    </row>
    <row r="17" s="40" customFormat="1" ht="19.5" customHeight="1" spans="1:6">
      <c r="A17" s="27">
        <v>15</v>
      </c>
      <c r="B17" s="27" t="s">
        <v>70</v>
      </c>
      <c r="C17" s="27" t="s">
        <v>56</v>
      </c>
      <c r="D17" s="25">
        <v>77</v>
      </c>
      <c r="E17" s="28">
        <v>0</v>
      </c>
      <c r="F17" s="42">
        <f>D17*0.6+E17*0.4</f>
        <v>46.2</v>
      </c>
    </row>
    <row r="18" s="39" customFormat="1" ht="19.5" customHeight="1" spans="1:6">
      <c r="A18" s="27">
        <v>16</v>
      </c>
      <c r="B18" s="27" t="s">
        <v>71</v>
      </c>
      <c r="C18" s="27" t="s">
        <v>56</v>
      </c>
      <c r="D18" s="25">
        <v>75</v>
      </c>
      <c r="E18" s="26">
        <v>78.6666666666667</v>
      </c>
      <c r="F18" s="42">
        <f>D18*0.6+E18*0.4</f>
        <v>76.4666666666667</v>
      </c>
    </row>
    <row r="19" s="39" customFormat="1" ht="19.5" customHeight="1" spans="1:6">
      <c r="A19" s="24">
        <v>17</v>
      </c>
      <c r="B19" s="24" t="s">
        <v>72</v>
      </c>
      <c r="C19" s="24" t="s">
        <v>56</v>
      </c>
      <c r="D19" s="25">
        <v>78</v>
      </c>
      <c r="E19" s="26">
        <v>80.6666666666667</v>
      </c>
      <c r="F19" s="42">
        <f>D19*0.6+E19*0.4</f>
        <v>79.0666666666667</v>
      </c>
    </row>
    <row r="20" s="39" customFormat="1" ht="19.5" customHeight="1" spans="1:6">
      <c r="A20" s="24">
        <v>18</v>
      </c>
      <c r="B20" s="24" t="s">
        <v>73</v>
      </c>
      <c r="C20" s="24" t="s">
        <v>56</v>
      </c>
      <c r="D20" s="47">
        <v>89.5</v>
      </c>
      <c r="E20" s="26">
        <v>82.3333333333333</v>
      </c>
      <c r="F20" s="42">
        <f>D20*0.6+E20*0.4</f>
        <v>86.6333333333333</v>
      </c>
    </row>
    <row r="21" s="39" customFormat="1" ht="19.5" customHeight="1" spans="1:6">
      <c r="A21" s="27">
        <v>19</v>
      </c>
      <c r="B21" s="27" t="s">
        <v>74</v>
      </c>
      <c r="C21" s="27" t="s">
        <v>56</v>
      </c>
      <c r="D21" s="28">
        <v>79.5</v>
      </c>
      <c r="E21" s="25">
        <v>78</v>
      </c>
      <c r="F21" s="42">
        <f>D21*0.6+E21*0.4</f>
        <v>78.9</v>
      </c>
    </row>
    <row r="22" s="39" customFormat="1" ht="19.5" customHeight="1" spans="1:6">
      <c r="A22" s="48">
        <v>20</v>
      </c>
      <c r="B22" s="27" t="s">
        <v>75</v>
      </c>
      <c r="C22" s="27" t="s">
        <v>56</v>
      </c>
      <c r="D22" s="25">
        <v>75</v>
      </c>
      <c r="E22" s="26">
        <v>81.3333333333333</v>
      </c>
      <c r="F22" s="42">
        <f>D22*0.6+E22*0.4</f>
        <v>77.5333333333333</v>
      </c>
    </row>
    <row r="23" s="39" customFormat="1" ht="19.5" customHeight="1" spans="1:6">
      <c r="A23" s="24">
        <v>21</v>
      </c>
      <c r="B23" s="24" t="s">
        <v>76</v>
      </c>
      <c r="C23" s="24" t="s">
        <v>56</v>
      </c>
      <c r="D23" s="25">
        <v>75</v>
      </c>
      <c r="E23" s="26">
        <v>79.3333333333333</v>
      </c>
      <c r="F23" s="42">
        <f>D23*0.6+E23*0.4</f>
        <v>76.7333333333333</v>
      </c>
    </row>
    <row r="24" s="39" customFormat="1" ht="19.5" customHeight="1" spans="1:6">
      <c r="A24" s="24">
        <v>22</v>
      </c>
      <c r="B24" s="24" t="s">
        <v>77</v>
      </c>
      <c r="C24" s="24" t="s">
        <v>56</v>
      </c>
      <c r="D24" s="25">
        <v>77</v>
      </c>
      <c r="E24" s="25">
        <v>79</v>
      </c>
      <c r="F24" s="42">
        <f>D24*0.6+E24*0.4</f>
        <v>77.8</v>
      </c>
    </row>
    <row r="25" s="39" customFormat="1" ht="19.5" customHeight="1" spans="1:6">
      <c r="A25" s="27">
        <v>23</v>
      </c>
      <c r="B25" s="27" t="s">
        <v>78</v>
      </c>
      <c r="C25" s="27" t="s">
        <v>56</v>
      </c>
      <c r="D25" s="28">
        <v>75.5</v>
      </c>
      <c r="E25" s="25">
        <v>83</v>
      </c>
      <c r="F25" s="42">
        <f>D25*0.6+E25*0.4</f>
        <v>78.5</v>
      </c>
    </row>
    <row r="26" s="39" customFormat="1" ht="19.5" customHeight="1" spans="1:6">
      <c r="A26" s="27">
        <v>24</v>
      </c>
      <c r="B26" s="27" t="s">
        <v>79</v>
      </c>
      <c r="C26" s="27" t="s">
        <v>56</v>
      </c>
      <c r="D26" s="28">
        <v>78</v>
      </c>
      <c r="E26" s="26">
        <v>81.6666666666667</v>
      </c>
      <c r="F26" s="42">
        <f>D26*0.6+E26*0.4</f>
        <v>79.4666666666667</v>
      </c>
    </row>
    <row r="27" s="40" customFormat="1" ht="19.5" customHeight="1" spans="1:6">
      <c r="A27" s="24">
        <v>25</v>
      </c>
      <c r="B27" s="24" t="s">
        <v>80</v>
      </c>
      <c r="C27" s="24" t="s">
        <v>56</v>
      </c>
      <c r="D27" s="25">
        <v>85.5</v>
      </c>
      <c r="E27" s="26">
        <v>79.6666666666667</v>
      </c>
      <c r="F27" s="42">
        <f>D27*0.6+E27*0.4</f>
        <v>83.1666666666667</v>
      </c>
    </row>
    <row r="28" s="40" customFormat="1" ht="19.5" customHeight="1" spans="1:6">
      <c r="A28" s="24">
        <v>26</v>
      </c>
      <c r="B28" s="24" t="s">
        <v>81</v>
      </c>
      <c r="C28" s="24" t="s">
        <v>56</v>
      </c>
      <c r="D28" s="25">
        <v>75</v>
      </c>
      <c r="E28" s="26">
        <v>81.3333333333333</v>
      </c>
      <c r="F28" s="42">
        <f>D28*0.6+E28*0.4</f>
        <v>77.5333333333333</v>
      </c>
    </row>
    <row r="29" s="43" customFormat="1" ht="19.5" customHeight="1" spans="1:6">
      <c r="A29" s="24">
        <v>27</v>
      </c>
      <c r="B29" s="24" t="s">
        <v>82</v>
      </c>
      <c r="C29" s="24" t="s">
        <v>56</v>
      </c>
      <c r="D29" s="25">
        <v>78.5</v>
      </c>
      <c r="E29" s="25">
        <v>80</v>
      </c>
      <c r="F29" s="42">
        <f>D29*0.6+E29*0.4</f>
        <v>79.1</v>
      </c>
    </row>
    <row r="30" s="43" customFormat="1" ht="19.5" customHeight="1" spans="1:6">
      <c r="A30" s="24">
        <v>28</v>
      </c>
      <c r="B30" s="24" t="s">
        <v>83</v>
      </c>
      <c r="C30" s="24" t="s">
        <v>56</v>
      </c>
      <c r="D30" s="25">
        <v>81.5</v>
      </c>
      <c r="E30" s="25">
        <v>72</v>
      </c>
      <c r="F30" s="42">
        <f>D30*0.6+E30*0.4</f>
        <v>77.7</v>
      </c>
    </row>
    <row r="31" s="43" customFormat="1" ht="19.5" customHeight="1" spans="1:6">
      <c r="A31" s="24">
        <v>29</v>
      </c>
      <c r="B31" s="24" t="s">
        <v>84</v>
      </c>
      <c r="C31" s="24" t="s">
        <v>56</v>
      </c>
      <c r="D31" s="25">
        <v>75.5</v>
      </c>
      <c r="E31" s="26">
        <v>78.3333333333333</v>
      </c>
      <c r="F31" s="42">
        <f>D31*0.6+E31*0.4</f>
        <v>76.6333333333333</v>
      </c>
    </row>
    <row r="32" s="43" customFormat="1" ht="19.5" customHeight="1" spans="1:6">
      <c r="A32" s="24">
        <v>30</v>
      </c>
      <c r="B32" s="24" t="s">
        <v>85</v>
      </c>
      <c r="C32" s="24" t="s">
        <v>56</v>
      </c>
      <c r="D32" s="25">
        <v>84</v>
      </c>
      <c r="E32" s="25">
        <v>75</v>
      </c>
      <c r="F32" s="42">
        <f>D32*0.6+E32*0.4</f>
        <v>80.4</v>
      </c>
    </row>
    <row r="33" s="40" customFormat="1" ht="19.5" customHeight="1" spans="1:6">
      <c r="A33" s="24">
        <v>31</v>
      </c>
      <c r="B33" s="24" t="s">
        <v>86</v>
      </c>
      <c r="C33" s="24" t="s">
        <v>56</v>
      </c>
      <c r="D33" s="25">
        <v>76</v>
      </c>
      <c r="E33" s="25">
        <v>79</v>
      </c>
      <c r="F33" s="42">
        <f>D33*0.6+E33*0.4</f>
        <v>77.2</v>
      </c>
    </row>
  </sheetData>
  <sheetProtection formatCells="0" formatColumns="0" formatRows="0" insertRows="0" insertColumns="0" insertHyperlinks="0" deleteColumns="0" deleteRows="0" sort="0" autoFilter="0" pivotTables="0"/>
  <sortState ref="A3:F33">
    <sortCondition ref="A3:A33"/>
  </sortState>
  <mergeCells count="1">
    <mergeCell ref="A1:F1"/>
  </mergeCells>
  <conditionalFormatting sqref="B3:B33">
    <cfRule type="duplicateValues" dxfId="0" priority="4"/>
  </conditionalFormatting>
  <pageMargins left="0.700694444444445" right="0.700694444444445" top="0.751388888888889" bottom="0.751388888888889" header="0.298611111111111" footer="0.298611111111111"/>
  <pageSetup paperSize="1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workbookViewId="0">
      <selection activeCell="F4" sqref="F4"/>
    </sheetView>
  </sheetViews>
  <sheetFormatPr defaultColWidth="9" defaultRowHeight="18.95" customHeight="1" outlineLevelCol="5"/>
  <cols>
    <col min="1" max="1" width="11.8518518518519" style="20" customWidth="1"/>
    <col min="2" max="2" width="17.1388888888889" style="20" customWidth="1"/>
    <col min="3" max="4" width="11.8518518518519" style="20" customWidth="1"/>
    <col min="5" max="5" width="15.1388888888889" style="20" customWidth="1"/>
    <col min="6" max="6" width="12.2222222222222" style="20" customWidth="1"/>
    <col min="7" max="16384" width="9" style="20"/>
  </cols>
  <sheetData>
    <row r="1" ht="45" customHeight="1" spans="1:6">
      <c r="A1" s="6" t="s">
        <v>87</v>
      </c>
      <c r="B1" s="6"/>
      <c r="C1" s="6"/>
      <c r="D1" s="6"/>
      <c r="E1" s="6"/>
      <c r="F1" s="6"/>
    </row>
    <row r="2" ht="22" customHeight="1" spans="1:5">
      <c r="A2" s="6"/>
      <c r="B2" s="7"/>
      <c r="C2" s="7"/>
      <c r="D2" s="7"/>
      <c r="E2" s="7"/>
    </row>
    <row r="3" ht="23.1" customHeight="1" spans="1:6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</row>
    <row r="4" s="21" customFormat="1" ht="23.1" customHeight="1" spans="1:6">
      <c r="A4" s="24">
        <v>1</v>
      </c>
      <c r="B4" s="24" t="s">
        <v>88</v>
      </c>
      <c r="C4" s="24" t="s">
        <v>89</v>
      </c>
      <c r="D4" s="41">
        <v>76</v>
      </c>
      <c r="E4" s="42">
        <v>69</v>
      </c>
      <c r="F4" s="12">
        <f>D4*0.6+E4*0.4</f>
        <v>73.2</v>
      </c>
    </row>
    <row r="5" ht="23.1" customHeight="1" spans="1:6">
      <c r="A5" s="24">
        <v>2</v>
      </c>
      <c r="B5" s="24" t="s">
        <v>90</v>
      </c>
      <c r="C5" s="24" t="s">
        <v>89</v>
      </c>
      <c r="D5" s="25">
        <v>69</v>
      </c>
      <c r="E5" s="42">
        <v>76.3333333333333</v>
      </c>
      <c r="F5" s="42">
        <f>D5*0.6+E5*0.4</f>
        <v>71.9333333333333</v>
      </c>
    </row>
    <row r="6" s="16" customFormat="1" customHeight="1" spans="1:6">
      <c r="A6" s="24">
        <v>3</v>
      </c>
      <c r="B6" s="24" t="s">
        <v>91</v>
      </c>
      <c r="C6" s="24" t="s">
        <v>89</v>
      </c>
      <c r="D6" s="25">
        <v>84</v>
      </c>
      <c r="E6" s="42">
        <v>75.6666666666667</v>
      </c>
      <c r="F6" s="42">
        <f>D6*0.6+E6*0.4</f>
        <v>80.6666666666667</v>
      </c>
    </row>
    <row r="7" ht="23.1" customHeight="1" spans="1:6">
      <c r="A7" s="24">
        <v>4</v>
      </c>
      <c r="B7" s="24" t="s">
        <v>92</v>
      </c>
      <c r="C7" s="24" t="s">
        <v>89</v>
      </c>
      <c r="D7" s="25">
        <v>72.5</v>
      </c>
      <c r="E7" s="42">
        <v>67.3333333333333</v>
      </c>
      <c r="F7" s="42">
        <f>D7*0.6+E7*0.4</f>
        <v>70.4333333333333</v>
      </c>
    </row>
    <row r="8" ht="23.1" customHeight="1" spans="1:6">
      <c r="A8" s="24">
        <v>5</v>
      </c>
      <c r="B8" s="24" t="s">
        <v>93</v>
      </c>
      <c r="C8" s="24" t="s">
        <v>89</v>
      </c>
      <c r="D8" s="25">
        <v>73</v>
      </c>
      <c r="E8" s="42">
        <v>82</v>
      </c>
      <c r="F8" s="42">
        <f>D8*0.6+E8*0.4</f>
        <v>76.6</v>
      </c>
    </row>
    <row r="9" ht="23.1" customHeight="1" spans="1:6">
      <c r="A9" s="24">
        <v>6</v>
      </c>
      <c r="B9" s="24" t="s">
        <v>94</v>
      </c>
      <c r="C9" s="24" t="s">
        <v>89</v>
      </c>
      <c r="D9" s="25">
        <v>70.5</v>
      </c>
      <c r="E9" s="42">
        <v>87.6666666666667</v>
      </c>
      <c r="F9" s="42">
        <f>D9*0.6+E9*0.4</f>
        <v>77.3666666666667</v>
      </c>
    </row>
  </sheetData>
  <sheetProtection formatCells="0" formatColumns="0" formatRows="0" insertRows="0" insertColumns="0" insertHyperlinks="0" deleteColumns="0" deleteRows="0" sort="0" autoFilter="0" pivotTables="0"/>
  <sortState ref="A3:F9">
    <sortCondition ref="A3:A9"/>
  </sortState>
  <mergeCells count="1">
    <mergeCell ref="A1:F1"/>
  </mergeCells>
  <pageMargins left="0.7" right="0.7" top="0.75" bottom="0.75" header="0.3" footer="0.3"/>
  <pageSetup paperSize="1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workbookViewId="0">
      <selection activeCell="F4" sqref="F4"/>
    </sheetView>
  </sheetViews>
  <sheetFormatPr defaultColWidth="9" defaultRowHeight="23.1" customHeight="1" outlineLevelCol="5"/>
  <cols>
    <col min="1" max="1" width="10.4259259259259" customWidth="1"/>
    <col min="2" max="2" width="15.4259259259259" customWidth="1"/>
    <col min="3" max="4" width="11.8518518518519" customWidth="1"/>
    <col min="5" max="5" width="14" customWidth="1"/>
    <col min="6" max="6" width="15.4444444444444" customWidth="1"/>
  </cols>
  <sheetData>
    <row r="1" ht="48" customHeight="1" spans="1:6">
      <c r="A1" s="6" t="s">
        <v>95</v>
      </c>
      <c r="B1" s="6"/>
      <c r="C1" s="6"/>
      <c r="D1" s="6"/>
      <c r="E1" s="6"/>
      <c r="F1" s="6"/>
    </row>
    <row r="2" customFormat="1" ht="19" customHeight="1" spans="1:5">
      <c r="A2" s="6"/>
      <c r="B2" s="7"/>
      <c r="C2" s="7"/>
      <c r="D2" s="7"/>
      <c r="E2" s="7"/>
    </row>
    <row r="3" s="20" customFormat="1" ht="18.95" customHeight="1" spans="1:6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</row>
    <row r="4" s="2" customFormat="1" customHeight="1" spans="1:6">
      <c r="A4" s="24">
        <v>1</v>
      </c>
      <c r="B4" s="24" t="s">
        <v>96</v>
      </c>
      <c r="C4" s="24" t="s">
        <v>97</v>
      </c>
      <c r="D4" s="25">
        <v>85</v>
      </c>
      <c r="E4" s="26">
        <v>79.6666666666667</v>
      </c>
      <c r="F4" s="12">
        <f>D4*0.6+E4*0.4</f>
        <v>82.8666666666667</v>
      </c>
    </row>
    <row r="5" s="39" customFormat="1" ht="18.95" customHeight="1" spans="1:6">
      <c r="A5" s="24">
        <v>2</v>
      </c>
      <c r="B5" s="24" t="s">
        <v>98</v>
      </c>
      <c r="C5" s="24" t="s">
        <v>97</v>
      </c>
      <c r="D5" s="25">
        <v>80</v>
      </c>
      <c r="E5" s="26">
        <v>76.6666666666667</v>
      </c>
      <c r="F5" s="12">
        <f>D5*0.6+E5*0.4</f>
        <v>78.6666666666667</v>
      </c>
    </row>
    <row r="6" s="39" customFormat="1" ht="18.95" customHeight="1" spans="1:6">
      <c r="A6" s="24">
        <v>3</v>
      </c>
      <c r="B6" s="24" t="s">
        <v>99</v>
      </c>
      <c r="C6" s="24" t="s">
        <v>97</v>
      </c>
      <c r="D6" s="25">
        <v>86</v>
      </c>
      <c r="E6" s="26">
        <v>79</v>
      </c>
      <c r="F6" s="12">
        <f>D6*0.6+E6*0.4</f>
        <v>83.2</v>
      </c>
    </row>
    <row r="7" s="39" customFormat="1" ht="18.95" customHeight="1" spans="1:6">
      <c r="A7" s="24">
        <v>4</v>
      </c>
      <c r="B7" s="24" t="s">
        <v>100</v>
      </c>
      <c r="C7" s="24" t="s">
        <v>97</v>
      </c>
      <c r="D7" s="25">
        <v>81</v>
      </c>
      <c r="E7" s="26">
        <v>89.6666666666667</v>
      </c>
      <c r="F7" s="12">
        <f>D7*0.6+E7*0.4</f>
        <v>84.4666666666667</v>
      </c>
    </row>
    <row r="8" s="39" customFormat="1" ht="18.95" customHeight="1" spans="1:6">
      <c r="A8" s="24">
        <v>5</v>
      </c>
      <c r="B8" s="24" t="s">
        <v>101</v>
      </c>
      <c r="C8" s="24" t="s">
        <v>97</v>
      </c>
      <c r="D8" s="25">
        <v>85</v>
      </c>
      <c r="E8" s="26">
        <v>81.3333333333333</v>
      </c>
      <c r="F8" s="12">
        <f>D8*0.6+E8*0.4</f>
        <v>83.5333333333333</v>
      </c>
    </row>
    <row r="9" s="40" customFormat="1" ht="18.95" customHeight="1" spans="1:6">
      <c r="A9" s="27">
        <v>6</v>
      </c>
      <c r="B9" s="27" t="s">
        <v>102</v>
      </c>
      <c r="C9" s="27" t="s">
        <v>97</v>
      </c>
      <c r="D9" s="25">
        <v>82</v>
      </c>
      <c r="E9" s="28">
        <v>0</v>
      </c>
      <c r="F9" s="12">
        <f>D9*0.6+E9*0.4</f>
        <v>49.2</v>
      </c>
    </row>
    <row r="10" s="39" customFormat="1" ht="18.95" customHeight="1" spans="1:6">
      <c r="A10" s="24">
        <v>7</v>
      </c>
      <c r="B10" s="24" t="s">
        <v>103</v>
      </c>
      <c r="C10" s="24" t="s">
        <v>97</v>
      </c>
      <c r="D10" s="25">
        <v>88</v>
      </c>
      <c r="E10" s="26">
        <v>70.3333333333333</v>
      </c>
      <c r="F10" s="12">
        <f>D10*0.6+E10*0.4</f>
        <v>80.9333333333333</v>
      </c>
    </row>
    <row r="11" s="39" customFormat="1" ht="18.95" customHeight="1" spans="1:6">
      <c r="A11" s="24">
        <v>8</v>
      </c>
      <c r="B11" s="24" t="s">
        <v>104</v>
      </c>
      <c r="C11" s="24" t="s">
        <v>97</v>
      </c>
      <c r="D11" s="25">
        <v>79</v>
      </c>
      <c r="E11" s="26">
        <v>79.6666666666667</v>
      </c>
      <c r="F11" s="12">
        <f>D11*0.6+E11*0.4</f>
        <v>79.2666666666667</v>
      </c>
    </row>
    <row r="12" s="39" customFormat="1" ht="18.95" customHeight="1" spans="1:6">
      <c r="A12" s="24">
        <v>9</v>
      </c>
      <c r="B12" s="24" t="s">
        <v>105</v>
      </c>
      <c r="C12" s="24" t="s">
        <v>97</v>
      </c>
      <c r="D12" s="25">
        <v>80</v>
      </c>
      <c r="E12" s="26">
        <v>76.6666666666667</v>
      </c>
      <c r="F12" s="12">
        <f>D12*0.6+E12*0.4</f>
        <v>78.6666666666667</v>
      </c>
    </row>
    <row r="13" s="39" customFormat="1" ht="18.95" customHeight="1" spans="1:6">
      <c r="A13" s="24">
        <v>10</v>
      </c>
      <c r="B13" s="24" t="s">
        <v>106</v>
      </c>
      <c r="C13" s="24" t="s">
        <v>97</v>
      </c>
      <c r="D13" s="25">
        <v>84</v>
      </c>
      <c r="E13" s="26">
        <v>77</v>
      </c>
      <c r="F13" s="12">
        <f>D13*0.6+E13*0.4</f>
        <v>81.2</v>
      </c>
    </row>
    <row r="14" s="20" customFormat="1" ht="18.95" customHeight="1" spans="1:6">
      <c r="A14" s="24">
        <v>11</v>
      </c>
      <c r="B14" s="24" t="s">
        <v>107</v>
      </c>
      <c r="C14" s="24" t="s">
        <v>97</v>
      </c>
      <c r="D14" s="25">
        <v>85</v>
      </c>
      <c r="E14" s="26">
        <v>76.3333333333333</v>
      </c>
      <c r="F14" s="12">
        <f>D14*0.6+E14*0.4</f>
        <v>81.5333333333333</v>
      </c>
    </row>
    <row r="15" s="20" customFormat="1" ht="18.95" customHeight="1" spans="1:6">
      <c r="A15" s="24">
        <v>12</v>
      </c>
      <c r="B15" s="24" t="s">
        <v>108</v>
      </c>
      <c r="C15" s="24" t="s">
        <v>97</v>
      </c>
      <c r="D15" s="25">
        <v>83</v>
      </c>
      <c r="E15" s="26">
        <v>83.3333333333333</v>
      </c>
      <c r="F15" s="12">
        <f>D15*0.6+E15*0.4</f>
        <v>83.1333333333333</v>
      </c>
    </row>
    <row r="16" s="20" customFormat="1" ht="18.95" customHeight="1" spans="1:6">
      <c r="A16" s="24">
        <v>13</v>
      </c>
      <c r="B16" s="24" t="s">
        <v>74</v>
      </c>
      <c r="C16" s="24" t="s">
        <v>97</v>
      </c>
      <c r="D16" s="25">
        <v>85</v>
      </c>
      <c r="E16" s="26">
        <v>82.6666666666667</v>
      </c>
      <c r="F16" s="12">
        <f>D16*0.6+E16*0.4</f>
        <v>84.0666666666667</v>
      </c>
    </row>
    <row r="17" s="20" customFormat="1" ht="18.95" customHeight="1" spans="1:6">
      <c r="A17" s="24">
        <v>14</v>
      </c>
      <c r="B17" s="24" t="s">
        <v>109</v>
      </c>
      <c r="C17" s="24" t="s">
        <v>97</v>
      </c>
      <c r="D17" s="25">
        <v>82</v>
      </c>
      <c r="E17" s="26">
        <v>86.3333333333333</v>
      </c>
      <c r="F17" s="12">
        <f>D17*0.6+E17*0.4</f>
        <v>83.7333333333333</v>
      </c>
    </row>
    <row r="18" s="20" customFormat="1" ht="18.95" customHeight="1" spans="1:6">
      <c r="A18" s="24">
        <v>15</v>
      </c>
      <c r="B18" s="24" t="s">
        <v>110</v>
      </c>
      <c r="C18" s="24" t="s">
        <v>97</v>
      </c>
      <c r="D18" s="25">
        <v>86</v>
      </c>
      <c r="E18" s="26">
        <v>81.6666666666667</v>
      </c>
      <c r="F18" s="12">
        <f>D18*0.6+E18*0.4</f>
        <v>84.2666666666667</v>
      </c>
    </row>
  </sheetData>
  <sheetProtection formatCells="0" formatColumns="0" formatRows="0" insertRows="0" insertColumns="0" insertHyperlinks="0" deleteColumns="0" deleteRows="0" sort="0" autoFilter="0" pivotTables="0"/>
  <sortState ref="A4:F18">
    <sortCondition ref="A4:A18"/>
  </sortState>
  <mergeCells count="1">
    <mergeCell ref="A1:F1"/>
  </mergeCells>
  <pageMargins left="0.700694444444445" right="0.700694444444445" top="0.751388888888889" bottom="0.751388888888889" header="0.298611111111111" footer="0.298611111111111"/>
  <pageSetup paperSize="1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workbookViewId="0">
      <selection activeCell="F4" sqref="F4"/>
    </sheetView>
  </sheetViews>
  <sheetFormatPr defaultColWidth="9" defaultRowHeight="14.4" outlineLevelCol="5"/>
  <cols>
    <col min="1" max="1" width="8.13888888888889" style="1" customWidth="1"/>
    <col min="2" max="2" width="15.4444444444444" style="1" customWidth="1"/>
    <col min="3" max="3" width="12.6666666666667" style="1" customWidth="1"/>
    <col min="4" max="6" width="15.6666666666667" style="1" customWidth="1"/>
    <col min="7" max="16384" width="9" style="1"/>
  </cols>
  <sheetData>
    <row r="1" ht="48" customHeight="1" spans="1:6">
      <c r="A1" s="6" t="s">
        <v>111</v>
      </c>
      <c r="B1" s="7"/>
      <c r="C1" s="7"/>
      <c r="D1" s="7"/>
      <c r="E1" s="7"/>
      <c r="F1" s="7"/>
    </row>
    <row r="2" ht="21" customHeight="1" spans="1:6">
      <c r="A2" s="6"/>
      <c r="B2" s="7"/>
      <c r="C2" s="7"/>
      <c r="D2" s="7"/>
      <c r="E2" s="7"/>
      <c r="F2" s="7"/>
    </row>
    <row r="3" ht="17.1" customHeight="1" spans="1:6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</row>
    <row r="4" s="2" customFormat="1" ht="17.1" customHeight="1" spans="1:6">
      <c r="A4" s="24">
        <v>1</v>
      </c>
      <c r="B4" s="24" t="s">
        <v>112</v>
      </c>
      <c r="C4" s="24" t="s">
        <v>113</v>
      </c>
      <c r="D4" s="25">
        <v>77</v>
      </c>
      <c r="E4" s="26">
        <v>71.6666666666667</v>
      </c>
      <c r="F4" s="12">
        <f>D4*0.6+E4*0.4</f>
        <v>74.8666666666667</v>
      </c>
    </row>
    <row r="5" s="39" customFormat="1" ht="17.1" customHeight="1" spans="1:6">
      <c r="A5" s="24">
        <v>2</v>
      </c>
      <c r="B5" s="24" t="s">
        <v>114</v>
      </c>
      <c r="C5" s="24" t="s">
        <v>113</v>
      </c>
      <c r="D5" s="25">
        <v>73</v>
      </c>
      <c r="E5" s="26">
        <v>66</v>
      </c>
      <c r="F5" s="12">
        <f>D5*0.6+E5*0.4</f>
        <v>70.2</v>
      </c>
    </row>
    <row r="6" s="39" customFormat="1" ht="17.1" customHeight="1" spans="1:6">
      <c r="A6" s="24">
        <v>3</v>
      </c>
      <c r="B6" s="24" t="s">
        <v>115</v>
      </c>
      <c r="C6" s="24" t="s">
        <v>113</v>
      </c>
      <c r="D6" s="25">
        <v>74</v>
      </c>
      <c r="E6" s="26">
        <v>70.3333333333333</v>
      </c>
      <c r="F6" s="12">
        <f>D6*0.6+E6*0.4</f>
        <v>72.5333333333333</v>
      </c>
    </row>
    <row r="7" s="39" customFormat="1" ht="17.1" customHeight="1" spans="1:6">
      <c r="A7" s="24">
        <v>4</v>
      </c>
      <c r="B7" s="24" t="s">
        <v>116</v>
      </c>
      <c r="C7" s="24" t="s">
        <v>113</v>
      </c>
      <c r="D7" s="25">
        <v>73</v>
      </c>
      <c r="E7" s="26">
        <v>66</v>
      </c>
      <c r="F7" s="12">
        <f>D7*0.6+E7*0.4</f>
        <v>70.2</v>
      </c>
    </row>
    <row r="8" s="39" customFormat="1" ht="17.1" customHeight="1" spans="1:6">
      <c r="A8" s="24">
        <v>5</v>
      </c>
      <c r="B8" s="24" t="s">
        <v>117</v>
      </c>
      <c r="C8" s="24" t="s">
        <v>113</v>
      </c>
      <c r="D8" s="25">
        <v>71</v>
      </c>
      <c r="E8" s="26">
        <v>85.3333333333333</v>
      </c>
      <c r="F8" s="12">
        <f>D8*0.6+E8*0.4</f>
        <v>76.7333333333333</v>
      </c>
    </row>
    <row r="9" s="39" customFormat="1" ht="17.1" customHeight="1" spans="1:6">
      <c r="A9" s="24">
        <v>6</v>
      </c>
      <c r="B9" s="24" t="s">
        <v>118</v>
      </c>
      <c r="C9" s="24" t="s">
        <v>113</v>
      </c>
      <c r="D9" s="25">
        <v>89</v>
      </c>
      <c r="E9" s="26">
        <v>78.6666666666667</v>
      </c>
      <c r="F9" s="12">
        <f>D9*0.6+E9*0.4</f>
        <v>84.8666666666667</v>
      </c>
    </row>
    <row r="10" s="39" customFormat="1" ht="17.1" customHeight="1" spans="1:6">
      <c r="A10" s="24">
        <v>7</v>
      </c>
      <c r="B10" s="24" t="s">
        <v>119</v>
      </c>
      <c r="C10" s="24" t="s">
        <v>113</v>
      </c>
      <c r="D10" s="25">
        <v>72</v>
      </c>
      <c r="E10" s="26">
        <v>89.3333333333333</v>
      </c>
      <c r="F10" s="12">
        <f>D10*0.6+E10*0.4</f>
        <v>78.9333333333333</v>
      </c>
    </row>
    <row r="11" s="39" customFormat="1" ht="17.1" customHeight="1" spans="1:6">
      <c r="A11" s="24">
        <v>8</v>
      </c>
      <c r="B11" s="24" t="s">
        <v>120</v>
      </c>
      <c r="C11" s="24" t="s">
        <v>113</v>
      </c>
      <c r="D11" s="25">
        <v>72</v>
      </c>
      <c r="E11" s="26">
        <v>67</v>
      </c>
      <c r="F11" s="12">
        <f>D11*0.6+E11*0.4</f>
        <v>70</v>
      </c>
    </row>
    <row r="12" s="39" customFormat="1" ht="17.1" customHeight="1" spans="1:6">
      <c r="A12" s="24">
        <v>9</v>
      </c>
      <c r="B12" s="24" t="s">
        <v>121</v>
      </c>
      <c r="C12" s="24" t="s">
        <v>113</v>
      </c>
      <c r="D12" s="25">
        <v>71</v>
      </c>
      <c r="E12" s="26">
        <v>67.6666666666667</v>
      </c>
      <c r="F12" s="12">
        <f>D12*0.6+E12*0.4</f>
        <v>69.6666666666667</v>
      </c>
    </row>
    <row r="13" s="39" customFormat="1" ht="17.1" customHeight="1" spans="1:6">
      <c r="A13" s="24">
        <v>10</v>
      </c>
      <c r="B13" s="24" t="s">
        <v>122</v>
      </c>
      <c r="C13" s="24" t="s">
        <v>113</v>
      </c>
      <c r="D13" s="25">
        <v>74</v>
      </c>
      <c r="E13" s="26">
        <v>77.6666666666667</v>
      </c>
      <c r="F13" s="12">
        <f>D13*0.6+E13*0.4</f>
        <v>75.4666666666667</v>
      </c>
    </row>
    <row r="14" s="20" customFormat="1" ht="17.1" customHeight="1" spans="1:6">
      <c r="A14" s="24">
        <v>11</v>
      </c>
      <c r="B14" s="24" t="s">
        <v>123</v>
      </c>
      <c r="C14" s="24" t="s">
        <v>113</v>
      </c>
      <c r="D14" s="25">
        <v>70</v>
      </c>
      <c r="E14" s="26">
        <v>65</v>
      </c>
      <c r="F14" s="12">
        <f>D14*0.6+E14*0.4</f>
        <v>68</v>
      </c>
    </row>
    <row r="15" ht="17.1" customHeight="1" spans="1:6">
      <c r="A15" s="24">
        <v>12</v>
      </c>
      <c r="B15" s="24" t="s">
        <v>124</v>
      </c>
      <c r="C15" s="24" t="s">
        <v>113</v>
      </c>
      <c r="D15" s="25">
        <v>77</v>
      </c>
      <c r="E15" s="26">
        <v>66.6666666666667</v>
      </c>
      <c r="F15" s="12">
        <f>D15*0.6+E15*0.4</f>
        <v>72.8666666666667</v>
      </c>
    </row>
    <row r="16" ht="17.1" customHeight="1" spans="1:6">
      <c r="A16" s="24">
        <v>13</v>
      </c>
      <c r="B16" s="24" t="s">
        <v>125</v>
      </c>
      <c r="C16" s="24" t="s">
        <v>113</v>
      </c>
      <c r="D16" s="25">
        <v>70</v>
      </c>
      <c r="E16" s="26">
        <v>65.3333333333333</v>
      </c>
      <c r="F16" s="12">
        <f>D16*0.6+E16*0.4</f>
        <v>68.1333333333333</v>
      </c>
    </row>
  </sheetData>
  <sheetProtection formatCells="0" formatColumns="0" formatRows="0" insertRows="0" insertColumns="0" insertHyperlinks="0" deleteColumns="0" deleteRows="0" sort="0" autoFilter="0" pivotTables="0"/>
  <sortState ref="A4:F16">
    <sortCondition ref="A4:A16"/>
  </sortState>
  <mergeCells count="1">
    <mergeCell ref="A1:F1"/>
  </mergeCells>
  <pageMargins left="0.700694444444445" right="0.700694444444445" top="0.751388888888889" bottom="0.751388888888889" header="0.298611111111111" footer="0.298611111111111"/>
  <pageSetup paperSize="1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workbookViewId="0">
      <selection activeCell="F4" sqref="F4"/>
    </sheetView>
  </sheetViews>
  <sheetFormatPr defaultColWidth="9" defaultRowHeight="18.95" customHeight="1" outlineLevelCol="5"/>
  <cols>
    <col min="1" max="1" width="9.42592592592593" style="20" customWidth="1"/>
    <col min="2" max="2" width="13.8518518518519" style="20" customWidth="1"/>
    <col min="3" max="3" width="14.1111111111111" style="20" customWidth="1"/>
    <col min="4" max="6" width="13.6666666666667" style="20" customWidth="1"/>
    <col min="7" max="16384" width="9" style="20"/>
  </cols>
  <sheetData>
    <row r="1" s="1" customFormat="1" ht="48" customHeight="1" spans="1:6">
      <c r="A1" s="6" t="s">
        <v>126</v>
      </c>
      <c r="B1" s="7"/>
      <c r="C1" s="7"/>
      <c r="D1" s="7"/>
      <c r="E1" s="7"/>
      <c r="F1" s="7"/>
    </row>
    <row r="2" s="1" customFormat="1" ht="18" customHeight="1" spans="1:6">
      <c r="A2" s="6"/>
      <c r="B2" s="7"/>
      <c r="C2" s="7"/>
      <c r="D2" s="7"/>
      <c r="E2" s="7"/>
      <c r="F2" s="7"/>
    </row>
    <row r="3" s="21" customFormat="1" customHeight="1" spans="1:6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</row>
    <row r="4" s="2" customFormat="1" ht="17.1" customHeight="1" spans="1:6">
      <c r="A4" s="27">
        <v>1</v>
      </c>
      <c r="B4" s="27" t="s">
        <v>127</v>
      </c>
      <c r="C4" s="27" t="s">
        <v>128</v>
      </c>
      <c r="D4" s="28">
        <v>69.5</v>
      </c>
      <c r="E4" s="29">
        <v>85.6666666666667</v>
      </c>
      <c r="F4" s="12">
        <f>D4*0.6+E4*0.4</f>
        <v>75.9666666666667</v>
      </c>
    </row>
    <row r="5" s="21" customFormat="1" customHeight="1" spans="1:6">
      <c r="A5" s="27">
        <v>2</v>
      </c>
      <c r="B5" s="27" t="s">
        <v>129</v>
      </c>
      <c r="C5" s="27" t="s">
        <v>128</v>
      </c>
      <c r="D5" s="28">
        <v>71</v>
      </c>
      <c r="E5" s="28">
        <v>71</v>
      </c>
      <c r="F5" s="12">
        <f>D5*0.6+E5*0.4</f>
        <v>71</v>
      </c>
    </row>
    <row r="6" s="21" customFormat="1" customHeight="1" spans="1:6">
      <c r="A6" s="27">
        <v>3</v>
      </c>
      <c r="B6" s="27" t="s">
        <v>130</v>
      </c>
      <c r="C6" s="27" t="s">
        <v>128</v>
      </c>
      <c r="D6" s="28">
        <v>71.5</v>
      </c>
      <c r="E6" s="28">
        <v>71</v>
      </c>
      <c r="F6" s="12">
        <f>D6*0.6+E6*0.4</f>
        <v>71.3</v>
      </c>
    </row>
    <row r="7" s="21" customFormat="1" customHeight="1" spans="1:6">
      <c r="A7" s="27">
        <v>4</v>
      </c>
      <c r="B7" s="27" t="s">
        <v>131</v>
      </c>
      <c r="C7" s="27" t="s">
        <v>128</v>
      </c>
      <c r="D7" s="28">
        <v>72</v>
      </c>
      <c r="E7" s="28">
        <v>71</v>
      </c>
      <c r="F7" s="12">
        <f>D7*0.6+E7*0.4</f>
        <v>71.6</v>
      </c>
    </row>
    <row r="8" s="21" customFormat="1" customHeight="1" spans="1:6">
      <c r="A8" s="27">
        <v>5</v>
      </c>
      <c r="B8" s="27" t="s">
        <v>132</v>
      </c>
      <c r="C8" s="27" t="s">
        <v>128</v>
      </c>
      <c r="D8" s="28">
        <v>66</v>
      </c>
      <c r="E8" s="28">
        <v>0</v>
      </c>
      <c r="F8" s="12">
        <f>D8*0.6+E8*0.4</f>
        <v>39.6</v>
      </c>
    </row>
    <row r="9" s="21" customFormat="1" customHeight="1" spans="1:6">
      <c r="A9" s="27">
        <v>6</v>
      </c>
      <c r="B9" s="27" t="s">
        <v>133</v>
      </c>
      <c r="C9" s="27" t="s">
        <v>128</v>
      </c>
      <c r="D9" s="28">
        <v>68.5</v>
      </c>
      <c r="E9" s="29">
        <v>72.6666666666667</v>
      </c>
      <c r="F9" s="12">
        <f>D9*0.6+E9*0.4</f>
        <v>70.1666666666667</v>
      </c>
    </row>
    <row r="10" s="21" customFormat="1" customHeight="1" spans="1:6">
      <c r="A10" s="27">
        <v>7</v>
      </c>
      <c r="B10" s="27" t="s">
        <v>134</v>
      </c>
      <c r="C10" s="27" t="s">
        <v>128</v>
      </c>
      <c r="D10" s="28">
        <v>67</v>
      </c>
      <c r="E10" s="29">
        <v>74</v>
      </c>
      <c r="F10" s="12">
        <f>D10*0.6+E10*0.4</f>
        <v>69.8</v>
      </c>
    </row>
    <row r="11" s="21" customFormat="1" customHeight="1" spans="1:6">
      <c r="A11" s="27">
        <v>8</v>
      </c>
      <c r="B11" s="27" t="s">
        <v>135</v>
      </c>
      <c r="C11" s="27" t="s">
        <v>128</v>
      </c>
      <c r="D11" s="28">
        <v>75</v>
      </c>
      <c r="E11" s="29">
        <v>83</v>
      </c>
      <c r="F11" s="12">
        <f>D11*0.6+E11*0.4</f>
        <v>78.2</v>
      </c>
    </row>
    <row r="12" s="21" customFormat="1" customHeight="1" spans="1:6">
      <c r="A12" s="27">
        <v>9</v>
      </c>
      <c r="B12" s="27" t="s">
        <v>136</v>
      </c>
      <c r="C12" s="27" t="s">
        <v>128</v>
      </c>
      <c r="D12" s="28">
        <v>73.5</v>
      </c>
      <c r="E12" s="29">
        <v>70.3333333333333</v>
      </c>
      <c r="F12" s="12">
        <f>D12*0.6+E12*0.4</f>
        <v>72.2333333333333</v>
      </c>
    </row>
    <row r="13" s="21" customFormat="1" customHeight="1" spans="1:6">
      <c r="A13" s="27">
        <v>10</v>
      </c>
      <c r="B13" s="27" t="s">
        <v>137</v>
      </c>
      <c r="C13" s="27" t="s">
        <v>128</v>
      </c>
      <c r="D13" s="28">
        <v>72.5</v>
      </c>
      <c r="E13" s="29">
        <v>69.6666666666667</v>
      </c>
      <c r="F13" s="12">
        <f>D13*0.6+E13*0.4</f>
        <v>71.3666666666667</v>
      </c>
    </row>
    <row r="14" s="21" customFormat="1" customHeight="1" spans="1:6">
      <c r="A14" s="27">
        <v>11</v>
      </c>
      <c r="B14" s="27" t="s">
        <v>138</v>
      </c>
      <c r="C14" s="27" t="s">
        <v>128</v>
      </c>
      <c r="D14" s="28">
        <v>67</v>
      </c>
      <c r="E14" s="29">
        <v>70</v>
      </c>
      <c r="F14" s="12">
        <f>D14*0.6+E14*0.4</f>
        <v>68.2</v>
      </c>
    </row>
    <row r="15" s="21" customFormat="1" customHeight="1" spans="1:6">
      <c r="A15" s="27">
        <v>12</v>
      </c>
      <c r="B15" s="27" t="s">
        <v>139</v>
      </c>
      <c r="C15" s="27" t="s">
        <v>128</v>
      </c>
      <c r="D15" s="28">
        <v>66</v>
      </c>
      <c r="E15" s="29">
        <v>70.3333333333333</v>
      </c>
      <c r="F15" s="12">
        <f>D15*0.6+E15*0.4</f>
        <v>67.7333333333333</v>
      </c>
    </row>
    <row r="16" customHeight="1" spans="1:6">
      <c r="A16" s="27">
        <v>13</v>
      </c>
      <c r="B16" s="27" t="s">
        <v>140</v>
      </c>
      <c r="C16" s="27" t="s">
        <v>128</v>
      </c>
      <c r="D16" s="28">
        <v>67</v>
      </c>
      <c r="E16" s="29">
        <v>85.6666666666667</v>
      </c>
      <c r="F16" s="12">
        <f>D16*0.6+E16*0.4</f>
        <v>74.4666666666667</v>
      </c>
    </row>
    <row r="17" s="21" customFormat="1" customHeight="1" spans="1:6">
      <c r="A17" s="27">
        <v>14</v>
      </c>
      <c r="B17" s="27" t="s">
        <v>141</v>
      </c>
      <c r="C17" s="27" t="s">
        <v>128</v>
      </c>
      <c r="D17" s="28">
        <v>69.5</v>
      </c>
      <c r="E17" s="29">
        <v>74.3333333333333</v>
      </c>
      <c r="F17" s="12">
        <f>D17*0.6+E17*0.4</f>
        <v>71.4333333333333</v>
      </c>
    </row>
    <row r="18" customHeight="1" spans="1:6">
      <c r="A18" s="27">
        <v>15</v>
      </c>
      <c r="B18" s="27" t="s">
        <v>142</v>
      </c>
      <c r="C18" s="27" t="s">
        <v>128</v>
      </c>
      <c r="D18" s="28">
        <v>77</v>
      </c>
      <c r="E18" s="29">
        <v>71</v>
      </c>
      <c r="F18" s="12">
        <f>D18*0.6+E18*0.4</f>
        <v>74.6</v>
      </c>
    </row>
    <row r="19" customHeight="1" spans="1:6">
      <c r="A19" s="27">
        <v>16</v>
      </c>
      <c r="B19" s="27" t="s">
        <v>143</v>
      </c>
      <c r="C19" s="27" t="s">
        <v>128</v>
      </c>
      <c r="D19" s="28">
        <v>66</v>
      </c>
      <c r="E19" s="29">
        <v>83.6666666666667</v>
      </c>
      <c r="F19" s="12">
        <f>D19*0.6+E19*0.4</f>
        <v>73.0666666666667</v>
      </c>
    </row>
  </sheetData>
  <sheetProtection formatCells="0" formatColumns="0" formatRows="0" insertRows="0" insertColumns="0" insertHyperlinks="0" deleteColumns="0" deleteRows="0" sort="0" autoFilter="0" pivotTables="0"/>
  <sortState ref="A4:F19">
    <sortCondition ref="A4:A19"/>
  </sortState>
  <mergeCells count="1">
    <mergeCell ref="A1:F1"/>
  </mergeCells>
  <pageMargins left="0.700694444444445" right="0.700694444444445" top="0.751388888888889" bottom="0.751388888888889" header="0.298611111111111" footer="0.298611111111111"/>
  <pageSetup paperSize="1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workbookViewId="0">
      <selection activeCell="H10" sqref="H10"/>
    </sheetView>
  </sheetViews>
  <sheetFormatPr defaultColWidth="9" defaultRowHeight="14.4" outlineLevelCol="5"/>
  <cols>
    <col min="1" max="1" width="10.1388888888889" customWidth="1"/>
    <col min="2" max="2" width="15.1388888888889" customWidth="1"/>
    <col min="3" max="3" width="13.5555555555556" customWidth="1"/>
    <col min="4" max="6" width="13.2222222222222" customWidth="1"/>
  </cols>
  <sheetData>
    <row r="1" s="1" customFormat="1" ht="48" customHeight="1" spans="1:6">
      <c r="A1" s="6" t="s">
        <v>144</v>
      </c>
      <c r="B1" s="7"/>
      <c r="C1" s="7"/>
      <c r="D1" s="7"/>
      <c r="E1" s="7"/>
      <c r="F1" s="7"/>
    </row>
    <row r="2" s="1" customFormat="1" ht="20" customHeight="1" spans="1:6">
      <c r="A2" s="6"/>
      <c r="B2" s="7"/>
      <c r="C2" s="7"/>
      <c r="D2" s="7"/>
      <c r="E2" s="7"/>
      <c r="F2" s="7"/>
    </row>
    <row r="3" s="33" customFormat="1" ht="17.1" customHeight="1" spans="1:6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</row>
    <row r="4" s="2" customFormat="1" ht="17.1" customHeight="1" spans="1:6">
      <c r="A4" s="35">
        <v>1</v>
      </c>
      <c r="B4" s="35" t="s">
        <v>145</v>
      </c>
      <c r="C4" s="35" t="s">
        <v>146</v>
      </c>
      <c r="D4" s="36">
        <v>92</v>
      </c>
      <c r="E4" s="37">
        <v>82.3333333333333</v>
      </c>
      <c r="F4" s="12">
        <f>D4*0.6+E4*0.4</f>
        <v>88.1333333333333</v>
      </c>
    </row>
    <row r="5" s="34" customFormat="1" ht="17.1" customHeight="1" spans="1:6">
      <c r="A5" s="35">
        <v>2</v>
      </c>
      <c r="B5" s="35" t="s">
        <v>147</v>
      </c>
      <c r="C5" s="35" t="s">
        <v>146</v>
      </c>
      <c r="D5" s="36">
        <v>89</v>
      </c>
      <c r="E5" s="37">
        <v>68.6666666666667</v>
      </c>
      <c r="F5" s="12">
        <f t="shared" ref="F5:F17" si="0">D5*0.6+E5*0.4</f>
        <v>80.8666666666667</v>
      </c>
    </row>
    <row r="6" s="34" customFormat="1" ht="17.1" customHeight="1" spans="1:6">
      <c r="A6" s="35">
        <v>3</v>
      </c>
      <c r="B6" s="35" t="s">
        <v>148</v>
      </c>
      <c r="C6" s="35" t="s">
        <v>146</v>
      </c>
      <c r="D6" s="36">
        <v>82</v>
      </c>
      <c r="E6" s="37">
        <v>79.6666666666667</v>
      </c>
      <c r="F6" s="12">
        <f t="shared" si="0"/>
        <v>81.0666666666667</v>
      </c>
    </row>
    <row r="7" s="34" customFormat="1" ht="17.1" customHeight="1" spans="1:6">
      <c r="A7" s="35">
        <v>4</v>
      </c>
      <c r="B7" s="35" t="s">
        <v>149</v>
      </c>
      <c r="C7" s="35" t="s">
        <v>146</v>
      </c>
      <c r="D7" s="36">
        <v>81</v>
      </c>
      <c r="E7" s="37">
        <v>67.3333333333333</v>
      </c>
      <c r="F7" s="12">
        <f t="shared" si="0"/>
        <v>75.5333333333333</v>
      </c>
    </row>
    <row r="8" s="33" customFormat="1" ht="17.1" customHeight="1" spans="1:6">
      <c r="A8" s="13">
        <v>5</v>
      </c>
      <c r="B8" s="13" t="s">
        <v>150</v>
      </c>
      <c r="C8" s="13" t="s">
        <v>146</v>
      </c>
      <c r="D8" s="38">
        <v>75.5</v>
      </c>
      <c r="E8" s="37">
        <v>76.6666666666667</v>
      </c>
      <c r="F8" s="12">
        <f t="shared" si="0"/>
        <v>75.9666666666667</v>
      </c>
    </row>
    <row r="9" s="34" customFormat="1" ht="17.1" customHeight="1" spans="1:6">
      <c r="A9" s="35">
        <v>6</v>
      </c>
      <c r="B9" s="35" t="s">
        <v>151</v>
      </c>
      <c r="C9" s="35" t="s">
        <v>146</v>
      </c>
      <c r="D9" s="36">
        <v>87</v>
      </c>
      <c r="E9" s="37">
        <v>80</v>
      </c>
      <c r="F9" s="12">
        <f t="shared" si="0"/>
        <v>84.2</v>
      </c>
    </row>
    <row r="10" s="34" customFormat="1" ht="17.1" customHeight="1" spans="1:6">
      <c r="A10" s="35">
        <v>7</v>
      </c>
      <c r="B10" s="35" t="s">
        <v>152</v>
      </c>
      <c r="C10" s="35" t="s">
        <v>146</v>
      </c>
      <c r="D10" s="36">
        <v>74.5</v>
      </c>
      <c r="E10" s="37">
        <v>82</v>
      </c>
      <c r="F10" s="12">
        <f t="shared" si="0"/>
        <v>77.5</v>
      </c>
    </row>
    <row r="11" s="34" customFormat="1" ht="17.1" customHeight="1" spans="1:6">
      <c r="A11" s="35">
        <v>8</v>
      </c>
      <c r="B11" s="35" t="s">
        <v>153</v>
      </c>
      <c r="C11" s="35" t="s">
        <v>146</v>
      </c>
      <c r="D11" s="36">
        <v>79</v>
      </c>
      <c r="E11" s="37">
        <v>73.6666666666667</v>
      </c>
      <c r="F11" s="12">
        <f t="shared" si="0"/>
        <v>76.8666666666667</v>
      </c>
    </row>
    <row r="12" s="34" customFormat="1" ht="17.1" customHeight="1" spans="1:6">
      <c r="A12" s="35">
        <v>10</v>
      </c>
      <c r="B12" s="35" t="s">
        <v>154</v>
      </c>
      <c r="C12" s="35" t="s">
        <v>146</v>
      </c>
      <c r="D12" s="36">
        <v>81</v>
      </c>
      <c r="E12" s="37">
        <v>71.3333333333333</v>
      </c>
      <c r="F12" s="12">
        <f t="shared" si="0"/>
        <v>77.1333333333333</v>
      </c>
    </row>
    <row r="13" s="34" customFormat="1" ht="17.1" customHeight="1" spans="1:6">
      <c r="A13" s="35">
        <v>11</v>
      </c>
      <c r="B13" s="35" t="s">
        <v>155</v>
      </c>
      <c r="C13" s="35" t="s">
        <v>146</v>
      </c>
      <c r="D13" s="36">
        <v>86</v>
      </c>
      <c r="E13" s="37">
        <v>83</v>
      </c>
      <c r="F13" s="12">
        <f t="shared" si="0"/>
        <v>84.8</v>
      </c>
    </row>
    <row r="14" s="34" customFormat="1" ht="17.1" customHeight="1" spans="1:6">
      <c r="A14" s="35">
        <v>12</v>
      </c>
      <c r="B14" s="35" t="s">
        <v>156</v>
      </c>
      <c r="C14" s="35" t="s">
        <v>146</v>
      </c>
      <c r="D14" s="36">
        <v>86</v>
      </c>
      <c r="E14" s="37">
        <v>70.3333333333333</v>
      </c>
      <c r="F14" s="12">
        <f t="shared" si="0"/>
        <v>79.7333333333333</v>
      </c>
    </row>
    <row r="15" s="34" customFormat="1" ht="17.1" customHeight="1" spans="1:6">
      <c r="A15" s="35">
        <v>13</v>
      </c>
      <c r="B15" s="35" t="s">
        <v>157</v>
      </c>
      <c r="C15" s="35" t="s">
        <v>146</v>
      </c>
      <c r="D15" s="36">
        <v>85</v>
      </c>
      <c r="E15" s="37">
        <v>72.6666666666667</v>
      </c>
      <c r="F15" s="12">
        <f t="shared" si="0"/>
        <v>80.0666666666667</v>
      </c>
    </row>
    <row r="16" s="34" customFormat="1" ht="17.1" customHeight="1" spans="1:6">
      <c r="A16" s="35">
        <v>14</v>
      </c>
      <c r="B16" s="35" t="s">
        <v>158</v>
      </c>
      <c r="C16" s="35" t="s">
        <v>146</v>
      </c>
      <c r="D16" s="36">
        <v>76.5</v>
      </c>
      <c r="E16" s="37">
        <v>80.3333333333333</v>
      </c>
      <c r="F16" s="12">
        <f t="shared" si="0"/>
        <v>78.0333333333333</v>
      </c>
    </row>
    <row r="17" s="34" customFormat="1" ht="17.1" customHeight="1" spans="1:6">
      <c r="A17" s="35">
        <v>14</v>
      </c>
      <c r="B17" s="35" t="s">
        <v>159</v>
      </c>
      <c r="C17" s="35" t="s">
        <v>146</v>
      </c>
      <c r="D17" s="36">
        <v>76</v>
      </c>
      <c r="E17" s="37">
        <v>74.6666666666667</v>
      </c>
      <c r="F17" s="12">
        <f t="shared" si="0"/>
        <v>75.4666666666667</v>
      </c>
    </row>
    <row r="18" s="4" customFormat="1" ht="17.1" customHeight="1" spans="1:6">
      <c r="A18" s="13">
        <v>15</v>
      </c>
      <c r="B18" s="13" t="s">
        <v>160</v>
      </c>
      <c r="C18" s="13" t="s">
        <v>146</v>
      </c>
      <c r="D18" s="36">
        <v>80.5</v>
      </c>
      <c r="E18" s="38">
        <v>0</v>
      </c>
      <c r="F18" s="12">
        <f>D18*0.6+E18*0.4</f>
        <v>48.3</v>
      </c>
    </row>
    <row r="19" s="34" customFormat="1" ht="17.1" customHeight="1" spans="1:6">
      <c r="A19" s="35">
        <v>16</v>
      </c>
      <c r="B19" s="35" t="s">
        <v>161</v>
      </c>
      <c r="C19" s="35" t="s">
        <v>146</v>
      </c>
      <c r="D19" s="36">
        <v>91</v>
      </c>
      <c r="E19" s="37">
        <v>82.5</v>
      </c>
      <c r="F19" s="12">
        <f>D19*0.6+E19*0.4</f>
        <v>87.6</v>
      </c>
    </row>
    <row r="20" s="34" customFormat="1" ht="17.1" customHeight="1" spans="1:6">
      <c r="A20" s="35">
        <v>17</v>
      </c>
      <c r="B20" s="35" t="s">
        <v>162</v>
      </c>
      <c r="C20" s="35" t="s">
        <v>146</v>
      </c>
      <c r="D20" s="36">
        <v>77</v>
      </c>
      <c r="E20" s="37">
        <v>77.3333333333333</v>
      </c>
      <c r="F20" s="12">
        <f>D20*0.6+E20*0.4</f>
        <v>77.1333333333333</v>
      </c>
    </row>
    <row r="21" s="34" customFormat="1" ht="17.1" customHeight="1" spans="1:6">
      <c r="A21" s="13">
        <v>18</v>
      </c>
      <c r="B21" s="13" t="s">
        <v>163</v>
      </c>
      <c r="C21" s="13" t="s">
        <v>146</v>
      </c>
      <c r="D21" s="35">
        <v>76.5</v>
      </c>
      <c r="E21" s="37">
        <v>73.6666666666667</v>
      </c>
      <c r="F21" s="12">
        <f>D21*0.6+E21*0.4</f>
        <v>75.3666666666667</v>
      </c>
    </row>
  </sheetData>
  <sheetProtection formatCells="0" formatColumns="0" formatRows="0" insertRows="0" insertColumns="0" insertHyperlinks="0" deleteColumns="0" deleteRows="0" sort="0" autoFilter="0" pivotTables="0"/>
  <sortState ref="A4:F21">
    <sortCondition ref="A4:A21"/>
  </sortState>
  <mergeCells count="1">
    <mergeCell ref="A1:F1"/>
  </mergeCells>
  <pageMargins left="0.700694444444445" right="0.700694444444445" top="0.629861111111111" bottom="0.432638888888889" header="0.298611111111111" footer="0.298611111111111"/>
  <pageSetup paperSize="1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workbookViewId="0">
      <selection activeCell="I6" sqref="I6"/>
    </sheetView>
  </sheetViews>
  <sheetFormatPr defaultColWidth="9" defaultRowHeight="14.4" outlineLevelRow="5" outlineLevelCol="5"/>
  <cols>
    <col min="1" max="2" width="12.5555555555556" style="21" customWidth="1"/>
    <col min="3" max="6" width="13" style="21" customWidth="1"/>
    <col min="7" max="16384" width="9" style="21"/>
  </cols>
  <sheetData>
    <row r="1" ht="45.95" customHeight="1" spans="1:6">
      <c r="A1" s="30" t="s">
        <v>164</v>
      </c>
      <c r="B1" s="30"/>
      <c r="C1" s="30"/>
      <c r="D1" s="30"/>
      <c r="E1" s="31"/>
      <c r="F1" s="31"/>
    </row>
    <row r="2" ht="24" customHeight="1" spans="1:6">
      <c r="A2" s="30"/>
      <c r="B2" s="30"/>
      <c r="C2" s="30"/>
      <c r="D2" s="30"/>
      <c r="E2" s="31"/>
      <c r="F2" s="31"/>
    </row>
    <row r="3" ht="36.95" customHeight="1" spans="1:6">
      <c r="A3" s="32" t="s">
        <v>1</v>
      </c>
      <c r="B3" s="32" t="s">
        <v>2</v>
      </c>
      <c r="C3" s="32" t="s">
        <v>3</v>
      </c>
      <c r="D3" s="8" t="s">
        <v>4</v>
      </c>
      <c r="E3" s="8" t="s">
        <v>5</v>
      </c>
      <c r="F3" s="8" t="s">
        <v>6</v>
      </c>
    </row>
    <row r="4" ht="33.95" customHeight="1" spans="1:6">
      <c r="A4" s="27">
        <v>1</v>
      </c>
      <c r="B4" s="27" t="s">
        <v>165</v>
      </c>
      <c r="C4" s="27" t="s">
        <v>166</v>
      </c>
      <c r="D4" s="27">
        <v>75</v>
      </c>
      <c r="E4" s="28">
        <v>0</v>
      </c>
      <c r="F4" s="12">
        <f>D4*0.6+E4*0.4</f>
        <v>45</v>
      </c>
    </row>
    <row r="5" ht="36.95" customHeight="1" spans="1:6">
      <c r="A5" s="27">
        <v>2</v>
      </c>
      <c r="B5" s="27" t="s">
        <v>167</v>
      </c>
      <c r="C5" s="27" t="s">
        <v>166</v>
      </c>
      <c r="D5" s="27">
        <v>81</v>
      </c>
      <c r="E5" s="29">
        <v>68.3333333333333</v>
      </c>
      <c r="F5" s="12">
        <f>D5*0.6+E5*0.4</f>
        <v>75.9333333333333</v>
      </c>
    </row>
    <row r="6" ht="36.95" customHeight="1" spans="1:6">
      <c r="A6" s="27">
        <v>3</v>
      </c>
      <c r="B6" s="27" t="s">
        <v>168</v>
      </c>
      <c r="C6" s="27" t="s">
        <v>166</v>
      </c>
      <c r="D6" s="27">
        <v>83</v>
      </c>
      <c r="E6" s="28">
        <v>81</v>
      </c>
      <c r="F6" s="12">
        <f>D6*0.6+E6*0.4</f>
        <v>82.2</v>
      </c>
    </row>
  </sheetData>
  <sheetProtection formatCells="0" formatColumns="0" formatRows="0" insertRows="0" insertColumns="0" insertHyperlinks="0" deleteColumns="0" deleteRows="0" sort="0" autoFilter="0" pivotTables="0"/>
  <mergeCells count="1">
    <mergeCell ref="A1:F1"/>
  </mergeCells>
  <pageMargins left="0.7" right="0.7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语文</vt:lpstr>
      <vt:lpstr>数学</vt:lpstr>
      <vt:lpstr>英语</vt:lpstr>
      <vt:lpstr>物理</vt:lpstr>
      <vt:lpstr>生物</vt:lpstr>
      <vt:lpstr>政治</vt:lpstr>
      <vt:lpstr>历史</vt:lpstr>
      <vt:lpstr>地理</vt:lpstr>
      <vt:lpstr>音乐</vt:lpstr>
      <vt:lpstr>美术（含书法）</vt:lpstr>
      <vt:lpstr>体育与健康</vt:lpstr>
      <vt:lpstr>信息技术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操良应</cp:lastModifiedBy>
  <dcterms:created xsi:type="dcterms:W3CDTF">2020-07-15T18:23:00Z</dcterms:created>
  <dcterms:modified xsi:type="dcterms:W3CDTF">2020-07-25T11:07:42Z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