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青年路成绩计算" sheetId="1" r:id="rId1"/>
    <sheet name="青年路" sheetId="2" r:id="rId2"/>
    <sheet name="大街成绩计算" sheetId="3" r:id="rId3"/>
    <sheet name="大街" sheetId="4" r:id="rId4"/>
    <sheet name="丝绸路成绩计算" sheetId="5" r:id="rId5"/>
    <sheet name="丝绸路" sheetId="6" r:id="rId6"/>
    <sheet name="永安街" sheetId="7" r:id="rId7"/>
  </sheets>
  <definedNames/>
  <calcPr fullCalcOnLoad="1"/>
</workbook>
</file>

<file path=xl/sharedStrings.xml><?xml version="1.0" encoding="utf-8"?>
<sst xmlns="http://schemas.openxmlformats.org/spreadsheetml/2006/main" count="851" uniqueCount="450">
  <si>
    <t>2020年周村区公开招聘社区工作者面试成绩修正（青年路岗位）</t>
  </si>
  <si>
    <t>考场号</t>
  </si>
  <si>
    <t>面试号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</si>
  <si>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</si>
  <si>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</si>
  <si>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</si>
  <si>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</si>
  <si>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</si>
  <si>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</si>
  <si>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</si>
  <si>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</si>
  <si>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修正成绩</t>
  </si>
  <si>
    <t>第一考场</t>
  </si>
  <si>
    <t>A1</t>
  </si>
  <si>
    <r>
      <t>A</t>
    </r>
    <r>
      <rPr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</si>
  <si>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3</t>
    </r>
  </si>
  <si>
    <r>
      <t>A</t>
    </r>
    <r>
      <rPr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</si>
  <si>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5</t>
    </r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</si>
  <si>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</si>
  <si>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</si>
  <si>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</si>
  <si>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</si>
  <si>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</si>
  <si>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</si>
  <si>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</si>
  <si>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</si>
  <si>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</si>
  <si>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</si>
  <si>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</si>
  <si>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</si>
  <si>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</si>
  <si>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</si>
  <si>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</si>
  <si>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</si>
  <si>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</si>
  <si>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</si>
  <si>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</si>
  <si>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28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</si>
  <si>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</si>
  <si>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</si>
  <si>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31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</si>
  <si>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</si>
  <si>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</si>
  <si>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</si>
  <si>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</si>
  <si>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36</t>
    </r>
  </si>
  <si>
    <r>
      <t>A</t>
    </r>
    <r>
      <rPr>
        <sz val="12"/>
        <rFont val="宋体"/>
        <family val="0"/>
      </rPr>
      <t>38</t>
    </r>
  </si>
  <si>
    <r>
      <t>A</t>
    </r>
    <r>
      <rPr>
        <sz val="12"/>
        <rFont val="宋体"/>
        <family val="0"/>
      </rPr>
      <t>39</t>
    </r>
  </si>
  <si>
    <r>
      <t>A</t>
    </r>
    <r>
      <rPr>
        <sz val="12"/>
        <rFont val="宋体"/>
        <family val="0"/>
      </rPr>
      <t>42</t>
    </r>
  </si>
  <si>
    <r>
      <t>A</t>
    </r>
    <r>
      <rPr>
        <sz val="12"/>
        <rFont val="宋体"/>
        <family val="0"/>
      </rPr>
      <t>43</t>
    </r>
  </si>
  <si>
    <r>
      <t>A</t>
    </r>
    <r>
      <rPr>
        <sz val="12"/>
        <rFont val="宋体"/>
        <family val="0"/>
      </rPr>
      <t>44</t>
    </r>
  </si>
  <si>
    <r>
      <t>A</t>
    </r>
    <r>
      <rPr>
        <sz val="12"/>
        <rFont val="宋体"/>
        <family val="0"/>
      </rPr>
      <t>45</t>
    </r>
  </si>
  <si>
    <r>
      <t>A</t>
    </r>
    <r>
      <rPr>
        <sz val="12"/>
        <rFont val="宋体"/>
        <family val="0"/>
      </rPr>
      <t>46</t>
    </r>
  </si>
  <si>
    <r>
      <t>A</t>
    </r>
    <r>
      <rPr>
        <sz val="12"/>
        <rFont val="宋体"/>
        <family val="0"/>
      </rPr>
      <t>47</t>
    </r>
  </si>
  <si>
    <r>
      <t>A</t>
    </r>
    <r>
      <rPr>
        <sz val="12"/>
        <rFont val="宋体"/>
        <family val="0"/>
      </rPr>
      <t>48</t>
    </r>
  </si>
  <si>
    <r>
      <t>A</t>
    </r>
    <r>
      <rPr>
        <sz val="12"/>
        <rFont val="宋体"/>
        <family val="0"/>
      </rPr>
      <t>49</t>
    </r>
  </si>
  <si>
    <r>
      <t>A</t>
    </r>
    <r>
      <rPr>
        <sz val="12"/>
        <rFont val="宋体"/>
        <family val="0"/>
      </rPr>
      <t>50</t>
    </r>
  </si>
  <si>
    <r>
      <t>A</t>
    </r>
    <r>
      <rPr>
        <sz val="12"/>
        <rFont val="宋体"/>
        <family val="0"/>
      </rPr>
      <t>51</t>
    </r>
  </si>
  <si>
    <r>
      <t>A</t>
    </r>
    <r>
      <rPr>
        <sz val="12"/>
        <rFont val="宋体"/>
        <family val="0"/>
      </rPr>
      <t>52</t>
    </r>
  </si>
  <si>
    <r>
      <t>A</t>
    </r>
    <r>
      <rPr>
        <sz val="12"/>
        <rFont val="宋体"/>
        <family val="0"/>
      </rPr>
      <t>53</t>
    </r>
  </si>
  <si>
    <r>
      <t>A</t>
    </r>
    <r>
      <rPr>
        <sz val="12"/>
        <rFont val="宋体"/>
        <family val="0"/>
      </rPr>
      <t>54</t>
    </r>
  </si>
  <si>
    <r>
      <t>A</t>
    </r>
    <r>
      <rPr>
        <sz val="12"/>
        <rFont val="宋体"/>
        <family val="0"/>
      </rPr>
      <t>55</t>
    </r>
  </si>
  <si>
    <r>
      <t>A</t>
    </r>
    <r>
      <rPr>
        <sz val="12"/>
        <rFont val="宋体"/>
        <family val="0"/>
      </rPr>
      <t>56</t>
    </r>
  </si>
  <si>
    <r>
      <t>A</t>
    </r>
    <r>
      <rPr>
        <sz val="12"/>
        <rFont val="宋体"/>
        <family val="0"/>
      </rPr>
      <t>57</t>
    </r>
  </si>
  <si>
    <r>
      <t>A</t>
    </r>
    <r>
      <rPr>
        <sz val="12"/>
        <rFont val="宋体"/>
        <family val="0"/>
      </rPr>
      <t>58</t>
    </r>
  </si>
  <si>
    <r>
      <t>A</t>
    </r>
    <r>
      <rPr>
        <sz val="12"/>
        <rFont val="宋体"/>
        <family val="0"/>
      </rPr>
      <t>59</t>
    </r>
  </si>
  <si>
    <r>
      <t>A</t>
    </r>
    <r>
      <rPr>
        <sz val="12"/>
        <rFont val="宋体"/>
        <family val="0"/>
      </rPr>
      <t>60</t>
    </r>
  </si>
  <si>
    <r>
      <t>A</t>
    </r>
    <r>
      <rPr>
        <sz val="12"/>
        <rFont val="宋体"/>
        <family val="0"/>
      </rPr>
      <t>61</t>
    </r>
  </si>
  <si>
    <r>
      <t>A</t>
    </r>
    <r>
      <rPr>
        <sz val="12"/>
        <rFont val="宋体"/>
        <family val="0"/>
      </rPr>
      <t>62</t>
    </r>
  </si>
  <si>
    <r>
      <t>A</t>
    </r>
    <r>
      <rPr>
        <sz val="12"/>
        <rFont val="宋体"/>
        <family val="0"/>
      </rPr>
      <t>65</t>
    </r>
  </si>
  <si>
    <r>
      <t>A</t>
    </r>
    <r>
      <rPr>
        <sz val="12"/>
        <rFont val="宋体"/>
        <family val="0"/>
      </rPr>
      <t>66</t>
    </r>
  </si>
  <si>
    <r>
      <t>A</t>
    </r>
    <r>
      <rPr>
        <sz val="12"/>
        <rFont val="宋体"/>
        <family val="0"/>
      </rPr>
      <t>67</t>
    </r>
  </si>
  <si>
    <r>
      <t>A</t>
    </r>
    <r>
      <rPr>
        <sz val="12"/>
        <rFont val="宋体"/>
        <family val="0"/>
      </rPr>
      <t>68</t>
    </r>
  </si>
  <si>
    <r>
      <t>A</t>
    </r>
    <r>
      <rPr>
        <sz val="12"/>
        <rFont val="宋体"/>
        <family val="0"/>
      </rPr>
      <t>71</t>
    </r>
  </si>
  <si>
    <r>
      <t>A</t>
    </r>
    <r>
      <rPr>
        <sz val="12"/>
        <rFont val="宋体"/>
        <family val="0"/>
      </rPr>
      <t>72</t>
    </r>
  </si>
  <si>
    <r>
      <t>A</t>
    </r>
    <r>
      <rPr>
        <sz val="12"/>
        <rFont val="宋体"/>
        <family val="0"/>
      </rPr>
      <t>73</t>
    </r>
  </si>
  <si>
    <r>
      <t>A</t>
    </r>
    <r>
      <rPr>
        <sz val="12"/>
        <rFont val="宋体"/>
        <family val="0"/>
      </rPr>
      <t>74</t>
    </r>
  </si>
  <si>
    <r>
      <t>A</t>
    </r>
    <r>
      <rPr>
        <sz val="12"/>
        <rFont val="宋体"/>
        <family val="0"/>
      </rPr>
      <t>76</t>
    </r>
  </si>
  <si>
    <r>
      <t>A</t>
    </r>
    <r>
      <rPr>
        <sz val="12"/>
        <rFont val="宋体"/>
        <family val="0"/>
      </rPr>
      <t>77</t>
    </r>
  </si>
  <si>
    <r>
      <t>A</t>
    </r>
    <r>
      <rPr>
        <sz val="12"/>
        <rFont val="宋体"/>
        <family val="0"/>
      </rPr>
      <t>78</t>
    </r>
  </si>
  <si>
    <r>
      <t>A</t>
    </r>
    <r>
      <rPr>
        <sz val="12"/>
        <rFont val="宋体"/>
        <family val="0"/>
      </rPr>
      <t>79</t>
    </r>
  </si>
  <si>
    <r>
      <t>A</t>
    </r>
    <r>
      <rPr>
        <sz val="12"/>
        <rFont val="宋体"/>
        <family val="0"/>
      </rPr>
      <t>80</t>
    </r>
  </si>
  <si>
    <r>
      <t>A</t>
    </r>
    <r>
      <rPr>
        <sz val="12"/>
        <rFont val="宋体"/>
        <family val="0"/>
      </rPr>
      <t>81</t>
    </r>
  </si>
  <si>
    <r>
      <t>A</t>
    </r>
    <r>
      <rPr>
        <sz val="12"/>
        <rFont val="宋体"/>
        <family val="0"/>
      </rPr>
      <t>82</t>
    </r>
  </si>
  <si>
    <t>第二考场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</si>
  <si>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</si>
  <si>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</si>
  <si>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</si>
  <si>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</si>
  <si>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</si>
  <si>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</si>
  <si>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</si>
  <si>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</si>
  <si>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</si>
  <si>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B11</t>
  </si>
  <si>
    <t>B12</t>
  </si>
  <si>
    <t>B13</t>
  </si>
  <si>
    <t>B14</t>
  </si>
  <si>
    <t>B15</t>
  </si>
  <si>
    <t>B16</t>
  </si>
  <si>
    <t>B18</t>
  </si>
  <si>
    <t>B19</t>
  </si>
  <si>
    <t>B20</t>
  </si>
  <si>
    <t>B21</t>
  </si>
  <si>
    <t>B22</t>
  </si>
  <si>
    <t>B23</t>
  </si>
  <si>
    <t>B25</t>
  </si>
  <si>
    <t>B26</t>
  </si>
  <si>
    <t>B27</t>
  </si>
  <si>
    <t>B28</t>
  </si>
  <si>
    <t>B29</t>
  </si>
  <si>
    <t>B30</t>
  </si>
  <si>
    <t>B31</t>
  </si>
  <si>
    <t>B34</t>
  </si>
  <si>
    <t>B37</t>
  </si>
  <si>
    <t>B38</t>
  </si>
  <si>
    <t>B39</t>
  </si>
  <si>
    <t>B40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</si>
  <si>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</si>
  <si>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</si>
  <si>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</si>
  <si>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</si>
  <si>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</si>
  <si>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</si>
  <si>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</si>
  <si>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</si>
  <si>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</si>
  <si>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</si>
  <si>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</si>
  <si>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</si>
  <si>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</si>
  <si>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</si>
  <si>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</si>
  <si>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</si>
  <si>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</si>
  <si>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</si>
  <si>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</si>
  <si>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</si>
  <si>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</si>
  <si>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</si>
  <si>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</si>
  <si>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</si>
  <si>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</si>
  <si>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</si>
  <si>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</si>
  <si>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</si>
  <si>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</si>
  <si>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</si>
  <si>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</si>
  <si>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</si>
  <si>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</si>
  <si>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</si>
  <si>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</si>
  <si>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B81</t>
  </si>
  <si>
    <t>B82</t>
  </si>
  <si>
    <t>第三考场</t>
  </si>
  <si>
    <t>C01</t>
  </si>
  <si>
    <t>C02</t>
  </si>
  <si>
    <t>C03</t>
  </si>
  <si>
    <t>C04</t>
  </si>
  <si>
    <t>C07</t>
  </si>
  <si>
    <t>C08</t>
  </si>
  <si>
    <t>C09</t>
  </si>
  <si>
    <t>C10</t>
  </si>
  <si>
    <t>C11</t>
  </si>
  <si>
    <t>C14</t>
  </si>
  <si>
    <t>C15</t>
  </si>
  <si>
    <t>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</si>
  <si>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</si>
  <si>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</si>
  <si>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</si>
  <si>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</si>
  <si>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</si>
  <si>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</si>
  <si>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</si>
  <si>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</si>
  <si>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</si>
  <si>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</si>
  <si>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C30</t>
  </si>
  <si>
    <t>C31</t>
  </si>
  <si>
    <t>C32</t>
  </si>
  <si>
    <t>C33</t>
  </si>
  <si>
    <t>C34</t>
  </si>
  <si>
    <t>C37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</si>
  <si>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</si>
  <si>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</si>
  <si>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</si>
  <si>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</si>
  <si>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</si>
  <si>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</si>
  <si>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</si>
  <si>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</si>
  <si>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</si>
  <si>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</si>
  <si>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C50</t>
  </si>
  <si>
    <t>C51</t>
  </si>
  <si>
    <t>C52</t>
  </si>
  <si>
    <t>C53</t>
  </si>
  <si>
    <t>C54</t>
  </si>
  <si>
    <t>C56</t>
  </si>
  <si>
    <t>C57</t>
  </si>
  <si>
    <t>C58</t>
  </si>
  <si>
    <t>C59</t>
  </si>
  <si>
    <t>C61</t>
  </si>
  <si>
    <t>C62</t>
  </si>
  <si>
    <t>C63</t>
  </si>
  <si>
    <t>C64</t>
  </si>
  <si>
    <t>C66</t>
  </si>
  <si>
    <t>C67</t>
  </si>
  <si>
    <t>C68</t>
  </si>
  <si>
    <t>C69</t>
  </si>
  <si>
    <t>C70</t>
  </si>
  <si>
    <t>C71</t>
  </si>
  <si>
    <t>C72</t>
  </si>
  <si>
    <t>C73</t>
  </si>
  <si>
    <t>C75</t>
  </si>
  <si>
    <t>C76</t>
  </si>
  <si>
    <t>C79</t>
  </si>
  <si>
    <t>C82</t>
  </si>
  <si>
    <t>C83</t>
  </si>
  <si>
    <t>C84</t>
  </si>
  <si>
    <t>2020年周村区公开招聘社区工作者面试成绩排名（青年路岗位）</t>
  </si>
  <si>
    <t>序号</t>
  </si>
  <si>
    <t>是否进入考察体检</t>
  </si>
  <si>
    <t>是</t>
  </si>
  <si>
    <t>A46</t>
  </si>
  <si>
    <t>A38</t>
  </si>
  <si>
    <t>A11</t>
  </si>
  <si>
    <t>A6</t>
  </si>
  <si>
    <t>A55</t>
  </si>
  <si>
    <t>A56</t>
  </si>
  <si>
    <t>A34</t>
  </si>
  <si>
    <t>A52</t>
  </si>
  <si>
    <t>A43</t>
  </si>
  <si>
    <t>A76</t>
  </si>
  <si>
    <t>A44</t>
  </si>
  <si>
    <t>A36</t>
  </si>
  <si>
    <t>A7</t>
  </si>
  <si>
    <t>A24</t>
  </si>
  <si>
    <t>A50</t>
  </si>
  <si>
    <t>A4</t>
  </si>
  <si>
    <t>A10</t>
  </si>
  <si>
    <t>A45</t>
  </si>
  <si>
    <t>A9</t>
  </si>
  <si>
    <t>A3</t>
  </si>
  <si>
    <t>A29</t>
  </si>
  <si>
    <t>A33</t>
  </si>
  <si>
    <t>A80</t>
  </si>
  <si>
    <t>A81</t>
  </si>
  <si>
    <t>A82</t>
  </si>
  <si>
    <t>A30</t>
  </si>
  <si>
    <t>A66</t>
  </si>
  <si>
    <t>A61</t>
  </si>
  <si>
    <t>A32</t>
  </si>
  <si>
    <t>A62</t>
  </si>
  <si>
    <t>A67</t>
  </si>
  <si>
    <t>A23</t>
  </si>
  <si>
    <t>A71</t>
  </si>
  <si>
    <t>A14</t>
  </si>
  <si>
    <t>A73</t>
  </si>
  <si>
    <t>A35</t>
  </si>
  <si>
    <t>A57</t>
  </si>
  <si>
    <t>A65</t>
  </si>
  <si>
    <t>A27</t>
  </si>
  <si>
    <t>A78</t>
  </si>
  <si>
    <t>A68</t>
  </si>
  <si>
    <t>A47</t>
  </si>
  <si>
    <t>A58</t>
  </si>
  <si>
    <t>A31</t>
  </si>
  <si>
    <t>A22</t>
  </si>
  <si>
    <t>A13</t>
  </si>
  <si>
    <t>A28</t>
  </si>
  <si>
    <t>A53</t>
  </si>
  <si>
    <t>A16</t>
  </si>
  <si>
    <t>A21</t>
  </si>
  <si>
    <t>A42</t>
  </si>
  <si>
    <t>A74</t>
  </si>
  <si>
    <t>A77</t>
  </si>
  <si>
    <t>A72</t>
  </si>
  <si>
    <t>A59</t>
  </si>
  <si>
    <t>A19</t>
  </si>
  <si>
    <t>A54</t>
  </si>
  <si>
    <t>A51</t>
  </si>
  <si>
    <t>A18</t>
  </si>
  <si>
    <t>A26</t>
  </si>
  <si>
    <t>A48</t>
  </si>
  <si>
    <t>A20</t>
  </si>
  <si>
    <t>A5</t>
  </si>
  <si>
    <t>A49</t>
  </si>
  <si>
    <t>A60</t>
  </si>
  <si>
    <t>A8</t>
  </si>
  <si>
    <t>A12</t>
  </si>
  <si>
    <t>A39</t>
  </si>
  <si>
    <t>A2</t>
  </si>
  <si>
    <t>A79</t>
  </si>
  <si>
    <t>2020年周村区公开招聘社区工作者面试成绩修正（大街岗位）</t>
  </si>
  <si>
    <t>A83</t>
  </si>
  <si>
    <t>A84</t>
  </si>
  <si>
    <t>A85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</si>
  <si>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</si>
  <si>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</si>
  <si>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</si>
  <si>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</si>
  <si>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</si>
  <si>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</si>
  <si>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</si>
  <si>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</si>
  <si>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</si>
  <si>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</si>
  <si>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</si>
  <si>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</si>
  <si>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</si>
  <si>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</si>
  <si>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</si>
  <si>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</si>
  <si>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</si>
  <si>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</si>
  <si>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</si>
  <si>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</si>
  <si>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</si>
  <si>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</si>
  <si>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</si>
  <si>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</si>
  <si>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</si>
  <si>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</si>
  <si>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</si>
  <si>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</si>
  <si>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</si>
  <si>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</si>
  <si>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</si>
  <si>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</si>
  <si>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</si>
  <si>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</si>
  <si>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</si>
  <si>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</si>
  <si>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</si>
  <si>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</si>
  <si>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</si>
  <si>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A129</t>
  </si>
  <si>
    <t>A130</t>
  </si>
  <si>
    <t>A132</t>
  </si>
  <si>
    <t>A133</t>
  </si>
  <si>
    <t>A134</t>
  </si>
  <si>
    <t>A135</t>
  </si>
  <si>
    <t>C85</t>
  </si>
  <si>
    <t>C86</t>
  </si>
  <si>
    <t>C87</t>
  </si>
  <si>
    <t>C88</t>
  </si>
  <si>
    <t>C90</t>
  </si>
  <si>
    <t>C91</t>
  </si>
  <si>
    <t>C92</t>
  </si>
  <si>
    <t>C93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</si>
  <si>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</si>
  <si>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</si>
  <si>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</si>
  <si>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</si>
  <si>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</si>
  <si>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</si>
  <si>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</si>
  <si>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</si>
  <si>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</si>
  <si>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</si>
  <si>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</si>
  <si>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</si>
  <si>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</si>
  <si>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</si>
  <si>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</si>
  <si>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</si>
  <si>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</si>
  <si>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</si>
  <si>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</si>
  <si>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</si>
  <si>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</si>
  <si>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</si>
  <si>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</si>
  <si>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</si>
  <si>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</si>
  <si>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</si>
  <si>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C124</t>
  </si>
  <si>
    <t>C125</t>
  </si>
  <si>
    <t>C127</t>
  </si>
  <si>
    <t>C128</t>
  </si>
  <si>
    <t>C129</t>
  </si>
  <si>
    <t>C130</t>
  </si>
  <si>
    <t>C132</t>
  </si>
  <si>
    <t>C133</t>
  </si>
  <si>
    <t>C135</t>
  </si>
  <si>
    <t>2020年周村区公开招聘社区工作者面试成绩排名（大街岗位）</t>
  </si>
  <si>
    <t>是否进入考察、体检</t>
  </si>
  <si>
    <t>2020年周村区公开招聘社区工作者面试成绩修正（丝绸路岗位）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</si>
  <si>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</si>
  <si>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</si>
  <si>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</si>
  <si>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</si>
  <si>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</si>
  <si>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</si>
  <si>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</si>
  <si>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</si>
  <si>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</si>
  <si>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</si>
  <si>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</si>
  <si>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</si>
  <si>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</si>
  <si>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</si>
  <si>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</si>
  <si>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B100</t>
  </si>
  <si>
    <t>B101</t>
  </si>
  <si>
    <t>B102</t>
  </si>
  <si>
    <t>B103</t>
  </si>
  <si>
    <t>B104</t>
  </si>
  <si>
    <t>B105</t>
  </si>
  <si>
    <t>B106</t>
  </si>
  <si>
    <t>B107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</si>
  <si>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</si>
  <si>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</si>
  <si>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</si>
  <si>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</si>
  <si>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</si>
  <si>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</si>
  <si>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</si>
  <si>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</si>
  <si>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</si>
  <si>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</si>
  <si>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</si>
  <si>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</si>
  <si>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</si>
  <si>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</si>
  <si>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</si>
  <si>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</si>
  <si>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</si>
  <si>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</si>
  <si>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</si>
  <si>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</si>
  <si>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</si>
  <si>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</si>
  <si>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</si>
  <si>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</si>
  <si>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</si>
  <si>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</si>
  <si>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2020年周村区公开招聘社区工作者面试成绩排名（丝绸路岗位）</t>
  </si>
  <si>
    <t>2020年周村区公开招聘社区工作者面试成绩排名（永安岗位）</t>
  </si>
  <si>
    <t>排名</t>
  </si>
  <si>
    <t>面试序号</t>
  </si>
  <si>
    <t>C1</t>
  </si>
  <si>
    <t>C3</t>
  </si>
  <si>
    <t>C7</t>
  </si>
  <si>
    <t>C4</t>
  </si>
  <si>
    <t>C2</t>
  </si>
  <si>
    <t>C8</t>
  </si>
  <si>
    <t>C9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</si>
</sst>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zoomScaleSheetLayoutView="100" workbookViewId="0" topLeftCell="A1">
      <pane ySplit="2" topLeftCell="A3" activePane="bottomLeft" state="frozen"/>
      <selection pane="bottomLeft" activeCell="G74" sqref="G74"/>
    </sheetView>
  </sheetViews>
  <sheetFormatPr defaultColWidth="9.00390625" defaultRowHeight="14.25"/>
  <cols>
    <col min="1" max="1" width="9.00390625" style="16" customWidth="1"/>
    <col min="2" max="2" width="11.375" style="16" customWidth="1"/>
    <col min="3" max="3" width="9.875" style="17" customWidth="1"/>
    <col min="4" max="4" width="14.00390625" style="16" customWidth="1"/>
    <col min="5" max="5" width="17.25390625" style="16" customWidth="1"/>
    <col min="6" max="6" width="13.00390625" style="16" customWidth="1"/>
    <col min="7" max="9" width="17.00390625" style="16" customWidth="1"/>
    <col min="10" max="10" width="18.75390625" style="16" customWidth="1"/>
    <col min="11" max="11" width="15.375" style="17" customWidth="1"/>
    <col min="12" max="16384" width="9.00390625" style="16" customWidth="1"/>
  </cols>
  <sheetData>
    <row r="1" spans="1:11" ht="3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2" t="s">
        <v>11</v>
      </c>
    </row>
    <row r="3" spans="1:11" ht="17.25" customHeight="1">
      <c r="A3" s="19" t="s">
        <v>12</v>
      </c>
      <c r="B3" s="21" t="s">
        <v>13</v>
      </c>
      <c r="C3" s="20">
        <v>79.9</v>
      </c>
      <c r="D3" s="19">
        <f>COUNT(C3:C73)</f>
        <v>71</v>
      </c>
      <c r="E3" s="19">
        <f>SUM(C3:C73)</f>
        <v>5756.273999999999</v>
      </c>
      <c r="F3" s="19">
        <f>E3/D3</f>
        <v>81.07428169014084</v>
      </c>
      <c r="G3" s="19">
        <f>COUNT(C3:C208)</f>
        <v>206</v>
      </c>
      <c r="H3" s="19">
        <f>SUM(C3:C208)</f>
        <v>16494.204000000005</v>
      </c>
      <c r="I3" s="19">
        <f>H3/G3</f>
        <v>80.0689514563107</v>
      </c>
      <c r="J3" s="19">
        <f>I3/F3</f>
        <v>0.987599887253119</v>
      </c>
      <c r="K3" s="20">
        <f>C3*$J$3</f>
        <v>78.90923099152421</v>
      </c>
    </row>
    <row r="4" spans="1:11" ht="17.25" customHeight="1">
      <c r="A4" s="19"/>
      <c r="B4" s="21" t="s">
        <v>14</v>
      </c>
      <c r="C4" s="20">
        <v>75.784</v>
      </c>
      <c r="D4" s="19"/>
      <c r="E4" s="19"/>
      <c r="F4" s="19"/>
      <c r="G4" s="19"/>
      <c r="H4" s="19"/>
      <c r="I4" s="19"/>
      <c r="J4" s="19"/>
      <c r="K4" s="20">
        <f>C4*$J$3</f>
        <v>74.84426985559037</v>
      </c>
    </row>
    <row r="5" spans="1:11" ht="17.25" customHeight="1">
      <c r="A5" s="19"/>
      <c r="B5" s="21" t="s">
        <v>15</v>
      </c>
      <c r="C5" s="20">
        <v>82.916</v>
      </c>
      <c r="D5" s="19"/>
      <c r="E5" s="19"/>
      <c r="F5" s="19"/>
      <c r="G5" s="19"/>
      <c r="H5" s="19"/>
      <c r="I5" s="19"/>
      <c r="J5" s="19"/>
      <c r="K5" s="20">
        <f>C5*$J$3</f>
        <v>81.88783225147961</v>
      </c>
    </row>
    <row r="6" spans="1:11" ht="17.25" customHeight="1">
      <c r="A6" s="19"/>
      <c r="B6" s="21" t="s">
        <v>16</v>
      </c>
      <c r="C6" s="20">
        <v>83.458</v>
      </c>
      <c r="D6" s="19"/>
      <c r="E6" s="19"/>
      <c r="F6" s="19"/>
      <c r="G6" s="19"/>
      <c r="H6" s="19"/>
      <c r="I6" s="19"/>
      <c r="J6" s="19"/>
      <c r="K6" s="20">
        <f>C6*$J$3</f>
        <v>82.4231113903708</v>
      </c>
    </row>
    <row r="7" spans="1:11" ht="17.25" customHeight="1">
      <c r="A7" s="19"/>
      <c r="B7" s="21" t="s">
        <v>17</v>
      </c>
      <c r="C7" s="20">
        <v>77.966</v>
      </c>
      <c r="D7" s="19"/>
      <c r="E7" s="19"/>
      <c r="F7" s="19"/>
      <c r="G7" s="19"/>
      <c r="H7" s="19"/>
      <c r="I7" s="19"/>
      <c r="J7" s="19"/>
      <c r="K7" s="20">
        <f>C7*$J$3</f>
        <v>76.99921280957666</v>
      </c>
    </row>
    <row r="8" spans="1:11" ht="17.25" customHeight="1">
      <c r="A8" s="19"/>
      <c r="B8" s="21" t="s">
        <v>18</v>
      </c>
      <c r="C8" s="20">
        <v>85.282</v>
      </c>
      <c r="D8" s="19"/>
      <c r="E8" s="19"/>
      <c r="F8" s="19"/>
      <c r="G8" s="19"/>
      <c r="H8" s="19"/>
      <c r="I8" s="19"/>
      <c r="J8" s="19"/>
      <c r="K8" s="20">
        <f>C8*$J$3</f>
        <v>84.22449358472049</v>
      </c>
    </row>
    <row r="9" spans="1:11" ht="17.25" customHeight="1">
      <c r="A9" s="19"/>
      <c r="B9" s="21" t="s">
        <v>19</v>
      </c>
      <c r="C9" s="20">
        <v>83.694</v>
      </c>
      <c r="D9" s="19"/>
      <c r="E9" s="19"/>
      <c r="F9" s="19"/>
      <c r="G9" s="19"/>
      <c r="H9" s="19"/>
      <c r="I9" s="19"/>
      <c r="J9" s="19"/>
      <c r="K9" s="20">
        <f>C9*$J$3</f>
        <v>82.65618496376254</v>
      </c>
    </row>
    <row r="10" spans="1:11" ht="17.25" customHeight="1">
      <c r="A10" s="19"/>
      <c r="B10" s="21" t="s">
        <v>20</v>
      </c>
      <c r="C10" s="20">
        <v>77.3</v>
      </c>
      <c r="D10" s="19"/>
      <c r="E10" s="19"/>
      <c r="F10" s="19"/>
      <c r="G10" s="19"/>
      <c r="H10" s="19"/>
      <c r="I10" s="19"/>
      <c r="J10" s="19"/>
      <c r="K10" s="20">
        <f>C10*$J$3</f>
        <v>76.3414712846661</v>
      </c>
    </row>
    <row r="11" spans="1:11" ht="17.25" customHeight="1">
      <c r="A11" s="19"/>
      <c r="B11" s="21" t="s">
        <v>21</v>
      </c>
      <c r="C11" s="20">
        <v>82.968</v>
      </c>
      <c r="D11" s="19"/>
      <c r="E11" s="19"/>
      <c r="F11" s="19"/>
      <c r="G11" s="19"/>
      <c r="H11" s="19"/>
      <c r="I11" s="19"/>
      <c r="J11" s="19"/>
      <c r="K11" s="20">
        <f>C11*$J$3</f>
        <v>81.93918744561678</v>
      </c>
    </row>
    <row r="12" spans="1:11" ht="17.25" customHeight="1">
      <c r="A12" s="19"/>
      <c r="B12" s="21" t="s">
        <v>22</v>
      </c>
      <c r="C12" s="20">
        <v>83.14000000000001</v>
      </c>
      <c r="D12" s="19"/>
      <c r="E12" s="19"/>
      <c r="F12" s="19"/>
      <c r="G12" s="19"/>
      <c r="H12" s="19"/>
      <c r="I12" s="19"/>
      <c r="J12" s="19"/>
      <c r="K12" s="20">
        <f>C12*$J$3</f>
        <v>82.10905462622432</v>
      </c>
    </row>
    <row r="13" spans="1:11" ht="17.25" customHeight="1">
      <c r="A13" s="19"/>
      <c r="B13" s="21" t="s">
        <v>23</v>
      </c>
      <c r="C13" s="20">
        <v>87.036</v>
      </c>
      <c r="D13" s="19"/>
      <c r="E13" s="19"/>
      <c r="F13" s="19"/>
      <c r="G13" s="19"/>
      <c r="H13" s="19"/>
      <c r="I13" s="19"/>
      <c r="J13" s="19"/>
      <c r="K13" s="20">
        <f>C13*$J$3</f>
        <v>85.95674378696246</v>
      </c>
    </row>
    <row r="14" spans="1:11" ht="17.25" customHeight="1">
      <c r="A14" s="19"/>
      <c r="B14" s="21" t="s">
        <v>24</v>
      </c>
      <c r="C14" s="20">
        <v>76.8</v>
      </c>
      <c r="D14" s="19"/>
      <c r="E14" s="19"/>
      <c r="F14" s="19"/>
      <c r="G14" s="19"/>
      <c r="H14" s="19"/>
      <c r="I14" s="19"/>
      <c r="J14" s="19"/>
      <c r="K14" s="20">
        <f>C14*$J$3</f>
        <v>75.84767134103953</v>
      </c>
    </row>
    <row r="15" spans="1:11" ht="17.25" customHeight="1">
      <c r="A15" s="19"/>
      <c r="B15" s="21" t="s">
        <v>25</v>
      </c>
      <c r="C15" s="20">
        <v>79.95599999999999</v>
      </c>
      <c r="D15" s="19"/>
      <c r="E15" s="19"/>
      <c r="F15" s="19"/>
      <c r="G15" s="19"/>
      <c r="H15" s="19"/>
      <c r="I15" s="19"/>
      <c r="J15" s="19"/>
      <c r="K15" s="20">
        <f>C15*$J$3</f>
        <v>78.96453658521037</v>
      </c>
    </row>
    <row r="16" spans="1:11" ht="17.25" customHeight="1">
      <c r="A16" s="19"/>
      <c r="B16" s="21" t="s">
        <v>26</v>
      </c>
      <c r="C16" s="20">
        <v>80.894</v>
      </c>
      <c r="D16" s="19"/>
      <c r="E16" s="19"/>
      <c r="F16" s="19"/>
      <c r="G16" s="19"/>
      <c r="H16" s="19"/>
      <c r="I16" s="19"/>
      <c r="J16" s="19"/>
      <c r="K16" s="20">
        <f>C16*$J$3</f>
        <v>79.89090527945382</v>
      </c>
    </row>
    <row r="17" spans="1:11" ht="17.25" customHeight="1">
      <c r="A17" s="19"/>
      <c r="B17" s="21" t="s">
        <v>27</v>
      </c>
      <c r="C17" s="20">
        <v>79.59400000000001</v>
      </c>
      <c r="D17" s="19"/>
      <c r="E17" s="19"/>
      <c r="F17" s="19"/>
      <c r="G17" s="19"/>
      <c r="H17" s="19"/>
      <c r="I17" s="19"/>
      <c r="J17" s="19"/>
      <c r="K17" s="20">
        <f>C17*$J$3</f>
        <v>78.60702542602476</v>
      </c>
    </row>
    <row r="18" spans="1:11" ht="17.25" customHeight="1">
      <c r="A18" s="19"/>
      <c r="B18" s="21" t="s">
        <v>28</v>
      </c>
      <c r="C18" s="20">
        <v>78.80999999999999</v>
      </c>
      <c r="D18" s="19"/>
      <c r="E18" s="19"/>
      <c r="F18" s="19"/>
      <c r="G18" s="19"/>
      <c r="H18" s="19"/>
      <c r="I18" s="19"/>
      <c r="J18" s="19"/>
      <c r="K18" s="20">
        <f>C18*$J$3</f>
        <v>77.8327471144183</v>
      </c>
    </row>
    <row r="19" spans="1:11" ht="17.25" customHeight="1">
      <c r="A19" s="19"/>
      <c r="B19" s="21" t="s">
        <v>29</v>
      </c>
      <c r="C19" s="20">
        <v>78.898</v>
      </c>
      <c r="D19" s="19"/>
      <c r="E19" s="19"/>
      <c r="F19" s="19"/>
      <c r="G19" s="19"/>
      <c r="H19" s="19"/>
      <c r="I19" s="19"/>
      <c r="J19" s="19"/>
      <c r="K19" s="20">
        <f>C19*$J$3</f>
        <v>77.91965590449658</v>
      </c>
    </row>
    <row r="20" spans="1:11" ht="17.25" customHeight="1">
      <c r="A20" s="19"/>
      <c r="B20" s="21" t="s">
        <v>30</v>
      </c>
      <c r="C20" s="20">
        <v>78.06</v>
      </c>
      <c r="D20" s="19"/>
      <c r="E20" s="19"/>
      <c r="F20" s="19"/>
      <c r="G20" s="19"/>
      <c r="H20" s="19"/>
      <c r="I20" s="19"/>
      <c r="J20" s="19"/>
      <c r="K20" s="20">
        <f>C20*$J$3</f>
        <v>77.09204719897846</v>
      </c>
    </row>
    <row r="21" spans="1:11" ht="17.25" customHeight="1">
      <c r="A21" s="19"/>
      <c r="B21" s="21" t="s">
        <v>31</v>
      </c>
      <c r="C21" s="20">
        <v>79.5</v>
      </c>
      <c r="D21" s="19"/>
      <c r="E21" s="19"/>
      <c r="F21" s="19"/>
      <c r="G21" s="19"/>
      <c r="H21" s="19"/>
      <c r="I21" s="19"/>
      <c r="J21" s="19"/>
      <c r="K21" s="20">
        <f>C21*$J$3</f>
        <v>78.51419103662296</v>
      </c>
    </row>
    <row r="22" spans="1:11" ht="17.25" customHeight="1">
      <c r="A22" s="19"/>
      <c r="B22" s="21" t="s">
        <v>32</v>
      </c>
      <c r="C22" s="20">
        <v>80.014</v>
      </c>
      <c r="D22" s="19"/>
      <c r="E22" s="19"/>
      <c r="F22" s="19"/>
      <c r="G22" s="19"/>
      <c r="H22" s="19"/>
      <c r="I22" s="19"/>
      <c r="J22" s="19"/>
      <c r="K22" s="20">
        <f>C22*$J$3</f>
        <v>79.02181737867106</v>
      </c>
    </row>
    <row r="23" spans="1:11" ht="17.25" customHeight="1">
      <c r="A23" s="19"/>
      <c r="B23" s="21" t="s">
        <v>33</v>
      </c>
      <c r="C23" s="20">
        <v>81.03</v>
      </c>
      <c r="D23" s="19"/>
      <c r="E23" s="19"/>
      <c r="F23" s="19"/>
      <c r="G23" s="19"/>
      <c r="H23" s="19"/>
      <c r="I23" s="19"/>
      <c r="J23" s="19"/>
      <c r="K23" s="20">
        <f>C23*$J$3</f>
        <v>80.02521886412023</v>
      </c>
    </row>
    <row r="24" spans="1:11" ht="17.25" customHeight="1">
      <c r="A24" s="19"/>
      <c r="B24" s="21" t="s">
        <v>34</v>
      </c>
      <c r="C24" s="20">
        <v>83.674</v>
      </c>
      <c r="D24" s="19"/>
      <c r="E24" s="19"/>
      <c r="F24" s="19"/>
      <c r="G24" s="19"/>
      <c r="H24" s="19"/>
      <c r="I24" s="19"/>
      <c r="J24" s="19"/>
      <c r="K24" s="20">
        <f>C24*$J$3</f>
        <v>82.63643296601748</v>
      </c>
    </row>
    <row r="25" spans="1:11" ht="17.25" customHeight="1">
      <c r="A25" s="19"/>
      <c r="B25" s="21" t="s">
        <v>35</v>
      </c>
      <c r="C25" s="20">
        <v>78.446</v>
      </c>
      <c r="D25" s="19"/>
      <c r="E25" s="19"/>
      <c r="F25" s="19"/>
      <c r="G25" s="19"/>
      <c r="H25" s="19"/>
      <c r="I25" s="19"/>
      <c r="J25" s="19"/>
      <c r="K25" s="20">
        <f>C25*$J$3</f>
        <v>77.47326075545817</v>
      </c>
    </row>
    <row r="26" spans="1:11" ht="17.25" customHeight="1">
      <c r="A26" s="19"/>
      <c r="B26" s="21" t="s">
        <v>36</v>
      </c>
      <c r="C26" s="20">
        <v>80.35999999999999</v>
      </c>
      <c r="D26" s="19"/>
      <c r="E26" s="19"/>
      <c r="F26" s="19"/>
      <c r="G26" s="19"/>
      <c r="H26" s="19"/>
      <c r="I26" s="19"/>
      <c r="J26" s="19"/>
      <c r="K26" s="20">
        <f>C26*$J$3</f>
        <v>79.36352693966063</v>
      </c>
    </row>
    <row r="27" spans="1:11" ht="17.25" customHeight="1">
      <c r="A27" s="19"/>
      <c r="B27" s="21" t="s">
        <v>37</v>
      </c>
      <c r="C27" s="20">
        <v>79.88399999999999</v>
      </c>
      <c r="D27" s="19"/>
      <c r="E27" s="19"/>
      <c r="F27" s="19"/>
      <c r="G27" s="19"/>
      <c r="H27" s="19"/>
      <c r="I27" s="19"/>
      <c r="J27" s="19"/>
      <c r="K27" s="20">
        <f>C27*$J$3</f>
        <v>78.89342939332815</v>
      </c>
    </row>
    <row r="28" spans="1:11" ht="17.25" customHeight="1">
      <c r="A28" s="19"/>
      <c r="B28" s="21" t="s">
        <v>38</v>
      </c>
      <c r="C28" s="20">
        <v>82.796</v>
      </c>
      <c r="D28" s="19"/>
      <c r="E28" s="19"/>
      <c r="F28" s="19"/>
      <c r="G28" s="19"/>
      <c r="H28" s="19"/>
      <c r="I28" s="19"/>
      <c r="J28" s="19"/>
      <c r="K28" s="20">
        <f>C28*$J$3</f>
        <v>81.76932026500924</v>
      </c>
    </row>
    <row r="29" spans="1:11" ht="17.25" customHeight="1">
      <c r="A29" s="19"/>
      <c r="B29" s="21" t="s">
        <v>39</v>
      </c>
      <c r="C29" s="20">
        <v>81.71400000000001</v>
      </c>
      <c r="D29" s="19"/>
      <c r="E29" s="19"/>
      <c r="F29" s="19"/>
      <c r="G29" s="19"/>
      <c r="H29" s="19"/>
      <c r="I29" s="19"/>
      <c r="J29" s="19"/>
      <c r="K29" s="20">
        <f>C29*$J$3</f>
        <v>80.70073718700138</v>
      </c>
    </row>
    <row r="30" spans="1:11" ht="17.25" customHeight="1">
      <c r="A30" s="19"/>
      <c r="B30" s="21" t="s">
        <v>40</v>
      </c>
      <c r="C30" s="20">
        <v>80.2</v>
      </c>
      <c r="D30" s="19"/>
      <c r="E30" s="19"/>
      <c r="F30" s="19"/>
      <c r="G30" s="19"/>
      <c r="H30" s="19"/>
      <c r="I30" s="19"/>
      <c r="J30" s="19"/>
      <c r="K30" s="20">
        <f>C30*$J$3</f>
        <v>79.20551095770014</v>
      </c>
    </row>
    <row r="31" spans="1:11" ht="17.25" customHeight="1">
      <c r="A31" s="19"/>
      <c r="B31" s="21" t="s">
        <v>41</v>
      </c>
      <c r="C31" s="20">
        <v>81.24600000000001</v>
      </c>
      <c r="D31" s="19"/>
      <c r="E31" s="19"/>
      <c r="F31" s="19"/>
      <c r="G31" s="19"/>
      <c r="H31" s="19"/>
      <c r="I31" s="19"/>
      <c r="J31" s="19"/>
      <c r="K31" s="20">
        <f>C31*$J$3</f>
        <v>80.23854043976691</v>
      </c>
    </row>
    <row r="32" spans="1:11" ht="17.25" customHeight="1">
      <c r="A32" s="19"/>
      <c r="B32" s="21" t="s">
        <v>42</v>
      </c>
      <c r="C32" s="20">
        <v>82.60600000000001</v>
      </c>
      <c r="D32" s="19"/>
      <c r="E32" s="19"/>
      <c r="F32" s="19"/>
      <c r="G32" s="19"/>
      <c r="H32" s="19"/>
      <c r="I32" s="19"/>
      <c r="J32" s="19"/>
      <c r="K32" s="20">
        <f>C32*$J$3</f>
        <v>81.58167628643116</v>
      </c>
    </row>
    <row r="33" spans="1:11" ht="17.25" customHeight="1">
      <c r="A33" s="19"/>
      <c r="B33" s="21" t="s">
        <v>43</v>
      </c>
      <c r="C33" s="20">
        <v>84.786</v>
      </c>
      <c r="D33" s="19"/>
      <c r="E33" s="19"/>
      <c r="F33" s="19"/>
      <c r="G33" s="19"/>
      <c r="H33" s="19"/>
      <c r="I33" s="19"/>
      <c r="J33" s="19"/>
      <c r="K33" s="20">
        <f>C33*$J$3</f>
        <v>83.73464404064295</v>
      </c>
    </row>
    <row r="34" spans="1:11" ht="17.25" customHeight="1">
      <c r="A34" s="19"/>
      <c r="B34" s="21" t="s">
        <v>44</v>
      </c>
      <c r="C34" s="20">
        <v>80.77399999999999</v>
      </c>
      <c r="D34" s="19"/>
      <c r="E34" s="19"/>
      <c r="F34" s="19"/>
      <c r="G34" s="19"/>
      <c r="H34" s="19"/>
      <c r="I34" s="19"/>
      <c r="J34" s="19"/>
      <c r="K34" s="20">
        <f>C34*$J$3</f>
        <v>79.77239329298342</v>
      </c>
    </row>
    <row r="35" spans="1:11" ht="17.25" customHeight="1">
      <c r="A35" s="19"/>
      <c r="B35" s="21" t="s">
        <v>45</v>
      </c>
      <c r="C35" s="20">
        <v>83.84400000000001</v>
      </c>
      <c r="D35" s="19"/>
      <c r="E35" s="19"/>
      <c r="F35" s="19"/>
      <c r="G35" s="19"/>
      <c r="H35" s="19"/>
      <c r="I35" s="19"/>
      <c r="J35" s="19"/>
      <c r="K35" s="20">
        <f>C35*$J$3</f>
        <v>82.80432494685051</v>
      </c>
    </row>
    <row r="36" spans="1:11" ht="17.25" customHeight="1">
      <c r="A36" s="19"/>
      <c r="B36" s="21" t="s">
        <v>46</v>
      </c>
      <c r="C36" s="20">
        <v>87.386</v>
      </c>
      <c r="D36" s="19"/>
      <c r="E36" s="19"/>
      <c r="F36" s="19"/>
      <c r="G36" s="19"/>
      <c r="H36" s="19"/>
      <c r="I36" s="19"/>
      <c r="J36" s="19"/>
      <c r="K36" s="20">
        <f>C36*$J$3</f>
        <v>86.30240374750105</v>
      </c>
    </row>
    <row r="37" spans="1:11" ht="17.25" customHeight="1">
      <c r="A37" s="19"/>
      <c r="B37" s="21" t="s">
        <v>47</v>
      </c>
      <c r="C37" s="20">
        <v>76.654</v>
      </c>
      <c r="D37" s="19"/>
      <c r="E37" s="19"/>
      <c r="F37" s="19"/>
      <c r="G37" s="19"/>
      <c r="H37" s="19"/>
      <c r="I37" s="19"/>
      <c r="J37" s="19"/>
      <c r="K37" s="20">
        <f>C37*$J$3</f>
        <v>75.70348175750058</v>
      </c>
    </row>
    <row r="38" spans="1:11" ht="17.25" customHeight="1">
      <c r="A38" s="19"/>
      <c r="B38" s="21" t="s">
        <v>48</v>
      </c>
      <c r="C38" s="20">
        <v>79.47999999999999</v>
      </c>
      <c r="D38" s="19"/>
      <c r="E38" s="19"/>
      <c r="F38" s="19"/>
      <c r="G38" s="19"/>
      <c r="H38" s="19"/>
      <c r="I38" s="19"/>
      <c r="J38" s="19"/>
      <c r="K38" s="20">
        <f aca="true" t="shared" si="0" ref="K38:K66">C38*$J$3</f>
        <v>78.49443903887789</v>
      </c>
    </row>
    <row r="39" spans="1:11" ht="17.25" customHeight="1">
      <c r="A39" s="19"/>
      <c r="B39" s="21" t="s">
        <v>49</v>
      </c>
      <c r="C39" s="20">
        <v>84.00399999999999</v>
      </c>
      <c r="D39" s="19"/>
      <c r="E39" s="19"/>
      <c r="F39" s="19"/>
      <c r="G39" s="19"/>
      <c r="H39" s="19"/>
      <c r="I39" s="19"/>
      <c r="J39" s="19"/>
      <c r="K39" s="20">
        <f t="shared" si="0"/>
        <v>82.962340928811</v>
      </c>
    </row>
    <row r="40" spans="1:11" ht="17.25" customHeight="1">
      <c r="A40" s="19"/>
      <c r="B40" s="21" t="s">
        <v>50</v>
      </c>
      <c r="C40" s="20">
        <v>83.94</v>
      </c>
      <c r="D40" s="19"/>
      <c r="E40" s="19"/>
      <c r="F40" s="19"/>
      <c r="G40" s="19"/>
      <c r="H40" s="19"/>
      <c r="I40" s="19"/>
      <c r="J40" s="19"/>
      <c r="K40" s="20">
        <f t="shared" si="0"/>
        <v>82.8991345360268</v>
      </c>
    </row>
    <row r="41" spans="1:11" ht="17.25" customHeight="1">
      <c r="A41" s="19"/>
      <c r="B41" s="21" t="s">
        <v>51</v>
      </c>
      <c r="C41" s="20">
        <v>83.116</v>
      </c>
      <c r="D41" s="19"/>
      <c r="E41" s="19"/>
      <c r="F41" s="19"/>
      <c r="G41" s="19"/>
      <c r="H41" s="19"/>
      <c r="I41" s="19"/>
      <c r="J41" s="19"/>
      <c r="K41" s="20">
        <f t="shared" si="0"/>
        <v>82.08535222893023</v>
      </c>
    </row>
    <row r="42" spans="1:11" ht="17.25" customHeight="1">
      <c r="A42" s="19"/>
      <c r="B42" s="21" t="s">
        <v>52</v>
      </c>
      <c r="C42" s="20">
        <v>87.836</v>
      </c>
      <c r="D42" s="19"/>
      <c r="E42" s="19"/>
      <c r="F42" s="19"/>
      <c r="G42" s="19"/>
      <c r="H42" s="19"/>
      <c r="I42" s="19"/>
      <c r="J42" s="19"/>
      <c r="K42" s="20">
        <f t="shared" si="0"/>
        <v>86.74682369676496</v>
      </c>
    </row>
    <row r="43" spans="1:11" ht="17.25" customHeight="1">
      <c r="A43" s="19"/>
      <c r="B43" s="21" t="s">
        <v>53</v>
      </c>
      <c r="C43" s="20">
        <v>80.214</v>
      </c>
      <c r="D43" s="19"/>
      <c r="E43" s="19"/>
      <c r="F43" s="19"/>
      <c r="G43" s="19"/>
      <c r="H43" s="19"/>
      <c r="I43" s="19"/>
      <c r="J43" s="19"/>
      <c r="K43" s="20">
        <f t="shared" si="0"/>
        <v>79.21933735612168</v>
      </c>
    </row>
    <row r="44" spans="1:11" ht="17.25" customHeight="1">
      <c r="A44" s="19"/>
      <c r="B44" s="21" t="s">
        <v>54</v>
      </c>
      <c r="C44" s="20">
        <v>78.444</v>
      </c>
      <c r="D44" s="19"/>
      <c r="E44" s="19"/>
      <c r="F44" s="19"/>
      <c r="G44" s="19"/>
      <c r="H44" s="19"/>
      <c r="I44" s="19"/>
      <c r="J44" s="19"/>
      <c r="K44" s="20">
        <f t="shared" si="0"/>
        <v>77.47128555568366</v>
      </c>
    </row>
    <row r="45" spans="1:11" ht="17.25" customHeight="1">
      <c r="A45" s="19"/>
      <c r="B45" s="21" t="s">
        <v>55</v>
      </c>
      <c r="C45" s="20">
        <v>77.80199999999999</v>
      </c>
      <c r="D45" s="19"/>
      <c r="E45" s="19"/>
      <c r="F45" s="19"/>
      <c r="G45" s="19"/>
      <c r="H45" s="19"/>
      <c r="I45" s="19"/>
      <c r="J45" s="19"/>
      <c r="K45" s="20">
        <f t="shared" si="0"/>
        <v>76.83724642806716</v>
      </c>
    </row>
    <row r="46" spans="1:11" ht="17.25" customHeight="1">
      <c r="A46" s="19"/>
      <c r="B46" s="21" t="s">
        <v>56</v>
      </c>
      <c r="C46" s="20">
        <v>83.484</v>
      </c>
      <c r="D46" s="19"/>
      <c r="E46" s="19"/>
      <c r="F46" s="19"/>
      <c r="G46" s="19"/>
      <c r="H46" s="19"/>
      <c r="I46" s="19"/>
      <c r="J46" s="19"/>
      <c r="K46" s="20">
        <f t="shared" si="0"/>
        <v>82.44878898743939</v>
      </c>
    </row>
    <row r="47" spans="1:11" ht="17.25" customHeight="1">
      <c r="A47" s="19"/>
      <c r="B47" s="21" t="s">
        <v>57</v>
      </c>
      <c r="C47" s="20">
        <v>78.82000000000001</v>
      </c>
      <c r="D47" s="19"/>
      <c r="E47" s="19"/>
      <c r="F47" s="19"/>
      <c r="G47" s="19"/>
      <c r="H47" s="19"/>
      <c r="I47" s="19"/>
      <c r="J47" s="19"/>
      <c r="K47" s="20">
        <f t="shared" si="0"/>
        <v>77.84262311329084</v>
      </c>
    </row>
    <row r="48" spans="1:11" ht="17.25" customHeight="1">
      <c r="A48" s="19"/>
      <c r="B48" s="21" t="s">
        <v>58</v>
      </c>
      <c r="C48" s="20">
        <v>84.546</v>
      </c>
      <c r="D48" s="19"/>
      <c r="E48" s="19"/>
      <c r="F48" s="19"/>
      <c r="G48" s="19"/>
      <c r="H48" s="19"/>
      <c r="I48" s="19"/>
      <c r="J48" s="19"/>
      <c r="K48" s="20">
        <f t="shared" si="0"/>
        <v>83.4976200677022</v>
      </c>
    </row>
    <row r="49" spans="1:11" ht="17.25" customHeight="1">
      <c r="A49" s="19"/>
      <c r="B49" s="21" t="s">
        <v>59</v>
      </c>
      <c r="C49" s="20">
        <v>79.71200000000002</v>
      </c>
      <c r="D49" s="19"/>
      <c r="E49" s="19"/>
      <c r="F49" s="19"/>
      <c r="G49" s="19"/>
      <c r="H49" s="19"/>
      <c r="I49" s="19"/>
      <c r="J49" s="19"/>
      <c r="K49" s="20">
        <f t="shared" si="0"/>
        <v>78.72356221272064</v>
      </c>
    </row>
    <row r="50" spans="1:11" ht="17.25" customHeight="1">
      <c r="A50" s="19"/>
      <c r="B50" s="21" t="s">
        <v>60</v>
      </c>
      <c r="C50" s="20">
        <v>78.842</v>
      </c>
      <c r="D50" s="19"/>
      <c r="E50" s="19"/>
      <c r="F50" s="19"/>
      <c r="G50" s="19"/>
      <c r="H50" s="19"/>
      <c r="I50" s="19"/>
      <c r="J50" s="19"/>
      <c r="K50" s="20">
        <f t="shared" si="0"/>
        <v>77.86435031081041</v>
      </c>
    </row>
    <row r="51" spans="1:11" ht="17.25" customHeight="1">
      <c r="A51" s="19"/>
      <c r="B51" s="21" t="s">
        <v>61</v>
      </c>
      <c r="C51" s="20">
        <v>84.96400000000001</v>
      </c>
      <c r="D51" s="19"/>
      <c r="E51" s="19"/>
      <c r="F51" s="19"/>
      <c r="G51" s="19"/>
      <c r="H51" s="19"/>
      <c r="I51" s="19"/>
      <c r="J51" s="19"/>
      <c r="K51" s="20">
        <f t="shared" si="0"/>
        <v>83.91043682057402</v>
      </c>
    </row>
    <row r="52" spans="1:11" ht="17.25" customHeight="1">
      <c r="A52" s="19"/>
      <c r="B52" s="21" t="s">
        <v>62</v>
      </c>
      <c r="C52" s="20">
        <v>84.794</v>
      </c>
      <c r="D52" s="19"/>
      <c r="E52" s="19"/>
      <c r="F52" s="19"/>
      <c r="G52" s="19"/>
      <c r="H52" s="19"/>
      <c r="I52" s="19"/>
      <c r="J52" s="19"/>
      <c r="K52" s="20">
        <f t="shared" si="0"/>
        <v>83.74254483974097</v>
      </c>
    </row>
    <row r="53" spans="1:11" ht="17.25" customHeight="1">
      <c r="A53" s="19"/>
      <c r="B53" s="21" t="s">
        <v>63</v>
      </c>
      <c r="C53" s="20">
        <v>80.66</v>
      </c>
      <c r="D53" s="19"/>
      <c r="E53" s="19"/>
      <c r="F53" s="19"/>
      <c r="G53" s="19"/>
      <c r="H53" s="19"/>
      <c r="I53" s="19"/>
      <c r="J53" s="19"/>
      <c r="K53" s="20">
        <f t="shared" si="0"/>
        <v>79.65980690583658</v>
      </c>
    </row>
    <row r="54" spans="1:11" ht="17.25" customHeight="1">
      <c r="A54" s="19"/>
      <c r="B54" s="21" t="s">
        <v>64</v>
      </c>
      <c r="C54" s="20">
        <v>80.212</v>
      </c>
      <c r="D54" s="19"/>
      <c r="E54" s="19"/>
      <c r="F54" s="19"/>
      <c r="G54" s="19"/>
      <c r="H54" s="19"/>
      <c r="I54" s="19"/>
      <c r="J54" s="19"/>
      <c r="K54" s="20">
        <f t="shared" si="0"/>
        <v>79.21736215634718</v>
      </c>
    </row>
    <row r="55" spans="1:11" ht="17.25" customHeight="1">
      <c r="A55" s="19"/>
      <c r="B55" s="21" t="s">
        <v>65</v>
      </c>
      <c r="C55" s="20">
        <v>79.018</v>
      </c>
      <c r="D55" s="19"/>
      <c r="E55" s="19"/>
      <c r="F55" s="19"/>
      <c r="G55" s="19"/>
      <c r="H55" s="19"/>
      <c r="I55" s="19"/>
      <c r="J55" s="19"/>
      <c r="K55" s="20">
        <f t="shared" si="0"/>
        <v>78.03816789096696</v>
      </c>
    </row>
    <row r="56" spans="1:11" ht="17.25" customHeight="1">
      <c r="A56" s="19"/>
      <c r="B56" s="21" t="s">
        <v>66</v>
      </c>
      <c r="C56" s="20">
        <v>77.694</v>
      </c>
      <c r="D56" s="19"/>
      <c r="E56" s="19"/>
      <c r="F56" s="19"/>
      <c r="G56" s="19"/>
      <c r="H56" s="19"/>
      <c r="I56" s="19"/>
      <c r="J56" s="19"/>
      <c r="K56" s="20">
        <f t="shared" si="0"/>
        <v>76.73058564024383</v>
      </c>
    </row>
    <row r="57" spans="1:11" ht="17.25" customHeight="1">
      <c r="A57" s="19"/>
      <c r="B57" s="21" t="s">
        <v>67</v>
      </c>
      <c r="C57" s="20">
        <v>81.364</v>
      </c>
      <c r="D57" s="19"/>
      <c r="E57" s="19"/>
      <c r="F57" s="19"/>
      <c r="G57" s="19"/>
      <c r="H57" s="19"/>
      <c r="I57" s="19"/>
      <c r="J57" s="19"/>
      <c r="K57" s="20">
        <f t="shared" si="0"/>
        <v>80.35507722646278</v>
      </c>
    </row>
    <row r="58" spans="1:11" ht="17.25" customHeight="1">
      <c r="A58" s="19"/>
      <c r="B58" s="21" t="s">
        <v>68</v>
      </c>
      <c r="C58" s="20">
        <v>81.174</v>
      </c>
      <c r="D58" s="19"/>
      <c r="E58" s="19"/>
      <c r="F58" s="19"/>
      <c r="G58" s="19"/>
      <c r="H58" s="19"/>
      <c r="I58" s="19"/>
      <c r="J58" s="19"/>
      <c r="K58" s="20">
        <f t="shared" si="0"/>
        <v>80.16743324788469</v>
      </c>
    </row>
    <row r="59" spans="1:11" ht="17.25" customHeight="1">
      <c r="A59" s="19"/>
      <c r="B59" s="21" t="s">
        <v>69</v>
      </c>
      <c r="C59" s="20">
        <v>80.418</v>
      </c>
      <c r="D59" s="19"/>
      <c r="E59" s="19"/>
      <c r="F59" s="19"/>
      <c r="G59" s="19"/>
      <c r="H59" s="19"/>
      <c r="I59" s="19"/>
      <c r="J59" s="19"/>
      <c r="K59" s="20">
        <f t="shared" si="0"/>
        <v>79.42080773312132</v>
      </c>
    </row>
    <row r="60" spans="1:11" ht="17.25" customHeight="1">
      <c r="A60" s="19"/>
      <c r="B60" s="21" t="s">
        <v>70</v>
      </c>
      <c r="C60" s="20">
        <v>81.696</v>
      </c>
      <c r="D60" s="19"/>
      <c r="E60" s="19"/>
      <c r="F60" s="19"/>
      <c r="G60" s="19"/>
      <c r="H60" s="19"/>
      <c r="I60" s="19"/>
      <c r="J60" s="19"/>
      <c r="K60" s="20">
        <f t="shared" si="0"/>
        <v>80.68296038903081</v>
      </c>
    </row>
    <row r="61" spans="1:11" ht="17.25" customHeight="1">
      <c r="A61" s="19"/>
      <c r="B61" s="21" t="s">
        <v>71</v>
      </c>
      <c r="C61" s="20">
        <v>81.16</v>
      </c>
      <c r="D61" s="19"/>
      <c r="E61" s="19"/>
      <c r="F61" s="19"/>
      <c r="G61" s="19"/>
      <c r="H61" s="19"/>
      <c r="I61" s="19"/>
      <c r="J61" s="19"/>
      <c r="K61" s="20">
        <f t="shared" si="0"/>
        <v>80.15360684946313</v>
      </c>
    </row>
    <row r="62" spans="1:11" ht="17.25" customHeight="1">
      <c r="A62" s="19"/>
      <c r="B62" s="21" t="s">
        <v>72</v>
      </c>
      <c r="C62" s="20">
        <v>80.292</v>
      </c>
      <c r="D62" s="19"/>
      <c r="E62" s="19"/>
      <c r="F62" s="19"/>
      <c r="G62" s="19"/>
      <c r="H62" s="19"/>
      <c r="I62" s="19"/>
      <c r="J62" s="19"/>
      <c r="K62" s="20">
        <f t="shared" si="0"/>
        <v>79.29637014732744</v>
      </c>
    </row>
    <row r="63" spans="1:11" ht="17.25" customHeight="1">
      <c r="A63" s="19"/>
      <c r="B63" s="21" t="s">
        <v>73</v>
      </c>
      <c r="C63" s="20">
        <v>80.93999999999998</v>
      </c>
      <c r="D63" s="19"/>
      <c r="E63" s="19"/>
      <c r="F63" s="19"/>
      <c r="G63" s="19"/>
      <c r="H63" s="19"/>
      <c r="I63" s="19"/>
      <c r="J63" s="19"/>
      <c r="K63" s="20">
        <f t="shared" si="0"/>
        <v>79.93633487426743</v>
      </c>
    </row>
    <row r="64" spans="1:11" ht="17.25" customHeight="1">
      <c r="A64" s="19"/>
      <c r="B64" s="21" t="s">
        <v>74</v>
      </c>
      <c r="C64" s="20">
        <v>79.056</v>
      </c>
      <c r="D64" s="19"/>
      <c r="E64" s="19"/>
      <c r="F64" s="19"/>
      <c r="G64" s="19"/>
      <c r="H64" s="19"/>
      <c r="I64" s="19"/>
      <c r="J64" s="19"/>
      <c r="K64" s="20">
        <f t="shared" si="0"/>
        <v>78.07569668668258</v>
      </c>
    </row>
    <row r="65" spans="1:11" ht="17.25" customHeight="1">
      <c r="A65" s="19"/>
      <c r="B65" s="21" t="s">
        <v>75</v>
      </c>
      <c r="C65" s="20">
        <v>80.816</v>
      </c>
      <c r="D65" s="19"/>
      <c r="E65" s="19"/>
      <c r="F65" s="19"/>
      <c r="G65" s="19"/>
      <c r="H65" s="19"/>
      <c r="I65" s="19"/>
      <c r="J65" s="19"/>
      <c r="K65" s="20">
        <f t="shared" si="0"/>
        <v>79.81387248824807</v>
      </c>
    </row>
    <row r="66" spans="1:11" ht="17.25" customHeight="1">
      <c r="A66" s="19"/>
      <c r="B66" s="21" t="s">
        <v>76</v>
      </c>
      <c r="C66" s="20">
        <v>79.26</v>
      </c>
      <c r="D66" s="19"/>
      <c r="E66" s="19"/>
      <c r="F66" s="19"/>
      <c r="G66" s="19"/>
      <c r="H66" s="19"/>
      <c r="I66" s="19"/>
      <c r="J66" s="19"/>
      <c r="K66" s="20">
        <f t="shared" si="0"/>
        <v>78.27716706368221</v>
      </c>
    </row>
    <row r="67" spans="1:11" ht="17.25" customHeight="1">
      <c r="A67" s="19"/>
      <c r="B67" s="21" t="s">
        <v>77</v>
      </c>
      <c r="C67" s="20">
        <v>83.974</v>
      </c>
      <c r="D67" s="19"/>
      <c r="E67" s="19"/>
      <c r="F67" s="19"/>
      <c r="G67" s="19"/>
      <c r="H67" s="19"/>
      <c r="I67" s="19"/>
      <c r="J67" s="19"/>
      <c r="K67" s="20">
        <f aca="true" t="shared" si="1" ref="K67:K73">C67*$J$3</f>
        <v>82.93271293219341</v>
      </c>
    </row>
    <row r="68" spans="1:11" ht="17.25" customHeight="1">
      <c r="A68" s="19"/>
      <c r="B68" s="21" t="s">
        <v>78</v>
      </c>
      <c r="C68" s="20">
        <v>79.172</v>
      </c>
      <c r="D68" s="19"/>
      <c r="E68" s="19"/>
      <c r="F68" s="19"/>
      <c r="G68" s="19"/>
      <c r="H68" s="19"/>
      <c r="I68" s="19"/>
      <c r="J68" s="19"/>
      <c r="K68" s="20">
        <f t="shared" si="1"/>
        <v>78.19025827360393</v>
      </c>
    </row>
    <row r="69" spans="1:11" ht="17.25" customHeight="1">
      <c r="A69" s="19"/>
      <c r="B69" s="21" t="s">
        <v>79</v>
      </c>
      <c r="C69" s="20">
        <v>80.314</v>
      </c>
      <c r="D69" s="19"/>
      <c r="E69" s="19"/>
      <c r="F69" s="19"/>
      <c r="G69" s="19"/>
      <c r="H69" s="19"/>
      <c r="I69" s="19"/>
      <c r="J69" s="19"/>
      <c r="K69" s="20">
        <f t="shared" si="1"/>
        <v>79.31809734484699</v>
      </c>
    </row>
    <row r="70" spans="1:11" ht="17.25" customHeight="1">
      <c r="A70" s="19"/>
      <c r="B70" s="21" t="s">
        <v>80</v>
      </c>
      <c r="C70" s="20">
        <v>75.05999999999999</v>
      </c>
      <c r="D70" s="19"/>
      <c r="E70" s="19"/>
      <c r="F70" s="19"/>
      <c r="G70" s="19"/>
      <c r="H70" s="19"/>
      <c r="I70" s="19"/>
      <c r="J70" s="19"/>
      <c r="K70" s="20">
        <f t="shared" si="1"/>
        <v>74.1292475372191</v>
      </c>
    </row>
    <row r="71" spans="1:11" ht="17.25" customHeight="1">
      <c r="A71" s="19"/>
      <c r="B71" s="21" t="s">
        <v>81</v>
      </c>
      <c r="C71" s="20">
        <v>82.436</v>
      </c>
      <c r="D71" s="19"/>
      <c r="E71" s="19"/>
      <c r="F71" s="19"/>
      <c r="G71" s="19"/>
      <c r="H71" s="19"/>
      <c r="I71" s="19"/>
      <c r="J71" s="19"/>
      <c r="K71" s="20">
        <f t="shared" si="1"/>
        <v>81.41378430559813</v>
      </c>
    </row>
    <row r="72" spans="1:11" ht="17.25" customHeight="1">
      <c r="A72" s="19"/>
      <c r="B72" s="21" t="s">
        <v>82</v>
      </c>
      <c r="C72" s="20">
        <v>82.332</v>
      </c>
      <c r="D72" s="19"/>
      <c r="E72" s="19"/>
      <c r="F72" s="19"/>
      <c r="G72" s="19"/>
      <c r="H72" s="19"/>
      <c r="I72" s="19"/>
      <c r="J72" s="19"/>
      <c r="K72" s="20">
        <f t="shared" si="1"/>
        <v>81.31107391732378</v>
      </c>
    </row>
    <row r="73" spans="1:11" ht="17.25" customHeight="1">
      <c r="A73" s="19"/>
      <c r="B73" s="21" t="s">
        <v>83</v>
      </c>
      <c r="C73" s="20">
        <v>81.85799999999999</v>
      </c>
      <c r="D73" s="19"/>
      <c r="E73" s="19"/>
      <c r="F73" s="19"/>
      <c r="G73" s="19"/>
      <c r="H73" s="19"/>
      <c r="I73" s="19"/>
      <c r="J73" s="19"/>
      <c r="K73" s="20">
        <f t="shared" si="1"/>
        <v>80.8429515707658</v>
      </c>
    </row>
    <row r="74" spans="1:11" ht="17.25" customHeight="1">
      <c r="A74" s="19" t="s">
        <v>84</v>
      </c>
      <c r="B74" s="21" t="s">
        <v>85</v>
      </c>
      <c r="C74" s="20">
        <v>84.144</v>
      </c>
      <c r="D74" s="19">
        <f>COUNT(C74:C143)</f>
        <v>70</v>
      </c>
      <c r="E74" s="19">
        <f>SUM(C74:C143)</f>
        <v>5587.002</v>
      </c>
      <c r="F74" s="19">
        <f>E74/D74</f>
        <v>79.81431428571429</v>
      </c>
      <c r="G74" s="19"/>
      <c r="H74" s="19"/>
      <c r="I74" s="19"/>
      <c r="J74" s="19">
        <f>I3/F74</f>
        <v>1.003190369708432</v>
      </c>
      <c r="K74" s="20">
        <f aca="true" t="shared" si="2" ref="K74:K106">C74*$J$74</f>
        <v>84.4124504687463</v>
      </c>
    </row>
    <row r="75" spans="1:11" ht="17.25" customHeight="1">
      <c r="A75" s="19"/>
      <c r="B75" s="21" t="s">
        <v>86</v>
      </c>
      <c r="C75" s="20">
        <v>78.424</v>
      </c>
      <c r="D75" s="19"/>
      <c r="E75" s="19"/>
      <c r="F75" s="19"/>
      <c r="G75" s="19"/>
      <c r="H75" s="19"/>
      <c r="I75" s="19"/>
      <c r="J75" s="19"/>
      <c r="K75" s="20">
        <f t="shared" si="2"/>
        <v>78.67420155401408</v>
      </c>
    </row>
    <row r="76" spans="1:11" ht="17.25" customHeight="1">
      <c r="A76" s="19"/>
      <c r="B76" s="21" t="s">
        <v>87</v>
      </c>
      <c r="C76" s="20">
        <v>79.88</v>
      </c>
      <c r="D76" s="19"/>
      <c r="E76" s="19"/>
      <c r="F76" s="19"/>
      <c r="G76" s="19"/>
      <c r="H76" s="19"/>
      <c r="I76" s="19"/>
      <c r="J76" s="19"/>
      <c r="K76" s="20">
        <f t="shared" si="2"/>
        <v>80.13484673230954</v>
      </c>
    </row>
    <row r="77" spans="1:11" ht="17.25" customHeight="1">
      <c r="A77" s="19"/>
      <c r="B77" s="21" t="s">
        <v>88</v>
      </c>
      <c r="C77" s="20">
        <v>81.37</v>
      </c>
      <c r="D77" s="19"/>
      <c r="E77" s="19"/>
      <c r="F77" s="19"/>
      <c r="G77" s="19"/>
      <c r="H77" s="19"/>
      <c r="I77" s="19"/>
      <c r="J77" s="19"/>
      <c r="K77" s="20">
        <f t="shared" si="2"/>
        <v>81.6296003831751</v>
      </c>
    </row>
    <row r="78" spans="1:11" ht="17.25" customHeight="1">
      <c r="A78" s="19"/>
      <c r="B78" s="21" t="s">
        <v>89</v>
      </c>
      <c r="C78" s="20">
        <v>77.994</v>
      </c>
      <c r="D78" s="19"/>
      <c r="E78" s="19"/>
      <c r="F78" s="19"/>
      <c r="G78" s="19"/>
      <c r="H78" s="19"/>
      <c r="I78" s="19"/>
      <c r="J78" s="19"/>
      <c r="K78" s="20">
        <f t="shared" si="2"/>
        <v>78.24282969503943</v>
      </c>
    </row>
    <row r="79" spans="1:11" ht="17.25" customHeight="1">
      <c r="A79" s="19"/>
      <c r="B79" s="21" t="s">
        <v>90</v>
      </c>
      <c r="C79" s="20">
        <v>78.17999999999999</v>
      </c>
      <c r="D79" s="19"/>
      <c r="E79" s="19"/>
      <c r="F79" s="19"/>
      <c r="G79" s="19"/>
      <c r="H79" s="19"/>
      <c r="I79" s="19"/>
      <c r="J79" s="19"/>
      <c r="K79" s="20">
        <f t="shared" si="2"/>
        <v>78.42942310380519</v>
      </c>
    </row>
    <row r="80" spans="1:11" ht="17.25" customHeight="1">
      <c r="A80" s="19"/>
      <c r="B80" s="21" t="s">
        <v>91</v>
      </c>
      <c r="C80" s="20">
        <v>82.674</v>
      </c>
      <c r="D80" s="19"/>
      <c r="E80" s="19"/>
      <c r="F80" s="19"/>
      <c r="G80" s="19"/>
      <c r="H80" s="19"/>
      <c r="I80" s="19"/>
      <c r="J80" s="19"/>
      <c r="K80" s="20">
        <f t="shared" si="2"/>
        <v>82.9377606252749</v>
      </c>
    </row>
    <row r="81" spans="1:11" ht="17.25" customHeight="1">
      <c r="A81" s="19"/>
      <c r="B81" s="21" t="s">
        <v>92</v>
      </c>
      <c r="C81" s="20">
        <v>79.378</v>
      </c>
      <c r="D81" s="19"/>
      <c r="E81" s="19"/>
      <c r="F81" s="19"/>
      <c r="G81" s="19"/>
      <c r="H81" s="19"/>
      <c r="I81" s="19"/>
      <c r="J81" s="19"/>
      <c r="K81" s="20">
        <f t="shared" si="2"/>
        <v>79.63124516671591</v>
      </c>
    </row>
    <row r="82" spans="1:11" ht="17.25" customHeight="1">
      <c r="A82" s="19"/>
      <c r="B82" s="21" t="s">
        <v>93</v>
      </c>
      <c r="C82" s="20">
        <v>74.236</v>
      </c>
      <c r="D82" s="19"/>
      <c r="E82" s="19"/>
      <c r="F82" s="19"/>
      <c r="G82" s="19"/>
      <c r="H82" s="19"/>
      <c r="I82" s="19"/>
      <c r="J82" s="19"/>
      <c r="K82" s="20">
        <f t="shared" si="2"/>
        <v>74.47284028567516</v>
      </c>
    </row>
    <row r="83" spans="1:11" ht="17.25" customHeight="1">
      <c r="A83" s="19"/>
      <c r="B83" s="21" t="s">
        <v>94</v>
      </c>
      <c r="C83" s="20">
        <v>80.618</v>
      </c>
      <c r="D83" s="19"/>
      <c r="E83" s="19"/>
      <c r="F83" s="19"/>
      <c r="G83" s="19"/>
      <c r="H83" s="19"/>
      <c r="I83" s="19"/>
      <c r="J83" s="19"/>
      <c r="K83" s="20">
        <f t="shared" si="2"/>
        <v>80.87520122515436</v>
      </c>
    </row>
    <row r="84" spans="1:11" ht="17.25" customHeight="1">
      <c r="A84" s="19"/>
      <c r="B84" s="21" t="s">
        <v>95</v>
      </c>
      <c r="C84" s="20">
        <v>76.83399999999999</v>
      </c>
      <c r="D84" s="19"/>
      <c r="E84" s="19"/>
      <c r="F84" s="19"/>
      <c r="G84" s="19"/>
      <c r="H84" s="19"/>
      <c r="I84" s="19"/>
      <c r="J84" s="19"/>
      <c r="K84" s="20">
        <f t="shared" si="2"/>
        <v>77.07912886617764</v>
      </c>
    </row>
    <row r="85" spans="1:11" ht="17.25" customHeight="1">
      <c r="A85" s="19"/>
      <c r="B85" s="21" t="s">
        <v>96</v>
      </c>
      <c r="C85" s="20">
        <v>86.876</v>
      </c>
      <c r="D85" s="19"/>
      <c r="E85" s="19"/>
      <c r="F85" s="19"/>
      <c r="G85" s="19"/>
      <c r="H85" s="19"/>
      <c r="I85" s="19"/>
      <c r="J85" s="19"/>
      <c r="K85" s="20">
        <f t="shared" si="2"/>
        <v>87.15316655878974</v>
      </c>
    </row>
    <row r="86" spans="1:11" ht="17.25" customHeight="1">
      <c r="A86" s="19"/>
      <c r="B86" s="21" t="s">
        <v>97</v>
      </c>
      <c r="C86" s="20">
        <v>73.138</v>
      </c>
      <c r="D86" s="19"/>
      <c r="E86" s="19"/>
      <c r="F86" s="19"/>
      <c r="G86" s="19"/>
      <c r="H86" s="19"/>
      <c r="I86" s="19"/>
      <c r="J86" s="19"/>
      <c r="K86" s="20">
        <f t="shared" si="2"/>
        <v>73.3713372597353</v>
      </c>
    </row>
    <row r="87" spans="1:11" ht="17.25" customHeight="1">
      <c r="A87" s="19"/>
      <c r="B87" s="21" t="s">
        <v>98</v>
      </c>
      <c r="C87" s="20">
        <v>79.642</v>
      </c>
      <c r="D87" s="19"/>
      <c r="E87" s="19"/>
      <c r="F87" s="19"/>
      <c r="G87" s="19"/>
      <c r="H87" s="19"/>
      <c r="I87" s="19"/>
      <c r="J87" s="19"/>
      <c r="K87" s="20">
        <f t="shared" si="2"/>
        <v>79.89608742431894</v>
      </c>
    </row>
    <row r="88" spans="1:11" ht="17.25" customHeight="1">
      <c r="A88" s="19"/>
      <c r="B88" s="21" t="s">
        <v>99</v>
      </c>
      <c r="C88" s="20">
        <v>80.624</v>
      </c>
      <c r="D88" s="19"/>
      <c r="E88" s="19"/>
      <c r="F88" s="19"/>
      <c r="G88" s="19"/>
      <c r="H88" s="19"/>
      <c r="I88" s="19"/>
      <c r="J88" s="19"/>
      <c r="K88" s="20">
        <f t="shared" si="2"/>
        <v>80.8812203673726</v>
      </c>
    </row>
    <row r="89" spans="1:11" ht="17.25" customHeight="1">
      <c r="A89" s="19"/>
      <c r="B89" s="21" t="s">
        <v>100</v>
      </c>
      <c r="C89" s="20">
        <v>80.13799999999999</v>
      </c>
      <c r="D89" s="19"/>
      <c r="E89" s="19"/>
      <c r="F89" s="19"/>
      <c r="G89" s="19"/>
      <c r="H89" s="19"/>
      <c r="I89" s="19"/>
      <c r="J89" s="19"/>
      <c r="K89" s="20">
        <f t="shared" si="2"/>
        <v>80.39366984769431</v>
      </c>
    </row>
    <row r="90" spans="1:11" ht="17.25" customHeight="1">
      <c r="A90" s="19"/>
      <c r="B90" s="21" t="s">
        <v>101</v>
      </c>
      <c r="C90" s="20">
        <v>79.66399999999999</v>
      </c>
      <c r="D90" s="19"/>
      <c r="E90" s="19"/>
      <c r="F90" s="19"/>
      <c r="G90" s="19"/>
      <c r="H90" s="19"/>
      <c r="I90" s="19"/>
      <c r="J90" s="19"/>
      <c r="K90" s="20">
        <f t="shared" si="2"/>
        <v>79.9181576124525</v>
      </c>
    </row>
    <row r="91" spans="1:11" ht="17.25" customHeight="1">
      <c r="A91" s="19"/>
      <c r="B91" s="21" t="s">
        <v>102</v>
      </c>
      <c r="C91" s="20">
        <v>78.10600000000002</v>
      </c>
      <c r="D91" s="19"/>
      <c r="E91" s="19"/>
      <c r="F91" s="19"/>
      <c r="G91" s="19"/>
      <c r="H91" s="19"/>
      <c r="I91" s="19"/>
      <c r="J91" s="19"/>
      <c r="K91" s="20">
        <f t="shared" si="2"/>
        <v>78.3551870164468</v>
      </c>
    </row>
    <row r="92" spans="1:11" ht="17.25" customHeight="1">
      <c r="A92" s="19"/>
      <c r="B92" s="21" t="s">
        <v>103</v>
      </c>
      <c r="C92" s="20">
        <v>70.546</v>
      </c>
      <c r="D92" s="19"/>
      <c r="E92" s="19"/>
      <c r="F92" s="19"/>
      <c r="G92" s="19"/>
      <c r="H92" s="19"/>
      <c r="I92" s="19"/>
      <c r="J92" s="19"/>
      <c r="K92" s="20">
        <f t="shared" si="2"/>
        <v>70.77106782145104</v>
      </c>
    </row>
    <row r="93" spans="1:11" ht="17.25" customHeight="1">
      <c r="A93" s="19"/>
      <c r="B93" s="21" t="s">
        <v>104</v>
      </c>
      <c r="C93" s="20">
        <v>81.894</v>
      </c>
      <c r="D93" s="19"/>
      <c r="E93" s="19"/>
      <c r="F93" s="19"/>
      <c r="G93" s="19"/>
      <c r="H93" s="19"/>
      <c r="I93" s="19"/>
      <c r="J93" s="19"/>
      <c r="K93" s="20">
        <f t="shared" si="2"/>
        <v>82.15527213690233</v>
      </c>
    </row>
    <row r="94" spans="1:11" ht="17.25" customHeight="1">
      <c r="A94" s="19"/>
      <c r="B94" s="21" t="s">
        <v>105</v>
      </c>
      <c r="C94" s="20">
        <v>84.436</v>
      </c>
      <c r="D94" s="19"/>
      <c r="E94" s="19"/>
      <c r="F94" s="19"/>
      <c r="G94" s="19"/>
      <c r="H94" s="19"/>
      <c r="I94" s="19"/>
      <c r="J94" s="19"/>
      <c r="K94" s="20">
        <f t="shared" si="2"/>
        <v>84.70538205670117</v>
      </c>
    </row>
    <row r="95" spans="1:11" ht="17.25" customHeight="1">
      <c r="A95" s="19"/>
      <c r="B95" s="21" t="s">
        <v>106</v>
      </c>
      <c r="C95" s="20">
        <v>80.9</v>
      </c>
      <c r="D95" s="19"/>
      <c r="E95" s="19"/>
      <c r="F95" s="19"/>
      <c r="G95" s="19"/>
      <c r="H95" s="19"/>
      <c r="I95" s="19"/>
      <c r="J95" s="19"/>
      <c r="K95" s="20">
        <f t="shared" si="2"/>
        <v>81.15810090941214</v>
      </c>
    </row>
    <row r="96" spans="1:11" ht="17.25" customHeight="1">
      <c r="A96" s="19"/>
      <c r="B96" s="21" t="s">
        <v>107</v>
      </c>
      <c r="C96" s="20">
        <v>79.326</v>
      </c>
      <c r="D96" s="19"/>
      <c r="E96" s="19"/>
      <c r="F96" s="19"/>
      <c r="G96" s="19"/>
      <c r="H96" s="19"/>
      <c r="I96" s="19"/>
      <c r="J96" s="19"/>
      <c r="K96" s="20">
        <f t="shared" si="2"/>
        <v>79.57907926749107</v>
      </c>
    </row>
    <row r="97" spans="1:11" ht="17.25" customHeight="1">
      <c r="A97" s="19"/>
      <c r="B97" s="21" t="s">
        <v>108</v>
      </c>
      <c r="C97" s="20">
        <v>82.43199999999999</v>
      </c>
      <c r="D97" s="19"/>
      <c r="E97" s="19"/>
      <c r="F97" s="19"/>
      <c r="G97" s="19"/>
      <c r="H97" s="19"/>
      <c r="I97" s="19"/>
      <c r="J97" s="19"/>
      <c r="K97" s="20">
        <f t="shared" si="2"/>
        <v>82.69498855580545</v>
      </c>
    </row>
    <row r="98" spans="1:11" ht="17.25" customHeight="1">
      <c r="A98" s="19"/>
      <c r="B98" s="21" t="s">
        <v>109</v>
      </c>
      <c r="C98" s="20">
        <v>79.4</v>
      </c>
      <c r="D98" s="19"/>
      <c r="E98" s="19"/>
      <c r="F98" s="19"/>
      <c r="G98" s="19"/>
      <c r="H98" s="19"/>
      <c r="I98" s="19"/>
      <c r="J98" s="19"/>
      <c r="K98" s="20">
        <f t="shared" si="2"/>
        <v>79.6533153548495</v>
      </c>
    </row>
    <row r="99" spans="1:11" ht="17.25" customHeight="1">
      <c r="A99" s="19"/>
      <c r="B99" s="21" t="s">
        <v>110</v>
      </c>
      <c r="C99" s="20">
        <v>79.96000000000001</v>
      </c>
      <c r="D99" s="19"/>
      <c r="E99" s="19"/>
      <c r="F99" s="19"/>
      <c r="G99" s="19"/>
      <c r="H99" s="19"/>
      <c r="I99" s="19"/>
      <c r="J99" s="19"/>
      <c r="K99" s="20">
        <f t="shared" si="2"/>
        <v>80.21510196188622</v>
      </c>
    </row>
    <row r="100" spans="1:11" ht="17.25" customHeight="1">
      <c r="A100" s="19"/>
      <c r="B100" s="21" t="s">
        <v>111</v>
      </c>
      <c r="C100" s="20">
        <v>81.766</v>
      </c>
      <c r="D100" s="19"/>
      <c r="E100" s="19"/>
      <c r="F100" s="19"/>
      <c r="G100" s="19"/>
      <c r="H100" s="19"/>
      <c r="I100" s="19"/>
      <c r="J100" s="19"/>
      <c r="K100" s="20">
        <f t="shared" si="2"/>
        <v>82.02686376957965</v>
      </c>
    </row>
    <row r="101" spans="1:11" ht="17.25" customHeight="1">
      <c r="A101" s="19"/>
      <c r="B101" s="21" t="s">
        <v>112</v>
      </c>
      <c r="C101" s="20">
        <v>80.156</v>
      </c>
      <c r="D101" s="19"/>
      <c r="E101" s="19"/>
      <c r="F101" s="19"/>
      <c r="G101" s="19"/>
      <c r="H101" s="19"/>
      <c r="I101" s="19"/>
      <c r="J101" s="19"/>
      <c r="K101" s="20">
        <f t="shared" si="2"/>
        <v>80.41172727434908</v>
      </c>
    </row>
    <row r="102" spans="1:11" ht="17.25" customHeight="1">
      <c r="A102" s="19"/>
      <c r="B102" s="21" t="s">
        <v>113</v>
      </c>
      <c r="C102" s="20">
        <v>80.872</v>
      </c>
      <c r="D102" s="19"/>
      <c r="E102" s="19"/>
      <c r="F102" s="19"/>
      <c r="G102" s="19"/>
      <c r="H102" s="19"/>
      <c r="I102" s="19"/>
      <c r="J102" s="19"/>
      <c r="K102" s="20">
        <f t="shared" si="2"/>
        <v>81.13001157906031</v>
      </c>
    </row>
    <row r="103" spans="1:11" ht="17.25" customHeight="1">
      <c r="A103" s="19"/>
      <c r="B103" s="21" t="s">
        <v>114</v>
      </c>
      <c r="C103" s="20">
        <v>82.81800000000001</v>
      </c>
      <c r="D103" s="19"/>
      <c r="E103" s="19"/>
      <c r="F103" s="19"/>
      <c r="G103" s="19"/>
      <c r="H103" s="19"/>
      <c r="I103" s="19"/>
      <c r="J103" s="19"/>
      <c r="K103" s="20">
        <f t="shared" si="2"/>
        <v>83.08222003851293</v>
      </c>
    </row>
    <row r="104" spans="1:11" ht="17.25" customHeight="1">
      <c r="A104" s="19"/>
      <c r="B104" s="21" t="s">
        <v>115</v>
      </c>
      <c r="C104" s="20">
        <v>85.04</v>
      </c>
      <c r="D104" s="19"/>
      <c r="E104" s="19"/>
      <c r="F104" s="19"/>
      <c r="G104" s="19"/>
      <c r="H104" s="19"/>
      <c r="I104" s="19"/>
      <c r="J104" s="19"/>
      <c r="K104" s="20">
        <f t="shared" si="2"/>
        <v>85.31130904000506</v>
      </c>
    </row>
    <row r="105" spans="1:11" ht="17.25" customHeight="1">
      <c r="A105" s="19"/>
      <c r="B105" s="21" t="s">
        <v>116</v>
      </c>
      <c r="C105" s="20">
        <v>75.574</v>
      </c>
      <c r="D105" s="19"/>
      <c r="E105" s="19"/>
      <c r="F105" s="19"/>
      <c r="G105" s="19"/>
      <c r="H105" s="19"/>
      <c r="I105" s="19"/>
      <c r="J105" s="19"/>
      <c r="K105" s="20">
        <f t="shared" si="2"/>
        <v>75.81510900034503</v>
      </c>
    </row>
    <row r="106" spans="1:11" ht="17.25" customHeight="1">
      <c r="A106" s="19"/>
      <c r="B106" s="21" t="s">
        <v>117</v>
      </c>
      <c r="C106" s="20">
        <v>78.102</v>
      </c>
      <c r="D106" s="19"/>
      <c r="E106" s="19"/>
      <c r="F106" s="19"/>
      <c r="G106" s="19"/>
      <c r="H106" s="19"/>
      <c r="I106" s="19"/>
      <c r="J106" s="19"/>
      <c r="K106" s="20">
        <f t="shared" si="2"/>
        <v>78.35117425496796</v>
      </c>
    </row>
    <row r="107" spans="1:11" ht="17.25" customHeight="1">
      <c r="A107" s="19"/>
      <c r="B107" s="21" t="s">
        <v>118</v>
      </c>
      <c r="C107" s="20">
        <v>79.772</v>
      </c>
      <c r="D107" s="19"/>
      <c r="E107" s="19"/>
      <c r="F107" s="19"/>
      <c r="G107" s="19"/>
      <c r="H107" s="19"/>
      <c r="I107" s="19"/>
      <c r="J107" s="19"/>
      <c r="K107" s="20">
        <f aca="true" t="shared" si="3" ref="K107:K125">C107*$J$74</f>
        <v>80.02650217238103</v>
      </c>
    </row>
    <row r="108" spans="1:11" ht="17.25" customHeight="1">
      <c r="A108" s="19"/>
      <c r="B108" s="21" t="s">
        <v>119</v>
      </c>
      <c r="C108" s="20">
        <v>78.33</v>
      </c>
      <c r="D108" s="19"/>
      <c r="E108" s="19"/>
      <c r="F108" s="19"/>
      <c r="G108" s="19"/>
      <c r="H108" s="19"/>
      <c r="I108" s="19"/>
      <c r="J108" s="19"/>
      <c r="K108" s="20">
        <f t="shared" si="3"/>
        <v>78.57990165926147</v>
      </c>
    </row>
    <row r="109" spans="1:11" ht="17.25" customHeight="1">
      <c r="A109" s="19"/>
      <c r="B109" s="21" t="s">
        <v>120</v>
      </c>
      <c r="C109" s="20">
        <v>80.872</v>
      </c>
      <c r="D109" s="19"/>
      <c r="E109" s="19"/>
      <c r="F109" s="19"/>
      <c r="G109" s="19"/>
      <c r="H109" s="19"/>
      <c r="I109" s="19"/>
      <c r="J109" s="19"/>
      <c r="K109" s="20">
        <f t="shared" si="3"/>
        <v>81.13001157906031</v>
      </c>
    </row>
    <row r="110" spans="1:11" ht="17.25" customHeight="1">
      <c r="A110" s="19"/>
      <c r="B110" s="21" t="s">
        <v>121</v>
      </c>
      <c r="C110" s="20">
        <v>82.43400000000001</v>
      </c>
      <c r="D110" s="19"/>
      <c r="E110" s="19"/>
      <c r="F110" s="19"/>
      <c r="G110" s="19"/>
      <c r="H110" s="19"/>
      <c r="I110" s="19"/>
      <c r="J110" s="19"/>
      <c r="K110" s="20">
        <f t="shared" si="3"/>
        <v>82.69699493654488</v>
      </c>
    </row>
    <row r="111" spans="1:11" ht="17.25" customHeight="1">
      <c r="A111" s="19"/>
      <c r="B111" s="21" t="s">
        <v>122</v>
      </c>
      <c r="C111" s="20">
        <v>79.94000000000001</v>
      </c>
      <c r="D111" s="19"/>
      <c r="E111" s="19"/>
      <c r="F111" s="19"/>
      <c r="G111" s="19"/>
      <c r="H111" s="19"/>
      <c r="I111" s="19"/>
      <c r="J111" s="19"/>
      <c r="K111" s="20">
        <f t="shared" si="3"/>
        <v>80.19503815449205</v>
      </c>
    </row>
    <row r="112" spans="1:11" ht="17.25" customHeight="1">
      <c r="A112" s="19"/>
      <c r="B112" s="21" t="s">
        <v>123</v>
      </c>
      <c r="C112" s="20">
        <v>75.436</v>
      </c>
      <c r="D112" s="19"/>
      <c r="E112" s="19"/>
      <c r="F112" s="19"/>
      <c r="G112" s="19"/>
      <c r="H112" s="19"/>
      <c r="I112" s="19"/>
      <c r="J112" s="19"/>
      <c r="K112" s="20">
        <f t="shared" si="3"/>
        <v>75.67666872932527</v>
      </c>
    </row>
    <row r="113" spans="1:11" ht="17.25" customHeight="1">
      <c r="A113" s="19"/>
      <c r="B113" s="21" t="s">
        <v>124</v>
      </c>
      <c r="C113" s="20">
        <v>72.948</v>
      </c>
      <c r="D113" s="19"/>
      <c r="E113" s="19"/>
      <c r="F113" s="19"/>
      <c r="G113" s="19"/>
      <c r="H113" s="19"/>
      <c r="I113" s="19"/>
      <c r="J113" s="19"/>
      <c r="K113" s="20">
        <f t="shared" si="3"/>
        <v>73.18073108949068</v>
      </c>
    </row>
    <row r="114" spans="1:11" ht="17.25" customHeight="1">
      <c r="A114" s="19"/>
      <c r="B114" s="21" t="s">
        <v>125</v>
      </c>
      <c r="C114" s="20">
        <v>80.58599999999998</v>
      </c>
      <c r="D114" s="19"/>
      <c r="E114" s="19"/>
      <c r="F114" s="19"/>
      <c r="G114" s="19"/>
      <c r="H114" s="19"/>
      <c r="I114" s="19"/>
      <c r="J114" s="19"/>
      <c r="K114" s="20">
        <f t="shared" si="3"/>
        <v>80.84309913332368</v>
      </c>
    </row>
    <row r="115" spans="1:11" ht="17.25" customHeight="1">
      <c r="A115" s="19"/>
      <c r="B115" s="21" t="s">
        <v>126</v>
      </c>
      <c r="C115" s="20">
        <v>78.77000000000001</v>
      </c>
      <c r="D115" s="19"/>
      <c r="E115" s="19"/>
      <c r="F115" s="19"/>
      <c r="G115" s="19"/>
      <c r="H115" s="19"/>
      <c r="I115" s="19"/>
      <c r="J115" s="19"/>
      <c r="K115" s="20">
        <f t="shared" si="3"/>
        <v>79.02130542193319</v>
      </c>
    </row>
    <row r="116" spans="1:11" ht="17.25" customHeight="1">
      <c r="A116" s="19"/>
      <c r="B116" s="21" t="s">
        <v>127</v>
      </c>
      <c r="C116" s="20">
        <v>82.5</v>
      </c>
      <c r="D116" s="19"/>
      <c r="E116" s="19"/>
      <c r="F116" s="19"/>
      <c r="G116" s="19"/>
      <c r="H116" s="19"/>
      <c r="I116" s="19"/>
      <c r="J116" s="19"/>
      <c r="K116" s="20">
        <f t="shared" si="3"/>
        <v>82.76320550094563</v>
      </c>
    </row>
    <row r="117" spans="1:11" ht="17.25" customHeight="1">
      <c r="A117" s="19"/>
      <c r="B117" s="21" t="s">
        <v>128</v>
      </c>
      <c r="C117" s="20">
        <v>80.03799999999998</v>
      </c>
      <c r="D117" s="19"/>
      <c r="E117" s="19"/>
      <c r="F117" s="19"/>
      <c r="G117" s="19"/>
      <c r="H117" s="19"/>
      <c r="I117" s="19"/>
      <c r="J117" s="19"/>
      <c r="K117" s="20">
        <f t="shared" si="3"/>
        <v>80.29335081072345</v>
      </c>
    </row>
    <row r="118" spans="1:11" ht="17.25" customHeight="1">
      <c r="A118" s="19"/>
      <c r="B118" s="21" t="s">
        <v>129</v>
      </c>
      <c r="C118" s="20">
        <v>75.022</v>
      </c>
      <c r="D118" s="19"/>
      <c r="E118" s="19"/>
      <c r="F118" s="19"/>
      <c r="G118" s="19"/>
      <c r="H118" s="19"/>
      <c r="I118" s="19"/>
      <c r="J118" s="19"/>
      <c r="K118" s="20">
        <f t="shared" si="3"/>
        <v>75.26134791626599</v>
      </c>
    </row>
    <row r="119" spans="1:11" ht="17.25" customHeight="1">
      <c r="A119" s="19"/>
      <c r="B119" s="21" t="s">
        <v>130</v>
      </c>
      <c r="C119" s="20">
        <v>76.846</v>
      </c>
      <c r="D119" s="19"/>
      <c r="E119" s="19"/>
      <c r="F119" s="19"/>
      <c r="G119" s="19"/>
      <c r="H119" s="19"/>
      <c r="I119" s="19"/>
      <c r="J119" s="19"/>
      <c r="K119" s="20">
        <f t="shared" si="3"/>
        <v>77.09116715061415</v>
      </c>
    </row>
    <row r="120" spans="1:11" ht="17.25" customHeight="1">
      <c r="A120" s="19"/>
      <c r="B120" s="21" t="s">
        <v>131</v>
      </c>
      <c r="C120" s="20">
        <v>80.94200000000001</v>
      </c>
      <c r="D120" s="19"/>
      <c r="E120" s="19"/>
      <c r="F120" s="19"/>
      <c r="G120" s="19"/>
      <c r="H120" s="19"/>
      <c r="I120" s="19"/>
      <c r="J120" s="19"/>
      <c r="K120" s="20">
        <f t="shared" si="3"/>
        <v>81.2002349049399</v>
      </c>
    </row>
    <row r="121" spans="1:11" ht="14.25">
      <c r="A121" s="19"/>
      <c r="B121" s="21" t="s">
        <v>132</v>
      </c>
      <c r="C121" s="20">
        <v>81.84</v>
      </c>
      <c r="D121" s="19"/>
      <c r="E121" s="19"/>
      <c r="F121" s="19"/>
      <c r="G121" s="19"/>
      <c r="H121" s="19"/>
      <c r="I121" s="19"/>
      <c r="J121" s="19"/>
      <c r="K121" s="20">
        <f t="shared" si="3"/>
        <v>82.10109985693806</v>
      </c>
    </row>
    <row r="122" spans="1:11" ht="14.25">
      <c r="A122" s="19"/>
      <c r="B122" s="21" t="s">
        <v>133</v>
      </c>
      <c r="C122" s="20">
        <v>80.202</v>
      </c>
      <c r="D122" s="19"/>
      <c r="E122" s="19"/>
      <c r="F122" s="19"/>
      <c r="G122" s="19"/>
      <c r="H122" s="19"/>
      <c r="I122" s="19"/>
      <c r="J122" s="19"/>
      <c r="K122" s="20">
        <f t="shared" si="3"/>
        <v>80.45787403135566</v>
      </c>
    </row>
    <row r="123" spans="1:11" ht="14.25">
      <c r="A123" s="19"/>
      <c r="B123" s="21" t="s">
        <v>134</v>
      </c>
      <c r="C123" s="20">
        <v>83.15</v>
      </c>
      <c r="D123" s="19"/>
      <c r="E123" s="19"/>
      <c r="F123" s="19"/>
      <c r="G123" s="19"/>
      <c r="H123" s="19"/>
      <c r="I123" s="19"/>
      <c r="J123" s="19"/>
      <c r="K123" s="20">
        <f t="shared" si="3"/>
        <v>83.41527924125612</v>
      </c>
    </row>
    <row r="124" spans="1:11" ht="14.25">
      <c r="A124" s="19"/>
      <c r="B124" s="21" t="s">
        <v>135</v>
      </c>
      <c r="C124" s="20">
        <v>84.68199999999999</v>
      </c>
      <c r="D124" s="19"/>
      <c r="E124" s="19"/>
      <c r="F124" s="19"/>
      <c r="G124" s="19"/>
      <c r="H124" s="19"/>
      <c r="I124" s="19"/>
      <c r="J124" s="19"/>
      <c r="K124" s="20">
        <f t="shared" si="3"/>
        <v>84.95216688764941</v>
      </c>
    </row>
    <row r="125" spans="1:11" ht="14.25">
      <c r="A125" s="19"/>
      <c r="B125" s="21" t="s">
        <v>136</v>
      </c>
      <c r="C125" s="20">
        <v>84.102</v>
      </c>
      <c r="D125" s="19"/>
      <c r="E125" s="19"/>
      <c r="F125" s="19"/>
      <c r="G125" s="19"/>
      <c r="H125" s="19"/>
      <c r="I125" s="19"/>
      <c r="J125" s="19"/>
      <c r="K125" s="20">
        <f aca="true" t="shared" si="4" ref="K125:K145">C125*$J$74</f>
        <v>84.37031647321854</v>
      </c>
    </row>
    <row r="126" spans="1:11" ht="14.25">
      <c r="A126" s="19"/>
      <c r="B126" s="21" t="s">
        <v>137</v>
      </c>
      <c r="C126" s="20">
        <v>80.922</v>
      </c>
      <c r="D126" s="19"/>
      <c r="E126" s="19"/>
      <c r="F126" s="19"/>
      <c r="G126" s="19"/>
      <c r="H126" s="19"/>
      <c r="I126" s="19"/>
      <c r="J126" s="19"/>
      <c r="K126" s="20">
        <f t="shared" si="4"/>
        <v>81.18017109754572</v>
      </c>
    </row>
    <row r="127" spans="1:11" ht="14.25">
      <c r="A127" s="19"/>
      <c r="B127" s="21" t="s">
        <v>138</v>
      </c>
      <c r="C127" s="20">
        <v>83.746</v>
      </c>
      <c r="D127" s="19"/>
      <c r="E127" s="19"/>
      <c r="F127" s="19"/>
      <c r="G127" s="19"/>
      <c r="H127" s="19"/>
      <c r="I127" s="19"/>
      <c r="J127" s="19"/>
      <c r="K127" s="20">
        <f t="shared" si="4"/>
        <v>84.01318070160234</v>
      </c>
    </row>
    <row r="128" spans="1:11" ht="14.25">
      <c r="A128" s="19"/>
      <c r="B128" s="21" t="s">
        <v>139</v>
      </c>
      <c r="C128" s="20">
        <v>76.854</v>
      </c>
      <c r="D128" s="19"/>
      <c r="E128" s="19"/>
      <c r="F128" s="19"/>
      <c r="G128" s="19"/>
      <c r="H128" s="19"/>
      <c r="I128" s="19"/>
      <c r="J128" s="19"/>
      <c r="K128" s="20">
        <f t="shared" si="4"/>
        <v>77.09919267357182</v>
      </c>
    </row>
    <row r="129" spans="1:11" ht="14.25">
      <c r="A129" s="19"/>
      <c r="B129" s="21" t="s">
        <v>140</v>
      </c>
      <c r="C129" s="20">
        <v>81.436</v>
      </c>
      <c r="D129" s="19"/>
      <c r="E129" s="19"/>
      <c r="F129" s="19"/>
      <c r="G129" s="19"/>
      <c r="H129" s="19"/>
      <c r="I129" s="19"/>
      <c r="J129" s="19"/>
      <c r="K129" s="20">
        <f t="shared" si="4"/>
        <v>81.69581094757586</v>
      </c>
    </row>
    <row r="130" spans="1:11" ht="14.25">
      <c r="A130" s="19"/>
      <c r="B130" s="21" t="s">
        <v>141</v>
      </c>
      <c r="C130" s="20">
        <v>80.152</v>
      </c>
      <c r="D130" s="19"/>
      <c r="E130" s="19"/>
      <c r="F130" s="19"/>
      <c r="G130" s="19"/>
      <c r="H130" s="19"/>
      <c r="I130" s="19"/>
      <c r="J130" s="19"/>
      <c r="K130" s="20">
        <f t="shared" si="4"/>
        <v>80.40771451287023</v>
      </c>
    </row>
    <row r="131" spans="1:11" ht="14.25">
      <c r="A131" s="19"/>
      <c r="B131" s="21" t="s">
        <v>142</v>
      </c>
      <c r="C131" s="20">
        <v>81.116</v>
      </c>
      <c r="D131" s="19"/>
      <c r="E131" s="19"/>
      <c r="F131" s="19"/>
      <c r="G131" s="19"/>
      <c r="H131" s="19"/>
      <c r="I131" s="19"/>
      <c r="J131" s="19"/>
      <c r="K131" s="20">
        <f t="shared" si="4"/>
        <v>81.37479002926916</v>
      </c>
    </row>
    <row r="132" spans="1:11" ht="14.25">
      <c r="A132" s="19"/>
      <c r="B132" s="21" t="s">
        <v>143</v>
      </c>
      <c r="C132" s="20">
        <v>79.298</v>
      </c>
      <c r="D132" s="19"/>
      <c r="E132" s="19"/>
      <c r="F132" s="19"/>
      <c r="G132" s="19"/>
      <c r="H132" s="19"/>
      <c r="I132" s="19"/>
      <c r="J132" s="19"/>
      <c r="K132" s="20">
        <f t="shared" si="4"/>
        <v>79.55098993713924</v>
      </c>
    </row>
    <row r="133" spans="1:11" ht="14.25">
      <c r="A133" s="19"/>
      <c r="B133" s="21" t="s">
        <v>144</v>
      </c>
      <c r="C133" s="20">
        <v>78.184</v>
      </c>
      <c r="D133" s="19"/>
      <c r="E133" s="19"/>
      <c r="F133" s="19"/>
      <c r="G133" s="19"/>
      <c r="H133" s="19"/>
      <c r="I133" s="19"/>
      <c r="J133" s="19"/>
      <c r="K133" s="20">
        <f t="shared" si="4"/>
        <v>78.43343586528404</v>
      </c>
    </row>
    <row r="134" spans="1:11" ht="14.25">
      <c r="A134" s="19"/>
      <c r="B134" s="21" t="s">
        <v>145</v>
      </c>
      <c r="C134" s="20">
        <v>81.49199999999999</v>
      </c>
      <c r="D134" s="19"/>
      <c r="E134" s="19"/>
      <c r="F134" s="19"/>
      <c r="G134" s="19"/>
      <c r="H134" s="19"/>
      <c r="I134" s="19"/>
      <c r="J134" s="19"/>
      <c r="K134" s="20">
        <f t="shared" si="4"/>
        <v>81.75198960827952</v>
      </c>
    </row>
    <row r="135" spans="1:11" ht="14.25">
      <c r="A135" s="19"/>
      <c r="B135" s="21" t="s">
        <v>146</v>
      </c>
      <c r="C135" s="20">
        <v>75.752</v>
      </c>
      <c r="D135" s="19"/>
      <c r="E135" s="19"/>
      <c r="F135" s="19"/>
      <c r="G135" s="19"/>
      <c r="H135" s="19"/>
      <c r="I135" s="19"/>
      <c r="J135" s="19"/>
      <c r="K135" s="20">
        <f t="shared" si="4"/>
        <v>75.99367688615312</v>
      </c>
    </row>
    <row r="136" spans="1:11" ht="14.25">
      <c r="A136" s="19"/>
      <c r="B136" s="21" t="s">
        <v>147</v>
      </c>
      <c r="C136" s="20">
        <v>80.4</v>
      </c>
      <c r="D136" s="19"/>
      <c r="E136" s="19"/>
      <c r="F136" s="19"/>
      <c r="G136" s="19"/>
      <c r="H136" s="19"/>
      <c r="I136" s="19"/>
      <c r="J136" s="19"/>
      <c r="K136" s="20">
        <f t="shared" si="4"/>
        <v>80.65650572455793</v>
      </c>
    </row>
    <row r="137" spans="1:11" ht="14.25">
      <c r="A137" s="19"/>
      <c r="B137" s="21" t="s">
        <v>148</v>
      </c>
      <c r="C137" s="20">
        <v>82.522</v>
      </c>
      <c r="D137" s="19"/>
      <c r="E137" s="19"/>
      <c r="F137" s="19"/>
      <c r="G137" s="19"/>
      <c r="H137" s="19"/>
      <c r="I137" s="19"/>
      <c r="J137" s="19"/>
      <c r="K137" s="20">
        <f t="shared" si="4"/>
        <v>82.78527568907923</v>
      </c>
    </row>
    <row r="138" spans="1:11" ht="14.25">
      <c r="A138" s="19"/>
      <c r="B138" s="21" t="s">
        <v>149</v>
      </c>
      <c r="C138" s="20">
        <v>82.4</v>
      </c>
      <c r="D138" s="19"/>
      <c r="E138" s="19"/>
      <c r="F138" s="19"/>
      <c r="G138" s="19"/>
      <c r="H138" s="19"/>
      <c r="I138" s="19"/>
      <c r="J138" s="19"/>
      <c r="K138" s="20">
        <f t="shared" si="4"/>
        <v>82.6628864639748</v>
      </c>
    </row>
    <row r="139" spans="1:11" ht="14.25">
      <c r="A139" s="19"/>
      <c r="B139" s="21" t="s">
        <v>150</v>
      </c>
      <c r="C139" s="20">
        <v>77.658</v>
      </c>
      <c r="D139" s="19"/>
      <c r="E139" s="19"/>
      <c r="F139" s="19"/>
      <c r="G139" s="19"/>
      <c r="H139" s="19"/>
      <c r="I139" s="19"/>
      <c r="J139" s="19"/>
      <c r="K139" s="20">
        <f t="shared" si="4"/>
        <v>77.9057577308174</v>
      </c>
    </row>
    <row r="140" spans="1:11" ht="14.25">
      <c r="A140" s="19"/>
      <c r="B140" s="21" t="s">
        <v>151</v>
      </c>
      <c r="C140" s="20">
        <v>79.726</v>
      </c>
      <c r="D140" s="19"/>
      <c r="E140" s="19"/>
      <c r="F140" s="19"/>
      <c r="G140" s="19"/>
      <c r="H140" s="19"/>
      <c r="I140" s="19"/>
      <c r="J140" s="19"/>
      <c r="K140" s="20">
        <f t="shared" si="4"/>
        <v>79.98035541537445</v>
      </c>
    </row>
    <row r="141" spans="1:11" ht="14.25">
      <c r="A141" s="19"/>
      <c r="B141" s="21" t="s">
        <v>152</v>
      </c>
      <c r="C141" s="20">
        <v>76.154</v>
      </c>
      <c r="D141" s="19"/>
      <c r="E141" s="19"/>
      <c r="F141" s="19"/>
      <c r="G141" s="19"/>
      <c r="H141" s="19"/>
      <c r="I141" s="19"/>
      <c r="J141" s="19"/>
      <c r="K141" s="20">
        <f t="shared" si="4"/>
        <v>76.39695941477592</v>
      </c>
    </row>
    <row r="142" spans="1:11" ht="14.25">
      <c r="A142" s="19"/>
      <c r="B142" s="21" t="s">
        <v>153</v>
      </c>
      <c r="C142" s="20">
        <v>78.73799999999999</v>
      </c>
      <c r="D142" s="19"/>
      <c r="E142" s="19"/>
      <c r="F142" s="19"/>
      <c r="G142" s="19"/>
      <c r="H142" s="19"/>
      <c r="I142" s="19"/>
      <c r="J142" s="19"/>
      <c r="K142" s="20">
        <f t="shared" si="4"/>
        <v>78.9892033301025</v>
      </c>
    </row>
    <row r="143" spans="1:11" ht="14.25">
      <c r="A143" s="19"/>
      <c r="B143" s="21" t="s">
        <v>154</v>
      </c>
      <c r="C143" s="20">
        <v>76.898</v>
      </c>
      <c r="D143" s="19"/>
      <c r="E143" s="19"/>
      <c r="F143" s="19"/>
      <c r="G143" s="19"/>
      <c r="H143" s="19"/>
      <c r="I143" s="19"/>
      <c r="J143" s="19"/>
      <c r="K143" s="20">
        <f t="shared" si="4"/>
        <v>77.14333304983899</v>
      </c>
    </row>
    <row r="144" spans="1:11" ht="17.25" customHeight="1">
      <c r="A144" s="38" t="s">
        <v>155</v>
      </c>
      <c r="B144" s="39" t="s">
        <v>156</v>
      </c>
      <c r="C144" s="20">
        <v>82.108</v>
      </c>
      <c r="D144" s="19">
        <f>COUNT(C144:C208)</f>
        <v>65</v>
      </c>
      <c r="E144" s="19">
        <f>SUM(C144:C208)</f>
        <v>5150.928</v>
      </c>
      <c r="F144" s="19">
        <f>E144/D144</f>
        <v>79.24504615384615</v>
      </c>
      <c r="G144" s="19"/>
      <c r="H144" s="19"/>
      <c r="I144" s="19"/>
      <c r="J144" s="19">
        <f>I3/F144</f>
        <v>1.010396931321928</v>
      </c>
      <c r="K144" s="20">
        <f aca="true" t="shared" si="5" ref="K144:K194">C144*$J$144</f>
        <v>82.96167123698088</v>
      </c>
    </row>
    <row r="145" spans="1:11" ht="17.25" customHeight="1">
      <c r="A145" s="38"/>
      <c r="B145" s="39" t="s">
        <v>157</v>
      </c>
      <c r="C145" s="20">
        <v>78.424</v>
      </c>
      <c r="D145" s="19"/>
      <c r="E145" s="19"/>
      <c r="F145" s="19"/>
      <c r="G145" s="19"/>
      <c r="H145" s="19"/>
      <c r="I145" s="19"/>
      <c r="J145" s="19"/>
      <c r="K145" s="20">
        <f t="shared" si="5"/>
        <v>79.23936894199089</v>
      </c>
    </row>
    <row r="146" spans="1:11" ht="17.25" customHeight="1">
      <c r="A146" s="38"/>
      <c r="B146" s="39" t="s">
        <v>158</v>
      </c>
      <c r="C146" s="20">
        <v>81.368</v>
      </c>
      <c r="D146" s="19"/>
      <c r="E146" s="19"/>
      <c r="F146" s="19"/>
      <c r="G146" s="19"/>
      <c r="H146" s="19"/>
      <c r="I146" s="19"/>
      <c r="J146" s="19"/>
      <c r="K146" s="20">
        <f t="shared" si="5"/>
        <v>82.21397750780264</v>
      </c>
    </row>
    <row r="147" spans="1:11" ht="17.25" customHeight="1">
      <c r="A147" s="38"/>
      <c r="B147" s="39" t="s">
        <v>159</v>
      </c>
      <c r="C147" s="20">
        <v>80.734</v>
      </c>
      <c r="D147" s="19"/>
      <c r="E147" s="19"/>
      <c r="F147" s="19"/>
      <c r="G147" s="19"/>
      <c r="H147" s="19"/>
      <c r="I147" s="19"/>
      <c r="J147" s="19"/>
      <c r="K147" s="20">
        <f t="shared" si="5"/>
        <v>81.57338585334453</v>
      </c>
    </row>
    <row r="148" spans="1:11" ht="17.25" customHeight="1">
      <c r="A148" s="38"/>
      <c r="B148" s="39" t="s">
        <v>160</v>
      </c>
      <c r="C148" s="20">
        <v>80.976</v>
      </c>
      <c r="D148" s="19"/>
      <c r="E148" s="19"/>
      <c r="F148" s="19"/>
      <c r="G148" s="19"/>
      <c r="H148" s="19"/>
      <c r="I148" s="19"/>
      <c r="J148" s="19"/>
      <c r="K148" s="20">
        <f t="shared" si="5"/>
        <v>81.81790191072444</v>
      </c>
    </row>
    <row r="149" spans="1:11" ht="17.25" customHeight="1">
      <c r="A149" s="38"/>
      <c r="B149" s="39" t="s">
        <v>161</v>
      </c>
      <c r="C149" s="20">
        <v>75.05199999999999</v>
      </c>
      <c r="D149" s="19"/>
      <c r="E149" s="19"/>
      <c r="F149" s="19"/>
      <c r="G149" s="19"/>
      <c r="H149" s="19"/>
      <c r="I149" s="19"/>
      <c r="J149" s="19"/>
      <c r="K149" s="20">
        <f t="shared" si="5"/>
        <v>75.83231048957335</v>
      </c>
    </row>
    <row r="150" spans="1:11" ht="17.25" customHeight="1">
      <c r="A150" s="38"/>
      <c r="B150" s="39" t="s">
        <v>162</v>
      </c>
      <c r="C150" s="20">
        <v>68</v>
      </c>
      <c r="D150" s="19"/>
      <c r="E150" s="19"/>
      <c r="F150" s="19"/>
      <c r="G150" s="19"/>
      <c r="H150" s="19"/>
      <c r="I150" s="19"/>
      <c r="J150" s="19"/>
      <c r="K150" s="20">
        <f t="shared" si="5"/>
        <v>68.70699132989111</v>
      </c>
    </row>
    <row r="151" spans="1:11" ht="17.25" customHeight="1">
      <c r="A151" s="38"/>
      <c r="B151" s="39" t="s">
        <v>163</v>
      </c>
      <c r="C151" s="20">
        <v>76.226</v>
      </c>
      <c r="D151" s="19"/>
      <c r="E151" s="19"/>
      <c r="F151" s="19"/>
      <c r="G151" s="19"/>
      <c r="H151" s="19"/>
      <c r="I151" s="19"/>
      <c r="J151" s="19"/>
      <c r="K151" s="20">
        <f t="shared" si="5"/>
        <v>77.01851648694529</v>
      </c>
    </row>
    <row r="152" spans="1:11" ht="17.25" customHeight="1">
      <c r="A152" s="38"/>
      <c r="B152" s="39" t="s">
        <v>164</v>
      </c>
      <c r="C152" s="20">
        <v>78.022</v>
      </c>
      <c r="D152" s="19"/>
      <c r="E152" s="19"/>
      <c r="F152" s="19"/>
      <c r="G152" s="19"/>
      <c r="H152" s="19"/>
      <c r="I152" s="19"/>
      <c r="J152" s="19"/>
      <c r="K152" s="20">
        <f t="shared" si="5"/>
        <v>78.83318937559947</v>
      </c>
    </row>
    <row r="153" spans="1:11" ht="17.25" customHeight="1">
      <c r="A153" s="38"/>
      <c r="B153" s="39" t="s">
        <v>165</v>
      </c>
      <c r="C153" s="20">
        <v>80.252</v>
      </c>
      <c r="D153" s="19"/>
      <c r="E153" s="19"/>
      <c r="F153" s="19"/>
      <c r="G153" s="19"/>
      <c r="H153" s="19"/>
      <c r="I153" s="19"/>
      <c r="J153" s="19"/>
      <c r="K153" s="20">
        <f t="shared" si="5"/>
        <v>81.08637453244737</v>
      </c>
    </row>
    <row r="154" spans="1:11" ht="17.25" customHeight="1">
      <c r="A154" s="38"/>
      <c r="B154" s="39" t="s">
        <v>166</v>
      </c>
      <c r="C154" s="20">
        <v>76.854</v>
      </c>
      <c r="D154" s="19"/>
      <c r="E154" s="19"/>
      <c r="F154" s="19"/>
      <c r="G154" s="19"/>
      <c r="H154" s="19"/>
      <c r="I154" s="19"/>
      <c r="J154" s="19"/>
      <c r="K154" s="20">
        <f t="shared" si="5"/>
        <v>77.65304575981546</v>
      </c>
    </row>
    <row r="155" spans="1:11" ht="17.25" customHeight="1">
      <c r="A155" s="38"/>
      <c r="B155" s="39" t="s">
        <v>167</v>
      </c>
      <c r="C155" s="20">
        <v>78.33599999999998</v>
      </c>
      <c r="D155" s="19"/>
      <c r="E155" s="19"/>
      <c r="F155" s="19"/>
      <c r="G155" s="19"/>
      <c r="H155" s="19"/>
      <c r="I155" s="19"/>
      <c r="J155" s="19"/>
      <c r="K155" s="20">
        <f t="shared" si="5"/>
        <v>79.15045401203454</v>
      </c>
    </row>
    <row r="156" spans="1:11" ht="17.25" customHeight="1">
      <c r="A156" s="38"/>
      <c r="B156" s="39" t="s">
        <v>168</v>
      </c>
      <c r="C156" s="20">
        <v>73.518</v>
      </c>
      <c r="D156" s="19"/>
      <c r="E156" s="19"/>
      <c r="F156" s="19"/>
      <c r="G156" s="19"/>
      <c r="H156" s="19"/>
      <c r="I156" s="19"/>
      <c r="J156" s="19"/>
      <c r="K156" s="20">
        <f t="shared" si="5"/>
        <v>74.28236159692551</v>
      </c>
    </row>
    <row r="157" spans="1:11" ht="17.25" customHeight="1">
      <c r="A157" s="38"/>
      <c r="B157" s="39" t="s">
        <v>169</v>
      </c>
      <c r="C157" s="20">
        <v>77.712</v>
      </c>
      <c r="D157" s="19"/>
      <c r="E157" s="19"/>
      <c r="F157" s="19"/>
      <c r="G157" s="19"/>
      <c r="H157" s="19"/>
      <c r="I157" s="19"/>
      <c r="J157" s="19"/>
      <c r="K157" s="20">
        <f t="shared" si="5"/>
        <v>78.51996632688967</v>
      </c>
    </row>
    <row r="158" spans="1:11" ht="17.25" customHeight="1">
      <c r="A158" s="38"/>
      <c r="B158" s="39" t="s">
        <v>170</v>
      </c>
      <c r="C158" s="20">
        <v>77.85799999999999</v>
      </c>
      <c r="D158" s="19"/>
      <c r="E158" s="19"/>
      <c r="F158" s="19"/>
      <c r="G158" s="19"/>
      <c r="H158" s="19"/>
      <c r="I158" s="19"/>
      <c r="J158" s="19"/>
      <c r="K158" s="20">
        <f t="shared" si="5"/>
        <v>78.66748427886267</v>
      </c>
    </row>
    <row r="159" spans="1:11" ht="17.25" customHeight="1">
      <c r="A159" s="38"/>
      <c r="B159" s="39" t="s">
        <v>171</v>
      </c>
      <c r="C159" s="20">
        <v>79.574</v>
      </c>
      <c r="D159" s="19"/>
      <c r="E159" s="19"/>
      <c r="F159" s="19"/>
      <c r="G159" s="19"/>
      <c r="H159" s="19"/>
      <c r="I159" s="19"/>
      <c r="J159" s="19"/>
      <c r="K159" s="20">
        <f t="shared" si="5"/>
        <v>80.40132541301111</v>
      </c>
    </row>
    <row r="160" spans="1:11" ht="17.25" customHeight="1">
      <c r="A160" s="38"/>
      <c r="B160" s="39" t="s">
        <v>172</v>
      </c>
      <c r="C160" s="20">
        <v>75.896</v>
      </c>
      <c r="D160" s="19"/>
      <c r="E160" s="19"/>
      <c r="F160" s="19"/>
      <c r="G160" s="19"/>
      <c r="H160" s="19"/>
      <c r="I160" s="19"/>
      <c r="J160" s="19"/>
      <c r="K160" s="20">
        <f t="shared" si="5"/>
        <v>76.68508549960906</v>
      </c>
    </row>
    <row r="161" spans="1:11" ht="17.25" customHeight="1">
      <c r="A161" s="38"/>
      <c r="B161" s="39" t="s">
        <v>173</v>
      </c>
      <c r="C161" s="20">
        <v>82.556</v>
      </c>
      <c r="D161" s="19"/>
      <c r="E161" s="19"/>
      <c r="F161" s="19"/>
      <c r="G161" s="19"/>
      <c r="H161" s="19"/>
      <c r="I161" s="19"/>
      <c r="J161" s="19"/>
      <c r="K161" s="20">
        <f t="shared" si="5"/>
        <v>83.4143290622131</v>
      </c>
    </row>
    <row r="162" spans="1:11" ht="17.25" customHeight="1">
      <c r="A162" s="38"/>
      <c r="B162" s="39" t="s">
        <v>174</v>
      </c>
      <c r="C162" s="20">
        <v>83.662</v>
      </c>
      <c r="D162" s="19"/>
      <c r="E162" s="19"/>
      <c r="F162" s="19"/>
      <c r="G162" s="19"/>
      <c r="H162" s="19"/>
      <c r="I162" s="19"/>
      <c r="J162" s="19"/>
      <c r="K162" s="20">
        <f t="shared" si="5"/>
        <v>84.53182806825515</v>
      </c>
    </row>
    <row r="163" spans="1:11" ht="17.25" customHeight="1">
      <c r="A163" s="38"/>
      <c r="B163" s="39" t="s">
        <v>175</v>
      </c>
      <c r="C163" s="20">
        <v>81.588</v>
      </c>
      <c r="D163" s="19"/>
      <c r="E163" s="19"/>
      <c r="F163" s="19"/>
      <c r="G163" s="19"/>
      <c r="H163" s="19"/>
      <c r="I163" s="19"/>
      <c r="J163" s="19"/>
      <c r="K163" s="20">
        <f t="shared" si="5"/>
        <v>82.43626483269347</v>
      </c>
    </row>
    <row r="164" spans="1:11" ht="17.25" customHeight="1">
      <c r="A164" s="38"/>
      <c r="B164" s="39" t="s">
        <v>176</v>
      </c>
      <c r="C164" s="20">
        <v>77.03999999999999</v>
      </c>
      <c r="D164" s="19"/>
      <c r="E164" s="19"/>
      <c r="F164" s="19"/>
      <c r="G164" s="19"/>
      <c r="H164" s="19"/>
      <c r="I164" s="19"/>
      <c r="J164" s="19"/>
      <c r="K164" s="20">
        <f t="shared" si="5"/>
        <v>77.84097958904134</v>
      </c>
    </row>
    <row r="165" spans="1:11" ht="17.25" customHeight="1">
      <c r="A165" s="38"/>
      <c r="B165" s="39" t="s">
        <v>177</v>
      </c>
      <c r="C165" s="20">
        <v>79.054</v>
      </c>
      <c r="D165" s="19"/>
      <c r="E165" s="19"/>
      <c r="F165" s="19"/>
      <c r="G165" s="19"/>
      <c r="H165" s="19"/>
      <c r="I165" s="19"/>
      <c r="J165" s="19"/>
      <c r="K165" s="20">
        <f t="shared" si="5"/>
        <v>79.8759190087237</v>
      </c>
    </row>
    <row r="166" spans="1:11" ht="17.25" customHeight="1">
      <c r="A166" s="38"/>
      <c r="B166" s="39" t="s">
        <v>178</v>
      </c>
      <c r="C166" s="20">
        <v>83.944</v>
      </c>
      <c r="D166" s="19"/>
      <c r="E166" s="19"/>
      <c r="F166" s="19"/>
      <c r="G166" s="19"/>
      <c r="H166" s="19"/>
      <c r="I166" s="19"/>
      <c r="J166" s="19"/>
      <c r="K166" s="20">
        <f t="shared" si="5"/>
        <v>84.81676000288793</v>
      </c>
    </row>
    <row r="167" spans="1:11" ht="17.25" customHeight="1">
      <c r="A167" s="38"/>
      <c r="B167" s="39" t="s">
        <v>179</v>
      </c>
      <c r="C167" s="20">
        <v>76.03599999999999</v>
      </c>
      <c r="D167" s="19"/>
      <c r="E167" s="19"/>
      <c r="F167" s="19"/>
      <c r="G167" s="19"/>
      <c r="H167" s="19"/>
      <c r="I167" s="19"/>
      <c r="J167" s="19"/>
      <c r="K167" s="20">
        <f t="shared" si="5"/>
        <v>76.82654106999411</v>
      </c>
    </row>
    <row r="168" spans="1:11" ht="17.25" customHeight="1">
      <c r="A168" s="38"/>
      <c r="B168" s="39" t="s">
        <v>180</v>
      </c>
      <c r="C168" s="20">
        <v>80.026</v>
      </c>
      <c r="D168" s="19"/>
      <c r="E168" s="19"/>
      <c r="F168" s="19"/>
      <c r="G168" s="19"/>
      <c r="H168" s="19"/>
      <c r="I168" s="19"/>
      <c r="J168" s="19"/>
      <c r="K168" s="20">
        <f t="shared" si="5"/>
        <v>80.85802482596861</v>
      </c>
    </row>
    <row r="169" spans="1:11" ht="17.25" customHeight="1">
      <c r="A169" s="38"/>
      <c r="B169" s="39" t="s">
        <v>181</v>
      </c>
      <c r="C169" s="20">
        <v>77.898</v>
      </c>
      <c r="D169" s="19"/>
      <c r="E169" s="19"/>
      <c r="F169" s="19"/>
      <c r="G169" s="19"/>
      <c r="H169" s="19"/>
      <c r="I169" s="19"/>
      <c r="J169" s="19"/>
      <c r="K169" s="20">
        <f t="shared" si="5"/>
        <v>78.70790015611556</v>
      </c>
    </row>
    <row r="170" spans="1:11" ht="17.25" customHeight="1">
      <c r="A170" s="38"/>
      <c r="B170" s="39" t="s">
        <v>182</v>
      </c>
      <c r="C170" s="20">
        <v>79.674</v>
      </c>
      <c r="D170" s="19"/>
      <c r="E170" s="19"/>
      <c r="F170" s="19"/>
      <c r="G170" s="19"/>
      <c r="H170" s="19"/>
      <c r="I170" s="19"/>
      <c r="J170" s="19"/>
      <c r="K170" s="20">
        <f t="shared" si="5"/>
        <v>80.5023651061433</v>
      </c>
    </row>
    <row r="171" spans="1:11" ht="17.25" customHeight="1">
      <c r="A171" s="38"/>
      <c r="B171" s="39" t="s">
        <v>183</v>
      </c>
      <c r="C171" s="20">
        <v>79.764</v>
      </c>
      <c r="D171" s="19"/>
      <c r="E171" s="19"/>
      <c r="F171" s="19"/>
      <c r="G171" s="19"/>
      <c r="H171" s="19"/>
      <c r="I171" s="19"/>
      <c r="J171" s="19"/>
      <c r="K171" s="20">
        <f t="shared" si="5"/>
        <v>80.59330082996227</v>
      </c>
    </row>
    <row r="172" spans="1:11" ht="17.25" customHeight="1">
      <c r="A172" s="38"/>
      <c r="B172" s="39" t="s">
        <v>184</v>
      </c>
      <c r="C172" s="20">
        <v>81.164</v>
      </c>
      <c r="D172" s="19"/>
      <c r="E172" s="19"/>
      <c r="F172" s="19"/>
      <c r="G172" s="19"/>
      <c r="H172" s="19"/>
      <c r="I172" s="19"/>
      <c r="J172" s="19"/>
      <c r="K172" s="20">
        <f t="shared" si="5"/>
        <v>82.00785653381297</v>
      </c>
    </row>
    <row r="173" spans="1:11" ht="17.25" customHeight="1">
      <c r="A173" s="38"/>
      <c r="B173" s="39" t="s">
        <v>185</v>
      </c>
      <c r="C173" s="20">
        <v>86.072</v>
      </c>
      <c r="D173" s="19"/>
      <c r="E173" s="19"/>
      <c r="F173" s="19"/>
      <c r="G173" s="19"/>
      <c r="H173" s="19"/>
      <c r="I173" s="19"/>
      <c r="J173" s="19"/>
      <c r="K173" s="20">
        <f t="shared" si="5"/>
        <v>86.966884672741</v>
      </c>
    </row>
    <row r="174" spans="1:11" ht="17.25" customHeight="1">
      <c r="A174" s="38"/>
      <c r="B174" s="39" t="s">
        <v>186</v>
      </c>
      <c r="C174" s="20">
        <v>86.566</v>
      </c>
      <c r="D174" s="19"/>
      <c r="E174" s="19"/>
      <c r="F174" s="19"/>
      <c r="G174" s="19"/>
      <c r="H174" s="19"/>
      <c r="I174" s="19"/>
      <c r="J174" s="19"/>
      <c r="K174" s="20">
        <f t="shared" si="5"/>
        <v>87.46602075681403</v>
      </c>
    </row>
    <row r="175" spans="1:11" ht="17.25" customHeight="1">
      <c r="A175" s="38"/>
      <c r="B175" s="39" t="s">
        <v>187</v>
      </c>
      <c r="C175" s="20">
        <v>78.50399999999999</v>
      </c>
      <c r="D175" s="19"/>
      <c r="E175" s="19"/>
      <c r="F175" s="19"/>
      <c r="G175" s="19"/>
      <c r="H175" s="19"/>
      <c r="I175" s="19"/>
      <c r="J175" s="19"/>
      <c r="K175" s="20">
        <f t="shared" si="5"/>
        <v>79.32020069649663</v>
      </c>
    </row>
    <row r="176" spans="1:11" ht="17.25" customHeight="1">
      <c r="A176" s="38"/>
      <c r="B176" s="39" t="s">
        <v>188</v>
      </c>
      <c r="C176" s="20">
        <v>77.216</v>
      </c>
      <c r="D176" s="19"/>
      <c r="E176" s="19"/>
      <c r="F176" s="19"/>
      <c r="G176" s="19"/>
      <c r="H176" s="19"/>
      <c r="I176" s="19"/>
      <c r="J176" s="19"/>
      <c r="K176" s="20">
        <f t="shared" si="5"/>
        <v>78.01880944895399</v>
      </c>
    </row>
    <row r="177" spans="1:11" ht="17.25" customHeight="1">
      <c r="A177" s="38"/>
      <c r="B177" s="39" t="s">
        <v>189</v>
      </c>
      <c r="C177" s="20">
        <v>74.798</v>
      </c>
      <c r="D177" s="19"/>
      <c r="E177" s="19"/>
      <c r="F177" s="19"/>
      <c r="G177" s="19"/>
      <c r="H177" s="19"/>
      <c r="I177" s="19"/>
      <c r="J177" s="19"/>
      <c r="K177" s="20">
        <f t="shared" si="5"/>
        <v>75.57566966901759</v>
      </c>
    </row>
    <row r="178" spans="1:11" ht="17.25" customHeight="1">
      <c r="A178" s="38"/>
      <c r="B178" s="39" t="s">
        <v>190</v>
      </c>
      <c r="C178" s="20">
        <v>79.838</v>
      </c>
      <c r="D178" s="19"/>
      <c r="E178" s="19"/>
      <c r="F178" s="19"/>
      <c r="G178" s="19"/>
      <c r="H178" s="19"/>
      <c r="I178" s="19"/>
      <c r="J178" s="19"/>
      <c r="K178" s="20">
        <f t="shared" si="5"/>
        <v>80.66807020288009</v>
      </c>
    </row>
    <row r="179" spans="1:11" ht="17.25" customHeight="1">
      <c r="A179" s="38"/>
      <c r="B179" s="39" t="s">
        <v>191</v>
      </c>
      <c r="C179" s="20">
        <v>78.978</v>
      </c>
      <c r="D179" s="19"/>
      <c r="E179" s="19"/>
      <c r="F179" s="19"/>
      <c r="G179" s="19"/>
      <c r="H179" s="19"/>
      <c r="I179" s="19"/>
      <c r="J179" s="19"/>
      <c r="K179" s="20">
        <f t="shared" si="5"/>
        <v>79.79912884194323</v>
      </c>
    </row>
    <row r="180" spans="1:11" ht="17.25" customHeight="1">
      <c r="A180" s="38"/>
      <c r="B180" s="39" t="s">
        <v>192</v>
      </c>
      <c r="C180" s="20">
        <v>78.34</v>
      </c>
      <c r="D180" s="19"/>
      <c r="E180" s="19"/>
      <c r="F180" s="19"/>
      <c r="G180" s="19"/>
      <c r="H180" s="19"/>
      <c r="I180" s="19"/>
      <c r="J180" s="19"/>
      <c r="K180" s="20">
        <f t="shared" si="5"/>
        <v>79.15449559975985</v>
      </c>
    </row>
    <row r="181" spans="1:11" ht="17.25" customHeight="1">
      <c r="A181" s="38"/>
      <c r="B181" s="39" t="s">
        <v>193</v>
      </c>
      <c r="C181" s="20">
        <v>76.85999999999999</v>
      </c>
      <c r="D181" s="19"/>
      <c r="E181" s="19"/>
      <c r="F181" s="19"/>
      <c r="G181" s="19"/>
      <c r="H181" s="19"/>
      <c r="I181" s="19"/>
      <c r="J181" s="19"/>
      <c r="K181" s="20">
        <f t="shared" si="5"/>
        <v>77.65910814140338</v>
      </c>
    </row>
    <row r="182" spans="1:11" ht="17.25" customHeight="1">
      <c r="A182" s="38"/>
      <c r="B182" s="39" t="s">
        <v>194</v>
      </c>
      <c r="C182" s="20">
        <v>84.898</v>
      </c>
      <c r="D182" s="19"/>
      <c r="E182" s="19"/>
      <c r="F182" s="19"/>
      <c r="G182" s="19"/>
      <c r="H182" s="19"/>
      <c r="I182" s="19"/>
      <c r="J182" s="19"/>
      <c r="K182" s="20">
        <f t="shared" si="5"/>
        <v>85.78067867536905</v>
      </c>
    </row>
    <row r="183" spans="1:11" ht="17.25" customHeight="1">
      <c r="A183" s="38"/>
      <c r="B183" s="39" t="s">
        <v>195</v>
      </c>
      <c r="C183" s="20">
        <v>80.774</v>
      </c>
      <c r="D183" s="19"/>
      <c r="E183" s="19"/>
      <c r="F183" s="19"/>
      <c r="G183" s="19"/>
      <c r="H183" s="19"/>
      <c r="I183" s="19"/>
      <c r="J183" s="19"/>
      <c r="K183" s="20">
        <f t="shared" si="5"/>
        <v>81.61380173059742</v>
      </c>
    </row>
    <row r="184" spans="1:11" ht="17.25" customHeight="1">
      <c r="A184" s="38"/>
      <c r="B184" s="39" t="s">
        <v>196</v>
      </c>
      <c r="C184" s="20">
        <v>80.036</v>
      </c>
      <c r="D184" s="19"/>
      <c r="E184" s="19"/>
      <c r="F184" s="19"/>
      <c r="G184" s="19"/>
      <c r="H184" s="19"/>
      <c r="I184" s="19"/>
      <c r="J184" s="19"/>
      <c r="K184" s="20">
        <f t="shared" si="5"/>
        <v>80.86812879528183</v>
      </c>
    </row>
    <row r="185" spans="1:11" ht="17.25" customHeight="1">
      <c r="A185" s="38"/>
      <c r="B185" s="39" t="s">
        <v>197</v>
      </c>
      <c r="C185" s="20">
        <v>77.224</v>
      </c>
      <c r="D185" s="19"/>
      <c r="E185" s="19"/>
      <c r="F185" s="19"/>
      <c r="G185" s="19"/>
      <c r="H185" s="19"/>
      <c r="I185" s="19"/>
      <c r="J185" s="19"/>
      <c r="K185" s="20">
        <f t="shared" si="5"/>
        <v>78.02689262440458</v>
      </c>
    </row>
    <row r="186" spans="1:11" ht="17.25" customHeight="1">
      <c r="A186" s="38"/>
      <c r="B186" s="39" t="s">
        <v>198</v>
      </c>
      <c r="C186" s="20">
        <v>78.536</v>
      </c>
      <c r="D186" s="19"/>
      <c r="E186" s="19"/>
      <c r="F186" s="19"/>
      <c r="G186" s="19"/>
      <c r="H186" s="19"/>
      <c r="I186" s="19"/>
      <c r="J186" s="19"/>
      <c r="K186" s="20">
        <f t="shared" si="5"/>
        <v>79.35253339829895</v>
      </c>
    </row>
    <row r="187" spans="1:11" ht="17.25" customHeight="1">
      <c r="A187" s="38"/>
      <c r="B187" s="39" t="s">
        <v>199</v>
      </c>
      <c r="C187" s="20">
        <v>79.09599999999999</v>
      </c>
      <c r="D187" s="19"/>
      <c r="E187" s="19"/>
      <c r="F187" s="19"/>
      <c r="G187" s="19"/>
      <c r="H187" s="19"/>
      <c r="I187" s="19"/>
      <c r="J187" s="19"/>
      <c r="K187" s="20">
        <f t="shared" si="5"/>
        <v>79.91835567983921</v>
      </c>
    </row>
    <row r="188" spans="1:11" ht="17.25" customHeight="1">
      <c r="A188" s="38"/>
      <c r="B188" s="39" t="s">
        <v>200</v>
      </c>
      <c r="C188" s="20">
        <v>77.692</v>
      </c>
      <c r="D188" s="19"/>
      <c r="E188" s="19"/>
      <c r="F188" s="19"/>
      <c r="G188" s="19"/>
      <c r="H188" s="19"/>
      <c r="I188" s="19"/>
      <c r="J188" s="19"/>
      <c r="K188" s="20">
        <f t="shared" si="5"/>
        <v>78.49975838826323</v>
      </c>
    </row>
    <row r="189" spans="1:11" ht="17.25" customHeight="1">
      <c r="A189" s="38"/>
      <c r="B189" s="39" t="s">
        <v>201</v>
      </c>
      <c r="C189" s="20">
        <v>83.974</v>
      </c>
      <c r="D189" s="19"/>
      <c r="E189" s="19"/>
      <c r="F189" s="19"/>
      <c r="G189" s="19"/>
      <c r="H189" s="19"/>
      <c r="I189" s="19"/>
      <c r="J189" s="19"/>
      <c r="K189" s="20">
        <f t="shared" si="5"/>
        <v>84.8470719108276</v>
      </c>
    </row>
    <row r="190" spans="1:11" ht="17.25" customHeight="1">
      <c r="A190" s="38"/>
      <c r="B190" s="39" t="s">
        <v>202</v>
      </c>
      <c r="C190" s="20">
        <v>82.766</v>
      </c>
      <c r="D190" s="19"/>
      <c r="E190" s="19"/>
      <c r="F190" s="19"/>
      <c r="G190" s="19"/>
      <c r="H190" s="19"/>
      <c r="I190" s="19"/>
      <c r="J190" s="19"/>
      <c r="K190" s="20">
        <f t="shared" si="5"/>
        <v>83.6265124177907</v>
      </c>
    </row>
    <row r="191" spans="1:11" ht="17.25" customHeight="1">
      <c r="A191" s="38"/>
      <c r="B191" s="39" t="s">
        <v>203</v>
      </c>
      <c r="C191" s="20">
        <v>81.174</v>
      </c>
      <c r="D191" s="19"/>
      <c r="E191" s="19"/>
      <c r="F191" s="19"/>
      <c r="G191" s="19"/>
      <c r="H191" s="19"/>
      <c r="I191" s="19"/>
      <c r="J191" s="19"/>
      <c r="K191" s="20">
        <f t="shared" si="5"/>
        <v>82.0179605031262</v>
      </c>
    </row>
    <row r="192" spans="1:11" ht="17.25" customHeight="1">
      <c r="A192" s="38"/>
      <c r="B192" s="39" t="s">
        <v>204</v>
      </c>
      <c r="C192" s="20">
        <v>81.832</v>
      </c>
      <c r="D192" s="19"/>
      <c r="E192" s="19"/>
      <c r="F192" s="19"/>
      <c r="G192" s="19"/>
      <c r="H192" s="19"/>
      <c r="I192" s="19"/>
      <c r="J192" s="19"/>
      <c r="K192" s="20">
        <f t="shared" si="5"/>
        <v>82.68280168393602</v>
      </c>
    </row>
    <row r="193" spans="1:11" ht="17.25" customHeight="1">
      <c r="A193" s="38"/>
      <c r="B193" s="39" t="s">
        <v>205</v>
      </c>
      <c r="C193" s="20">
        <v>79.33200000000001</v>
      </c>
      <c r="D193" s="19"/>
      <c r="E193" s="19"/>
      <c r="F193" s="19"/>
      <c r="G193" s="19"/>
      <c r="H193" s="19"/>
      <c r="I193" s="19"/>
      <c r="J193" s="19"/>
      <c r="K193" s="20">
        <f t="shared" si="5"/>
        <v>80.15680935563121</v>
      </c>
    </row>
    <row r="194" spans="1:11" ht="17.25" customHeight="1">
      <c r="A194" s="38"/>
      <c r="B194" s="39" t="s">
        <v>206</v>
      </c>
      <c r="C194" s="20">
        <v>75.152</v>
      </c>
      <c r="D194" s="19"/>
      <c r="E194" s="19"/>
      <c r="F194" s="19"/>
      <c r="G194" s="19"/>
      <c r="H194" s="19"/>
      <c r="I194" s="19"/>
      <c r="J194" s="19"/>
      <c r="K194" s="20">
        <f t="shared" si="5"/>
        <v>75.93335018270554</v>
      </c>
    </row>
    <row r="195" spans="1:11" ht="17.25" customHeight="1">
      <c r="A195" s="38"/>
      <c r="B195" s="39" t="s">
        <v>207</v>
      </c>
      <c r="C195" s="20">
        <v>80.076</v>
      </c>
      <c r="D195" s="19"/>
      <c r="E195" s="19"/>
      <c r="F195" s="19"/>
      <c r="G195" s="19"/>
      <c r="H195" s="19"/>
      <c r="I195" s="19"/>
      <c r="J195" s="19"/>
      <c r="K195" s="20">
        <f aca="true" t="shared" si="6" ref="K195:K208">C195*$J$144</f>
        <v>80.9085446725347</v>
      </c>
    </row>
    <row r="196" spans="1:11" ht="17.25" customHeight="1">
      <c r="A196" s="38"/>
      <c r="B196" s="39" t="s">
        <v>208</v>
      </c>
      <c r="C196" s="20">
        <v>77.574</v>
      </c>
      <c r="D196" s="19"/>
      <c r="E196" s="19"/>
      <c r="F196" s="19"/>
      <c r="G196" s="19"/>
      <c r="H196" s="19"/>
      <c r="I196" s="19"/>
      <c r="J196" s="19"/>
      <c r="K196" s="20">
        <f t="shared" si="6"/>
        <v>78.38053155036725</v>
      </c>
    </row>
    <row r="197" spans="1:11" ht="17.25" customHeight="1">
      <c r="A197" s="38"/>
      <c r="B197" s="39" t="s">
        <v>209</v>
      </c>
      <c r="C197" s="20">
        <v>79.35799999999999</v>
      </c>
      <c r="D197" s="19"/>
      <c r="E197" s="19"/>
      <c r="F197" s="19"/>
      <c r="G197" s="19"/>
      <c r="H197" s="19"/>
      <c r="I197" s="19"/>
      <c r="J197" s="19"/>
      <c r="K197" s="20">
        <f t="shared" si="6"/>
        <v>80.18307967584556</v>
      </c>
    </row>
    <row r="198" spans="1:11" ht="17.25" customHeight="1">
      <c r="A198" s="38"/>
      <c r="B198" s="39" t="s">
        <v>210</v>
      </c>
      <c r="C198" s="20">
        <v>77.456</v>
      </c>
      <c r="D198" s="19"/>
      <c r="E198" s="19"/>
      <c r="F198" s="19"/>
      <c r="G198" s="19"/>
      <c r="H198" s="19"/>
      <c r="I198" s="19"/>
      <c r="J198" s="19"/>
      <c r="K198" s="20">
        <f t="shared" si="6"/>
        <v>78.26130471247127</v>
      </c>
    </row>
    <row r="199" spans="1:11" ht="17.25" customHeight="1">
      <c r="A199" s="38"/>
      <c r="B199" s="39" t="s">
        <v>211</v>
      </c>
      <c r="C199" s="20">
        <v>81.656</v>
      </c>
      <c r="D199" s="19"/>
      <c r="E199" s="19"/>
      <c r="F199" s="19"/>
      <c r="G199" s="19"/>
      <c r="H199" s="19"/>
      <c r="I199" s="19"/>
      <c r="J199" s="19"/>
      <c r="K199" s="20">
        <f t="shared" si="6"/>
        <v>82.50497182402337</v>
      </c>
    </row>
    <row r="200" spans="1:11" ht="17.25" customHeight="1">
      <c r="A200" s="38"/>
      <c r="B200" s="39" t="s">
        <v>212</v>
      </c>
      <c r="C200" s="20">
        <v>79.78399999999999</v>
      </c>
      <c r="D200" s="19"/>
      <c r="E200" s="19"/>
      <c r="F200" s="19"/>
      <c r="G200" s="19"/>
      <c r="H200" s="19"/>
      <c r="I200" s="19"/>
      <c r="J200" s="19"/>
      <c r="K200" s="20">
        <f t="shared" si="6"/>
        <v>80.6135087685887</v>
      </c>
    </row>
    <row r="201" spans="1:11" ht="17.25" customHeight="1">
      <c r="A201" s="38"/>
      <c r="B201" s="39" t="s">
        <v>213</v>
      </c>
      <c r="C201" s="20">
        <v>76.876</v>
      </c>
      <c r="D201" s="19"/>
      <c r="E201" s="19"/>
      <c r="F201" s="19"/>
      <c r="G201" s="19"/>
      <c r="H201" s="19"/>
      <c r="I201" s="19"/>
      <c r="J201" s="19"/>
      <c r="K201" s="20">
        <f t="shared" si="6"/>
        <v>77.67527449230455</v>
      </c>
    </row>
    <row r="202" spans="1:11" ht="17.25" customHeight="1">
      <c r="A202" s="38"/>
      <c r="B202" s="39" t="s">
        <v>214</v>
      </c>
      <c r="C202" s="20">
        <v>76.184</v>
      </c>
      <c r="D202" s="19"/>
      <c r="E202" s="19"/>
      <c r="F202" s="19"/>
      <c r="G202" s="19"/>
      <c r="H202" s="19"/>
      <c r="I202" s="19"/>
      <c r="J202" s="19"/>
      <c r="K202" s="20">
        <f t="shared" si="6"/>
        <v>76.97607981582976</v>
      </c>
    </row>
    <row r="203" spans="1:11" ht="17.25" customHeight="1">
      <c r="A203" s="38"/>
      <c r="B203" s="39" t="s">
        <v>215</v>
      </c>
      <c r="C203" s="20">
        <v>80.624</v>
      </c>
      <c r="D203" s="19"/>
      <c r="E203" s="19"/>
      <c r="F203" s="19"/>
      <c r="G203" s="19"/>
      <c r="H203" s="19"/>
      <c r="I203" s="19"/>
      <c r="J203" s="19"/>
      <c r="K203" s="20">
        <f t="shared" si="6"/>
        <v>81.46224219089913</v>
      </c>
    </row>
    <row r="204" spans="1:11" ht="14.25">
      <c r="A204" s="38"/>
      <c r="B204" s="39" t="s">
        <v>216</v>
      </c>
      <c r="C204" s="20">
        <v>80.322</v>
      </c>
      <c r="D204" s="19"/>
      <c r="E204" s="19"/>
      <c r="F204" s="19"/>
      <c r="G204" s="19"/>
      <c r="H204" s="19"/>
      <c r="I204" s="19"/>
      <c r="J204" s="19"/>
      <c r="K204" s="20">
        <f t="shared" si="6"/>
        <v>81.15710231763991</v>
      </c>
    </row>
    <row r="205" spans="1:11" ht="14.25">
      <c r="A205" s="38"/>
      <c r="B205" s="39" t="s">
        <v>217</v>
      </c>
      <c r="C205" s="20">
        <v>78.50800000000001</v>
      </c>
      <c r="D205" s="19"/>
      <c r="E205" s="19"/>
      <c r="F205" s="19"/>
      <c r="G205" s="19"/>
      <c r="H205" s="19"/>
      <c r="I205" s="19"/>
      <c r="J205" s="19"/>
      <c r="K205" s="20">
        <f t="shared" si="6"/>
        <v>79.32424228422194</v>
      </c>
    </row>
    <row r="206" spans="1:11" ht="14.25">
      <c r="A206" s="38"/>
      <c r="B206" s="39" t="s">
        <v>218</v>
      </c>
      <c r="C206" s="20">
        <v>77.236</v>
      </c>
      <c r="D206" s="19"/>
      <c r="E206" s="19"/>
      <c r="F206" s="19"/>
      <c r="G206" s="19"/>
      <c r="H206" s="19"/>
      <c r="I206" s="19"/>
      <c r="J206" s="19"/>
      <c r="K206" s="20">
        <f t="shared" si="6"/>
        <v>78.03901738758044</v>
      </c>
    </row>
    <row r="207" spans="1:11" ht="14.25">
      <c r="A207" s="38"/>
      <c r="B207" s="39" t="s">
        <v>219</v>
      </c>
      <c r="C207" s="20">
        <v>79.114</v>
      </c>
      <c r="D207" s="19"/>
      <c r="E207" s="19"/>
      <c r="F207" s="19"/>
      <c r="G207" s="19"/>
      <c r="H207" s="19"/>
      <c r="I207" s="19"/>
      <c r="J207" s="19"/>
      <c r="K207" s="20">
        <f t="shared" si="6"/>
        <v>79.93654282460302</v>
      </c>
    </row>
    <row r="208" spans="1:11" ht="14.25">
      <c r="A208" s="38"/>
      <c r="B208" s="39" t="s">
        <v>220</v>
      </c>
      <c r="C208" s="20">
        <v>83.186</v>
      </c>
      <c r="D208" s="19"/>
      <c r="E208" s="19"/>
      <c r="F208" s="19"/>
      <c r="G208" s="19"/>
      <c r="H208" s="19"/>
      <c r="I208" s="19"/>
      <c r="J208" s="19"/>
      <c r="K208" s="20">
        <f t="shared" si="6"/>
        <v>84.05087912894592</v>
      </c>
    </row>
  </sheetData>
  <sheetProtection/>
  <mergeCells count="4">
    <mergeCell ref="A1:K1"/>
    <mergeCell ref="A3:A73"/>
    <mergeCell ref="A74:A143"/>
    <mergeCell ref="A144:A208"/>
  </mergeCells>
  <printOptions/>
  <pageMargins left="0.75" right="0.75" top="1" bottom="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SheetLayoutView="100" workbookViewId="0" topLeftCell="A1">
      <selection activeCell="C22" sqref="C22"/>
    </sheetView>
  </sheetViews>
  <sheetFormatPr defaultColWidth="9.00390625" defaultRowHeight="14.25"/>
  <cols>
    <col min="1" max="1" width="9.00390625" style="1" customWidth="1"/>
    <col min="2" max="2" width="18.875" style="2" customWidth="1"/>
    <col min="3" max="4" width="37.375" style="2" customWidth="1"/>
    <col min="5" max="5" width="19.875" style="1" customWidth="1"/>
    <col min="6" max="16384" width="9.00390625" style="1" customWidth="1"/>
  </cols>
  <sheetData>
    <row r="1" spans="1:5" ht="45" customHeight="1">
      <c r="A1" s="37" t="s">
        <v>221</v>
      </c>
      <c r="B1" s="37"/>
      <c r="C1" s="37"/>
      <c r="D1" s="37"/>
      <c r="E1" s="37"/>
    </row>
    <row r="2" spans="1:5" ht="27" customHeight="1">
      <c r="A2" s="4" t="s">
        <v>222</v>
      </c>
      <c r="B2" s="31" t="s">
        <v>2</v>
      </c>
      <c r="C2" s="31" t="s">
        <v>3</v>
      </c>
      <c r="D2" s="31" t="s">
        <v>11</v>
      </c>
      <c r="E2" s="4" t="s">
        <v>223</v>
      </c>
    </row>
    <row r="3" spans="1:5" ht="14.25" customHeight="1">
      <c r="A3" s="6">
        <v>1</v>
      </c>
      <c r="B3" s="8" t="s">
        <v>96</v>
      </c>
      <c r="C3" s="8">
        <v>86.876</v>
      </c>
      <c r="D3" s="8">
        <v>87.15316655878974</v>
      </c>
      <c r="E3" s="6" t="s">
        <v>224</v>
      </c>
    </row>
    <row r="4" spans="1:5" ht="14.25" customHeight="1">
      <c r="A4" s="6">
        <v>2</v>
      </c>
      <c r="B4" s="8" t="s">
        <v>225</v>
      </c>
      <c r="C4" s="8">
        <v>87.836</v>
      </c>
      <c r="D4" s="8">
        <v>86.74682369676496</v>
      </c>
      <c r="E4" s="6" t="s">
        <v>224</v>
      </c>
    </row>
    <row r="5" spans="1:5" ht="14.25" customHeight="1">
      <c r="A5" s="6">
        <v>3</v>
      </c>
      <c r="B5" s="8" t="s">
        <v>226</v>
      </c>
      <c r="C5" s="8">
        <v>87.386</v>
      </c>
      <c r="D5" s="8">
        <v>86.30240374750105</v>
      </c>
      <c r="E5" s="6" t="s">
        <v>224</v>
      </c>
    </row>
    <row r="6" spans="1:5" ht="14.25" customHeight="1">
      <c r="A6" s="6">
        <v>4</v>
      </c>
      <c r="B6" s="8" t="s">
        <v>227</v>
      </c>
      <c r="C6" s="8">
        <v>87.036</v>
      </c>
      <c r="D6" s="8">
        <v>85.95674378696246</v>
      </c>
      <c r="E6" s="6" t="s">
        <v>224</v>
      </c>
    </row>
    <row r="7" spans="1:5" ht="14.25" customHeight="1">
      <c r="A7" s="6">
        <v>5</v>
      </c>
      <c r="B7" s="8" t="s">
        <v>194</v>
      </c>
      <c r="C7" s="8">
        <v>84.898</v>
      </c>
      <c r="D7" s="8">
        <v>85.78067867536905</v>
      </c>
      <c r="E7" s="6" t="s">
        <v>224</v>
      </c>
    </row>
    <row r="8" spans="1:5" ht="14.25" customHeight="1">
      <c r="A8" s="6">
        <v>6</v>
      </c>
      <c r="B8" s="8" t="s">
        <v>115</v>
      </c>
      <c r="C8" s="8">
        <v>85.04</v>
      </c>
      <c r="D8" s="8">
        <v>85.31130904000506</v>
      </c>
      <c r="E8" s="6" t="s">
        <v>224</v>
      </c>
    </row>
    <row r="9" spans="1:5" ht="14.25" customHeight="1">
      <c r="A9" s="6">
        <v>7</v>
      </c>
      <c r="B9" s="8" t="s">
        <v>135</v>
      </c>
      <c r="C9" s="8">
        <v>84.68199999999999</v>
      </c>
      <c r="D9" s="8">
        <v>84.95216688764941</v>
      </c>
      <c r="E9" s="6" t="s">
        <v>224</v>
      </c>
    </row>
    <row r="10" spans="1:5" ht="14.25" customHeight="1">
      <c r="A10" s="6">
        <v>8</v>
      </c>
      <c r="B10" s="8" t="s">
        <v>201</v>
      </c>
      <c r="C10" s="8">
        <v>83.974</v>
      </c>
      <c r="D10" s="8">
        <v>84.8470719108276</v>
      </c>
      <c r="E10" s="6" t="s">
        <v>224</v>
      </c>
    </row>
    <row r="11" spans="1:5" ht="14.25" customHeight="1">
      <c r="A11" s="6">
        <v>9</v>
      </c>
      <c r="B11" s="8" t="s">
        <v>105</v>
      </c>
      <c r="C11" s="8">
        <v>84.436</v>
      </c>
      <c r="D11" s="8">
        <v>84.70538205670117</v>
      </c>
      <c r="E11" s="6" t="s">
        <v>224</v>
      </c>
    </row>
    <row r="12" spans="1:5" ht="14.25" customHeight="1">
      <c r="A12" s="6">
        <v>10</v>
      </c>
      <c r="B12" s="8" t="s">
        <v>85</v>
      </c>
      <c r="C12" s="8">
        <v>84.144</v>
      </c>
      <c r="D12" s="8">
        <v>84.4124504687463</v>
      </c>
      <c r="E12" s="6" t="s">
        <v>224</v>
      </c>
    </row>
    <row r="13" spans="1:5" ht="14.25" customHeight="1">
      <c r="A13" s="6">
        <v>11</v>
      </c>
      <c r="B13" s="8" t="s">
        <v>136</v>
      </c>
      <c r="C13" s="8">
        <v>84.102</v>
      </c>
      <c r="D13" s="8">
        <v>84.37031647321854</v>
      </c>
      <c r="E13" s="6" t="s">
        <v>224</v>
      </c>
    </row>
    <row r="14" spans="1:5" ht="14.25" customHeight="1">
      <c r="A14" s="6">
        <v>12</v>
      </c>
      <c r="B14" s="8" t="s">
        <v>228</v>
      </c>
      <c r="C14" s="8">
        <v>85.282</v>
      </c>
      <c r="D14" s="8">
        <v>84.22449358472049</v>
      </c>
      <c r="E14" s="6" t="s">
        <v>224</v>
      </c>
    </row>
    <row r="15" spans="1:5" ht="14.25" customHeight="1">
      <c r="A15" s="6">
        <v>13</v>
      </c>
      <c r="B15" s="8" t="s">
        <v>220</v>
      </c>
      <c r="C15" s="8">
        <v>83.186</v>
      </c>
      <c r="D15" s="8">
        <v>84.05087912894592</v>
      </c>
      <c r="E15" s="6" t="s">
        <v>224</v>
      </c>
    </row>
    <row r="16" spans="1:5" ht="14.25" customHeight="1">
      <c r="A16" s="6">
        <v>14</v>
      </c>
      <c r="B16" s="8" t="s">
        <v>138</v>
      </c>
      <c r="C16" s="8">
        <v>83.746</v>
      </c>
      <c r="D16" s="8">
        <v>84.01318070160234</v>
      </c>
      <c r="E16" s="6" t="s">
        <v>224</v>
      </c>
    </row>
    <row r="17" spans="1:5" ht="14.25" customHeight="1">
      <c r="A17" s="6">
        <v>15</v>
      </c>
      <c r="B17" s="8" t="s">
        <v>229</v>
      </c>
      <c r="C17" s="8">
        <v>84.96400000000001</v>
      </c>
      <c r="D17" s="8">
        <v>83.91043682057402</v>
      </c>
      <c r="E17" s="6" t="s">
        <v>224</v>
      </c>
    </row>
    <row r="18" spans="1:5" ht="14.25" customHeight="1">
      <c r="A18" s="6">
        <v>16</v>
      </c>
      <c r="B18" s="8" t="s">
        <v>230</v>
      </c>
      <c r="C18" s="8">
        <v>84.794</v>
      </c>
      <c r="D18" s="8">
        <v>83.74254483974097</v>
      </c>
      <c r="E18" s="6" t="s">
        <v>224</v>
      </c>
    </row>
    <row r="19" spans="1:5" ht="14.25" customHeight="1">
      <c r="A19" s="6">
        <v>17</v>
      </c>
      <c r="B19" s="8" t="s">
        <v>231</v>
      </c>
      <c r="C19" s="8">
        <v>84.786</v>
      </c>
      <c r="D19" s="8">
        <v>83.73464404064295</v>
      </c>
      <c r="E19" s="6" t="s">
        <v>224</v>
      </c>
    </row>
    <row r="20" spans="1:5" ht="14.25" customHeight="1">
      <c r="A20" s="6">
        <v>18</v>
      </c>
      <c r="B20" s="8" t="s">
        <v>202</v>
      </c>
      <c r="C20" s="8">
        <v>82.766</v>
      </c>
      <c r="D20" s="8">
        <v>83.6265124177907</v>
      </c>
      <c r="E20" s="6" t="s">
        <v>224</v>
      </c>
    </row>
    <row r="21" spans="1:5" ht="14.25" customHeight="1">
      <c r="A21" s="6">
        <v>19</v>
      </c>
      <c r="B21" s="8" t="s">
        <v>232</v>
      </c>
      <c r="C21" s="8">
        <v>84.546</v>
      </c>
      <c r="D21" s="8">
        <v>83.4976200677022</v>
      </c>
      <c r="E21" s="6" t="s">
        <v>224</v>
      </c>
    </row>
    <row r="22" spans="1:5" ht="14.25" customHeight="1">
      <c r="A22" s="6">
        <v>20</v>
      </c>
      <c r="B22" s="8" t="s">
        <v>134</v>
      </c>
      <c r="C22" s="8">
        <v>83.15</v>
      </c>
      <c r="D22" s="8">
        <v>83.41527924125612</v>
      </c>
      <c r="E22" s="6" t="s">
        <v>224</v>
      </c>
    </row>
    <row r="23" spans="1:5" ht="14.25" customHeight="1">
      <c r="A23" s="6">
        <v>21</v>
      </c>
      <c r="B23" s="8" t="s">
        <v>114</v>
      </c>
      <c r="C23" s="8">
        <v>82.81800000000001</v>
      </c>
      <c r="D23" s="8">
        <v>83.08222003851293</v>
      </c>
      <c r="E23" s="6" t="s">
        <v>224</v>
      </c>
    </row>
    <row r="24" spans="1:5" ht="14.25" customHeight="1">
      <c r="A24" s="6">
        <v>22</v>
      </c>
      <c r="B24" s="8" t="s">
        <v>233</v>
      </c>
      <c r="C24" s="8">
        <v>84.00399999999999</v>
      </c>
      <c r="D24" s="8">
        <v>82.962340928811</v>
      </c>
      <c r="E24" s="6" t="s">
        <v>224</v>
      </c>
    </row>
    <row r="25" spans="1:5" ht="14.25" customHeight="1">
      <c r="A25" s="6">
        <v>23</v>
      </c>
      <c r="B25" s="8" t="s">
        <v>91</v>
      </c>
      <c r="C25" s="8">
        <v>82.674</v>
      </c>
      <c r="D25" s="8">
        <v>82.9377606252749</v>
      </c>
      <c r="E25" s="6" t="s">
        <v>224</v>
      </c>
    </row>
    <row r="26" spans="1:5" s="36" customFormat="1" ht="14.25" customHeight="1">
      <c r="A26" s="6">
        <v>24</v>
      </c>
      <c r="B26" s="33" t="s">
        <v>234</v>
      </c>
      <c r="C26" s="33">
        <v>83.974</v>
      </c>
      <c r="D26" s="33">
        <v>82.93271293219341</v>
      </c>
      <c r="E26" s="32"/>
    </row>
    <row r="27" spans="1:5" ht="14.25" customHeight="1">
      <c r="A27" s="6">
        <v>25</v>
      </c>
      <c r="B27" s="33" t="s">
        <v>235</v>
      </c>
      <c r="C27" s="33">
        <v>83.94</v>
      </c>
      <c r="D27" s="33">
        <v>82.8991345360268</v>
      </c>
      <c r="E27" s="6"/>
    </row>
    <row r="28" spans="1:5" ht="14.25" customHeight="1">
      <c r="A28" s="6">
        <v>26</v>
      </c>
      <c r="B28" s="33" t="s">
        <v>236</v>
      </c>
      <c r="C28" s="33">
        <v>83.84400000000001</v>
      </c>
      <c r="D28" s="33">
        <v>82.80432494685051</v>
      </c>
      <c r="E28" s="6"/>
    </row>
    <row r="29" spans="1:5" ht="14.25" customHeight="1">
      <c r="A29" s="6">
        <v>27</v>
      </c>
      <c r="B29" s="33" t="s">
        <v>148</v>
      </c>
      <c r="C29" s="33">
        <v>82.522</v>
      </c>
      <c r="D29" s="33">
        <v>82.78527568907923</v>
      </c>
      <c r="E29" s="6"/>
    </row>
    <row r="30" spans="1:5" ht="14.25" customHeight="1">
      <c r="A30" s="6">
        <v>28</v>
      </c>
      <c r="B30" s="33" t="s">
        <v>127</v>
      </c>
      <c r="C30" s="33">
        <v>82.5</v>
      </c>
      <c r="D30" s="33">
        <v>82.76320550094563</v>
      </c>
      <c r="E30" s="6"/>
    </row>
    <row r="31" spans="1:5" ht="14.25" customHeight="1">
      <c r="A31" s="6">
        <v>29</v>
      </c>
      <c r="B31" s="33" t="s">
        <v>121</v>
      </c>
      <c r="C31" s="33">
        <v>82.43400000000001</v>
      </c>
      <c r="D31" s="33">
        <v>82.69699493654488</v>
      </c>
      <c r="E31" s="6"/>
    </row>
    <row r="32" spans="1:5" ht="14.25" customHeight="1">
      <c r="A32" s="6">
        <v>30</v>
      </c>
      <c r="B32" s="33" t="s">
        <v>108</v>
      </c>
      <c r="C32" s="33">
        <v>82.43199999999999</v>
      </c>
      <c r="D32" s="33">
        <v>82.69498855580545</v>
      </c>
      <c r="E32" s="6"/>
    </row>
    <row r="33" spans="1:5" ht="14.25" customHeight="1">
      <c r="A33" s="6">
        <v>31</v>
      </c>
      <c r="B33" s="33" t="s">
        <v>204</v>
      </c>
      <c r="C33" s="33">
        <v>81.832</v>
      </c>
      <c r="D33" s="33">
        <v>82.68280168393602</v>
      </c>
      <c r="E33" s="6"/>
    </row>
    <row r="34" spans="1:5" ht="14.25" customHeight="1">
      <c r="A34" s="6">
        <v>32</v>
      </c>
      <c r="B34" s="33" t="s">
        <v>149</v>
      </c>
      <c r="C34" s="33">
        <v>82.4</v>
      </c>
      <c r="D34" s="33">
        <v>82.6628864639748</v>
      </c>
      <c r="E34" s="6"/>
    </row>
    <row r="35" spans="1:5" ht="14.25" customHeight="1">
      <c r="A35" s="6">
        <v>33</v>
      </c>
      <c r="B35" s="8" t="s">
        <v>237</v>
      </c>
      <c r="C35" s="8">
        <v>83.694</v>
      </c>
      <c r="D35" s="33">
        <v>82.65618496376254</v>
      </c>
      <c r="E35" s="6"/>
    </row>
    <row r="36" spans="1:5" ht="14.25" customHeight="1">
      <c r="A36" s="6">
        <v>34</v>
      </c>
      <c r="B36" s="8" t="s">
        <v>238</v>
      </c>
      <c r="C36" s="8">
        <v>83.674</v>
      </c>
      <c r="D36" s="33">
        <v>82.63643296601748</v>
      </c>
      <c r="E36" s="6"/>
    </row>
    <row r="37" spans="1:5" ht="14.25" customHeight="1">
      <c r="A37" s="6">
        <v>35</v>
      </c>
      <c r="B37" s="33" t="s">
        <v>211</v>
      </c>
      <c r="C37" s="33">
        <v>81.656</v>
      </c>
      <c r="D37" s="33">
        <v>82.50497182402337</v>
      </c>
      <c r="E37" s="6"/>
    </row>
    <row r="38" spans="1:5" ht="14.25" customHeight="1">
      <c r="A38" s="6">
        <v>36</v>
      </c>
      <c r="B38" s="33" t="s">
        <v>239</v>
      </c>
      <c r="C38" s="33">
        <v>83.484</v>
      </c>
      <c r="D38" s="33">
        <v>82.44878898743939</v>
      </c>
      <c r="E38" s="6"/>
    </row>
    <row r="39" spans="1:5" ht="14.25" customHeight="1">
      <c r="A39" s="6">
        <v>37</v>
      </c>
      <c r="B39" s="8" t="s">
        <v>240</v>
      </c>
      <c r="C39" s="8">
        <v>83.458</v>
      </c>
      <c r="D39" s="33">
        <v>82.4231113903708</v>
      </c>
      <c r="E39" s="6"/>
    </row>
    <row r="40" spans="1:5" ht="14.25" customHeight="1">
      <c r="A40" s="6">
        <v>38</v>
      </c>
      <c r="B40" s="33" t="s">
        <v>104</v>
      </c>
      <c r="C40" s="33">
        <v>81.894</v>
      </c>
      <c r="D40" s="33">
        <v>82.15527213690233</v>
      </c>
      <c r="E40" s="6"/>
    </row>
    <row r="41" spans="1:5" ht="14.25" customHeight="1">
      <c r="A41" s="6">
        <v>39</v>
      </c>
      <c r="B41" s="8" t="s">
        <v>241</v>
      </c>
      <c r="C41" s="8">
        <v>83.14000000000001</v>
      </c>
      <c r="D41" s="33">
        <v>82.10905462622432</v>
      </c>
      <c r="E41" s="6"/>
    </row>
    <row r="42" spans="1:5" ht="14.25" customHeight="1">
      <c r="A42" s="6">
        <v>40</v>
      </c>
      <c r="B42" s="33" t="s">
        <v>132</v>
      </c>
      <c r="C42" s="33">
        <v>81.84</v>
      </c>
      <c r="D42" s="33">
        <v>82.10109985693806</v>
      </c>
      <c r="E42" s="6"/>
    </row>
    <row r="43" spans="1:5" ht="14.25" customHeight="1">
      <c r="A43" s="6">
        <v>41</v>
      </c>
      <c r="B43" s="33" t="s">
        <v>242</v>
      </c>
      <c r="C43" s="33">
        <v>83.116</v>
      </c>
      <c r="D43" s="33">
        <v>82.08535222893023</v>
      </c>
      <c r="E43" s="6"/>
    </row>
    <row r="44" spans="1:5" ht="14.25" customHeight="1">
      <c r="A44" s="6">
        <v>42</v>
      </c>
      <c r="B44" s="33" t="s">
        <v>111</v>
      </c>
      <c r="C44" s="33">
        <v>81.766</v>
      </c>
      <c r="D44" s="33">
        <v>82.02686376957965</v>
      </c>
      <c r="E44" s="6"/>
    </row>
    <row r="45" spans="1:5" ht="14.25" customHeight="1">
      <c r="A45" s="6">
        <v>43</v>
      </c>
      <c r="B45" s="33" t="s">
        <v>203</v>
      </c>
      <c r="C45" s="33">
        <v>81.174</v>
      </c>
      <c r="D45" s="33">
        <v>82.0179605031262</v>
      </c>
      <c r="E45" s="6"/>
    </row>
    <row r="46" spans="1:5" ht="14.25" customHeight="1">
      <c r="A46" s="6">
        <v>44</v>
      </c>
      <c r="B46" s="8" t="s">
        <v>243</v>
      </c>
      <c r="C46" s="8">
        <v>82.968</v>
      </c>
      <c r="D46" s="33">
        <v>81.93918744561678</v>
      </c>
      <c r="E46" s="6"/>
    </row>
    <row r="47" spans="1:5" ht="14.25" customHeight="1">
      <c r="A47" s="6">
        <v>45</v>
      </c>
      <c r="B47" s="8" t="s">
        <v>244</v>
      </c>
      <c r="C47" s="8">
        <v>82.916</v>
      </c>
      <c r="D47" s="33">
        <v>81.88783225147961</v>
      </c>
      <c r="E47" s="6"/>
    </row>
    <row r="48" spans="1:5" ht="14.25" customHeight="1">
      <c r="A48" s="6">
        <v>46</v>
      </c>
      <c r="B48" s="33" t="s">
        <v>245</v>
      </c>
      <c r="C48" s="33">
        <v>82.796</v>
      </c>
      <c r="D48" s="33">
        <v>81.76932026500924</v>
      </c>
      <c r="E48" s="6"/>
    </row>
    <row r="49" spans="1:5" ht="14.25" customHeight="1">
      <c r="A49" s="6">
        <v>47</v>
      </c>
      <c r="B49" s="33" t="s">
        <v>145</v>
      </c>
      <c r="C49" s="33">
        <v>81.49199999999999</v>
      </c>
      <c r="D49" s="33">
        <v>81.75198960827952</v>
      </c>
      <c r="E49" s="6"/>
    </row>
    <row r="50" spans="1:5" ht="14.25" customHeight="1">
      <c r="A50" s="6">
        <v>48</v>
      </c>
      <c r="B50" s="33" t="s">
        <v>140</v>
      </c>
      <c r="C50" s="33">
        <v>81.436</v>
      </c>
      <c r="D50" s="33">
        <v>81.69581094757586</v>
      </c>
      <c r="E50" s="6"/>
    </row>
    <row r="51" spans="1:5" ht="14.25" customHeight="1">
      <c r="A51" s="6">
        <v>49</v>
      </c>
      <c r="B51" s="33" t="s">
        <v>88</v>
      </c>
      <c r="C51" s="33">
        <v>81.37</v>
      </c>
      <c r="D51" s="33">
        <v>81.6296003831751</v>
      </c>
      <c r="E51" s="6"/>
    </row>
    <row r="52" spans="1:5" ht="14.25" customHeight="1">
      <c r="A52" s="6">
        <v>50</v>
      </c>
      <c r="B52" s="33" t="s">
        <v>195</v>
      </c>
      <c r="C52" s="33">
        <v>80.774</v>
      </c>
      <c r="D52" s="33">
        <v>81.61380173059742</v>
      </c>
      <c r="E52" s="6"/>
    </row>
    <row r="53" spans="1:5" ht="14.25" customHeight="1">
      <c r="A53" s="6">
        <v>51</v>
      </c>
      <c r="B53" s="33" t="s">
        <v>246</v>
      </c>
      <c r="C53" s="33">
        <v>82.60600000000001</v>
      </c>
      <c r="D53" s="33">
        <v>81.58167628643116</v>
      </c>
      <c r="E53" s="6"/>
    </row>
    <row r="54" spans="1:5" ht="14.25" customHeight="1">
      <c r="A54" s="6">
        <v>52</v>
      </c>
      <c r="B54" s="33" t="s">
        <v>215</v>
      </c>
      <c r="C54" s="33">
        <v>80.624</v>
      </c>
      <c r="D54" s="33">
        <v>81.46224219089913</v>
      </c>
      <c r="E54" s="6"/>
    </row>
    <row r="55" spans="1:5" ht="14.25" customHeight="1">
      <c r="A55" s="6">
        <v>53</v>
      </c>
      <c r="B55" s="33" t="s">
        <v>247</v>
      </c>
      <c r="C55" s="33">
        <v>82.436</v>
      </c>
      <c r="D55" s="33">
        <v>81.41378430559813</v>
      </c>
      <c r="E55" s="6"/>
    </row>
    <row r="56" spans="1:5" ht="14.25" customHeight="1">
      <c r="A56" s="6">
        <v>54</v>
      </c>
      <c r="B56" s="33" t="s">
        <v>142</v>
      </c>
      <c r="C56" s="33">
        <v>81.116</v>
      </c>
      <c r="D56" s="33">
        <v>81.37479002926916</v>
      </c>
      <c r="E56" s="6"/>
    </row>
    <row r="57" spans="1:5" ht="14.25" customHeight="1">
      <c r="A57" s="6">
        <v>55</v>
      </c>
      <c r="B57" s="33" t="s">
        <v>248</v>
      </c>
      <c r="C57" s="33">
        <v>82.332</v>
      </c>
      <c r="D57" s="33">
        <v>81.31107391732378</v>
      </c>
      <c r="E57" s="6"/>
    </row>
    <row r="58" spans="1:5" ht="14.25" customHeight="1">
      <c r="A58" s="6">
        <v>56</v>
      </c>
      <c r="B58" s="33" t="s">
        <v>131</v>
      </c>
      <c r="C58" s="33">
        <v>80.94200000000001</v>
      </c>
      <c r="D58" s="33">
        <v>81.2002349049399</v>
      </c>
      <c r="E58" s="6"/>
    </row>
    <row r="59" spans="1:5" ht="14.25" customHeight="1">
      <c r="A59" s="6">
        <v>57</v>
      </c>
      <c r="B59" s="33" t="s">
        <v>137</v>
      </c>
      <c r="C59" s="33">
        <v>80.922</v>
      </c>
      <c r="D59" s="33">
        <v>81.18017109754572</v>
      </c>
      <c r="E59" s="6"/>
    </row>
    <row r="60" spans="1:5" ht="14.25" customHeight="1">
      <c r="A60" s="6">
        <v>58</v>
      </c>
      <c r="B60" s="33" t="s">
        <v>106</v>
      </c>
      <c r="C60" s="33">
        <v>80.9</v>
      </c>
      <c r="D60" s="33">
        <v>81.15810090941214</v>
      </c>
      <c r="E60" s="6"/>
    </row>
    <row r="61" spans="1:5" ht="14.25" customHeight="1">
      <c r="A61" s="6">
        <v>59</v>
      </c>
      <c r="B61" s="33" t="s">
        <v>216</v>
      </c>
      <c r="C61" s="33">
        <v>80.322</v>
      </c>
      <c r="D61" s="33">
        <v>81.15710231763991</v>
      </c>
      <c r="E61" s="6"/>
    </row>
    <row r="62" spans="1:5" ht="14.25" customHeight="1">
      <c r="A62" s="6">
        <v>60</v>
      </c>
      <c r="B62" s="33" t="s">
        <v>113</v>
      </c>
      <c r="C62" s="33">
        <v>80.872</v>
      </c>
      <c r="D62" s="33">
        <v>81.13001157906031</v>
      </c>
      <c r="E62" s="6"/>
    </row>
    <row r="63" spans="1:5" ht="14.25" customHeight="1">
      <c r="A63" s="6">
        <v>61</v>
      </c>
      <c r="B63" s="33" t="s">
        <v>120</v>
      </c>
      <c r="C63" s="33">
        <v>80.872</v>
      </c>
      <c r="D63" s="33">
        <v>81.13001157906031</v>
      </c>
      <c r="E63" s="6"/>
    </row>
    <row r="64" spans="1:5" ht="14.25" customHeight="1">
      <c r="A64" s="6">
        <v>62</v>
      </c>
      <c r="B64" s="33" t="s">
        <v>207</v>
      </c>
      <c r="C64" s="33">
        <v>80.076</v>
      </c>
      <c r="D64" s="33">
        <v>80.9085446725347</v>
      </c>
      <c r="E64" s="6"/>
    </row>
    <row r="65" spans="1:5" ht="14.25" customHeight="1">
      <c r="A65" s="6">
        <v>63</v>
      </c>
      <c r="B65" s="33" t="s">
        <v>99</v>
      </c>
      <c r="C65" s="33">
        <v>80.624</v>
      </c>
      <c r="D65" s="33">
        <v>80.8812203673726</v>
      </c>
      <c r="E65" s="6"/>
    </row>
    <row r="66" spans="1:5" ht="14.25" customHeight="1">
      <c r="A66" s="6">
        <v>64</v>
      </c>
      <c r="B66" s="33" t="s">
        <v>94</v>
      </c>
      <c r="C66" s="33">
        <v>80.618</v>
      </c>
      <c r="D66" s="33">
        <v>80.87520122515436</v>
      </c>
      <c r="E66" s="6"/>
    </row>
    <row r="67" spans="1:5" ht="14.25" customHeight="1">
      <c r="A67" s="6">
        <v>65</v>
      </c>
      <c r="B67" s="33" t="s">
        <v>196</v>
      </c>
      <c r="C67" s="33">
        <v>80.036</v>
      </c>
      <c r="D67" s="33">
        <v>80.86812879528183</v>
      </c>
      <c r="E67" s="6"/>
    </row>
    <row r="68" spans="1:5" ht="14.25" customHeight="1">
      <c r="A68" s="6">
        <v>66</v>
      </c>
      <c r="B68" s="33" t="s">
        <v>125</v>
      </c>
      <c r="C68" s="33">
        <v>80.58599999999998</v>
      </c>
      <c r="D68" s="33">
        <v>80.84309913332368</v>
      </c>
      <c r="E68" s="6"/>
    </row>
    <row r="69" spans="1:5" ht="14.25" customHeight="1">
      <c r="A69" s="6">
        <v>67</v>
      </c>
      <c r="B69" s="33" t="s">
        <v>249</v>
      </c>
      <c r="C69" s="33">
        <v>81.85799999999999</v>
      </c>
      <c r="D69" s="33">
        <v>80.8429515707658</v>
      </c>
      <c r="E69" s="6"/>
    </row>
    <row r="70" spans="1:5" ht="14.25" customHeight="1">
      <c r="A70" s="6">
        <v>68</v>
      </c>
      <c r="B70" s="33" t="s">
        <v>250</v>
      </c>
      <c r="C70" s="33">
        <v>81.71400000000001</v>
      </c>
      <c r="D70" s="33">
        <v>80.70073718700138</v>
      </c>
      <c r="E70" s="6"/>
    </row>
    <row r="71" spans="1:5" ht="14.25" customHeight="1">
      <c r="A71" s="6">
        <v>69</v>
      </c>
      <c r="B71" s="33" t="s">
        <v>251</v>
      </c>
      <c r="C71" s="33">
        <v>81.696</v>
      </c>
      <c r="D71" s="33">
        <v>80.68296038903081</v>
      </c>
      <c r="E71" s="6"/>
    </row>
    <row r="72" spans="1:5" ht="14.25" customHeight="1">
      <c r="A72" s="6">
        <v>70</v>
      </c>
      <c r="B72" s="33" t="s">
        <v>190</v>
      </c>
      <c r="C72" s="33">
        <v>79.838</v>
      </c>
      <c r="D72" s="33">
        <v>80.66807020288009</v>
      </c>
      <c r="E72" s="6"/>
    </row>
    <row r="73" spans="1:5" ht="14.25" customHeight="1">
      <c r="A73" s="6">
        <v>71</v>
      </c>
      <c r="B73" s="33" t="s">
        <v>147</v>
      </c>
      <c r="C73" s="33">
        <v>80.4</v>
      </c>
      <c r="D73" s="33">
        <v>80.65650572455793</v>
      </c>
      <c r="E73" s="6"/>
    </row>
    <row r="74" spans="1:5" ht="14.25" customHeight="1">
      <c r="A74" s="6">
        <v>72</v>
      </c>
      <c r="B74" s="33" t="s">
        <v>212</v>
      </c>
      <c r="C74" s="33">
        <v>79.78399999999999</v>
      </c>
      <c r="D74" s="33">
        <v>80.6135087685887</v>
      </c>
      <c r="E74" s="6"/>
    </row>
    <row r="75" spans="1:5" ht="14.25" customHeight="1">
      <c r="A75" s="6">
        <v>73</v>
      </c>
      <c r="B75" s="33" t="s">
        <v>133</v>
      </c>
      <c r="C75" s="33">
        <v>80.202</v>
      </c>
      <c r="D75" s="33">
        <v>80.45787403135566</v>
      </c>
      <c r="E75" s="6"/>
    </row>
    <row r="76" spans="1:5" ht="14.25" customHeight="1">
      <c r="A76" s="6">
        <v>74</v>
      </c>
      <c r="B76" s="33" t="s">
        <v>112</v>
      </c>
      <c r="C76" s="33">
        <v>80.156</v>
      </c>
      <c r="D76" s="33">
        <v>80.41172727434908</v>
      </c>
      <c r="E76" s="6"/>
    </row>
    <row r="77" spans="1:5" ht="14.25" customHeight="1">
      <c r="A77" s="6">
        <v>75</v>
      </c>
      <c r="B77" s="33" t="s">
        <v>141</v>
      </c>
      <c r="C77" s="33">
        <v>80.152</v>
      </c>
      <c r="D77" s="33">
        <v>80.40771451287023</v>
      </c>
      <c r="E77" s="6"/>
    </row>
    <row r="78" spans="1:5" ht="14.25" customHeight="1">
      <c r="A78" s="6">
        <v>76</v>
      </c>
      <c r="B78" s="33" t="s">
        <v>100</v>
      </c>
      <c r="C78" s="33">
        <v>80.13799999999999</v>
      </c>
      <c r="D78" s="33">
        <v>80.39366984769431</v>
      </c>
      <c r="E78" s="6"/>
    </row>
    <row r="79" spans="1:5" ht="14.25" customHeight="1">
      <c r="A79" s="6">
        <v>77</v>
      </c>
      <c r="B79" s="33" t="s">
        <v>252</v>
      </c>
      <c r="C79" s="33">
        <v>81.364</v>
      </c>
      <c r="D79" s="33">
        <v>80.35507722646278</v>
      </c>
      <c r="E79" s="6"/>
    </row>
    <row r="80" spans="1:5" ht="14.25" customHeight="1">
      <c r="A80" s="6">
        <v>78</v>
      </c>
      <c r="B80" s="33" t="s">
        <v>128</v>
      </c>
      <c r="C80" s="33">
        <v>80.03799999999998</v>
      </c>
      <c r="D80" s="33">
        <v>80.29335081072345</v>
      </c>
      <c r="E80" s="6"/>
    </row>
    <row r="81" spans="1:5" ht="14.25" customHeight="1">
      <c r="A81" s="6">
        <v>79</v>
      </c>
      <c r="B81" s="33" t="s">
        <v>253</v>
      </c>
      <c r="C81" s="33">
        <v>81.24600000000001</v>
      </c>
      <c r="D81" s="33">
        <v>80.23854043976691</v>
      </c>
      <c r="E81" s="6"/>
    </row>
    <row r="82" spans="1:5" ht="14.25" customHeight="1">
      <c r="A82" s="6">
        <v>80</v>
      </c>
      <c r="B82" s="33" t="s">
        <v>110</v>
      </c>
      <c r="C82" s="33">
        <v>79.96000000000001</v>
      </c>
      <c r="D82" s="33">
        <v>80.21510196188622</v>
      </c>
      <c r="E82" s="6"/>
    </row>
    <row r="83" spans="1:5" ht="14.25" customHeight="1">
      <c r="A83" s="6">
        <v>81</v>
      </c>
      <c r="B83" s="33" t="s">
        <v>122</v>
      </c>
      <c r="C83" s="33">
        <v>79.94000000000001</v>
      </c>
      <c r="D83" s="33">
        <v>80.19503815449205</v>
      </c>
      <c r="E83" s="6"/>
    </row>
    <row r="84" spans="1:5" ht="14.25" customHeight="1">
      <c r="A84" s="6">
        <v>82</v>
      </c>
      <c r="B84" s="33" t="s">
        <v>209</v>
      </c>
      <c r="C84" s="33">
        <v>79.35799999999999</v>
      </c>
      <c r="D84" s="33">
        <v>80.18307967584556</v>
      </c>
      <c r="E84" s="6"/>
    </row>
    <row r="85" spans="1:5" ht="14.25" customHeight="1">
      <c r="A85" s="6">
        <v>83</v>
      </c>
      <c r="B85" s="33" t="s">
        <v>254</v>
      </c>
      <c r="C85" s="33">
        <v>81.174</v>
      </c>
      <c r="D85" s="33">
        <v>80.16743324788469</v>
      </c>
      <c r="E85" s="6"/>
    </row>
    <row r="86" spans="1:5" ht="14.25" customHeight="1">
      <c r="A86" s="6">
        <v>84</v>
      </c>
      <c r="B86" s="33" t="s">
        <v>205</v>
      </c>
      <c r="C86" s="33">
        <v>79.33200000000001</v>
      </c>
      <c r="D86" s="33">
        <v>80.15680935563121</v>
      </c>
      <c r="E86" s="6"/>
    </row>
    <row r="87" spans="1:5" ht="14.25" customHeight="1">
      <c r="A87" s="6">
        <v>85</v>
      </c>
      <c r="B87" s="33" t="s">
        <v>255</v>
      </c>
      <c r="C87" s="33">
        <v>81.16</v>
      </c>
      <c r="D87" s="33">
        <v>80.15360684946313</v>
      </c>
      <c r="E87" s="6"/>
    </row>
    <row r="88" spans="1:5" ht="14.25" customHeight="1">
      <c r="A88" s="6">
        <v>86</v>
      </c>
      <c r="B88" s="33" t="s">
        <v>87</v>
      </c>
      <c r="C88" s="33">
        <v>79.88</v>
      </c>
      <c r="D88" s="33">
        <v>80.13484673230954</v>
      </c>
      <c r="E88" s="6"/>
    </row>
    <row r="89" spans="1:5" ht="14.25" customHeight="1">
      <c r="A89" s="6">
        <v>87</v>
      </c>
      <c r="B89" s="33" t="s">
        <v>118</v>
      </c>
      <c r="C89" s="33">
        <v>79.772</v>
      </c>
      <c r="D89" s="33">
        <v>80.02650217238103</v>
      </c>
      <c r="E89" s="6"/>
    </row>
    <row r="90" spans="1:5" ht="14.25" customHeight="1">
      <c r="A90" s="6">
        <v>88</v>
      </c>
      <c r="B90" s="8" t="s">
        <v>256</v>
      </c>
      <c r="C90" s="8">
        <v>81.03</v>
      </c>
      <c r="D90" s="33">
        <v>80.02521886412023</v>
      </c>
      <c r="E90" s="6"/>
    </row>
    <row r="91" spans="1:5" ht="14.25" customHeight="1">
      <c r="A91" s="6">
        <v>89</v>
      </c>
      <c r="B91" s="33" t="s">
        <v>151</v>
      </c>
      <c r="C91" s="33">
        <v>79.726</v>
      </c>
      <c r="D91" s="33">
        <v>79.98035541537445</v>
      </c>
      <c r="E91" s="6"/>
    </row>
    <row r="92" spans="1:5" ht="14.25" customHeight="1">
      <c r="A92" s="6">
        <v>90</v>
      </c>
      <c r="B92" s="33" t="s">
        <v>219</v>
      </c>
      <c r="C92" s="33">
        <v>79.114</v>
      </c>
      <c r="D92" s="33">
        <v>79.93654282460302</v>
      </c>
      <c r="E92" s="6"/>
    </row>
    <row r="93" spans="1:5" ht="14.25" customHeight="1">
      <c r="A93" s="6">
        <v>91</v>
      </c>
      <c r="B93" s="33" t="s">
        <v>257</v>
      </c>
      <c r="C93" s="33">
        <v>80.93999999999998</v>
      </c>
      <c r="D93" s="33">
        <v>79.93633487426743</v>
      </c>
      <c r="E93" s="6"/>
    </row>
    <row r="94" spans="1:5" ht="14.25" customHeight="1">
      <c r="A94" s="6">
        <v>92</v>
      </c>
      <c r="B94" s="33" t="s">
        <v>199</v>
      </c>
      <c r="C94" s="33">
        <v>79.09599999999999</v>
      </c>
      <c r="D94" s="33">
        <v>79.91835567983921</v>
      </c>
      <c r="E94" s="6"/>
    </row>
    <row r="95" spans="1:5" ht="14.25" customHeight="1">
      <c r="A95" s="6">
        <v>93</v>
      </c>
      <c r="B95" s="33" t="s">
        <v>101</v>
      </c>
      <c r="C95" s="33">
        <v>79.66399999999999</v>
      </c>
      <c r="D95" s="33">
        <v>79.9181576124525</v>
      </c>
      <c r="E95" s="6"/>
    </row>
    <row r="96" spans="1:5" ht="14.25" customHeight="1">
      <c r="A96" s="6">
        <v>94</v>
      </c>
      <c r="B96" s="33" t="s">
        <v>98</v>
      </c>
      <c r="C96" s="33">
        <v>79.642</v>
      </c>
      <c r="D96" s="33">
        <v>79.89608742431894</v>
      </c>
      <c r="E96" s="6"/>
    </row>
    <row r="97" spans="1:5" ht="14.25" customHeight="1">
      <c r="A97" s="6">
        <v>95</v>
      </c>
      <c r="B97" s="8" t="s">
        <v>258</v>
      </c>
      <c r="C97" s="8">
        <v>80.894</v>
      </c>
      <c r="D97" s="33">
        <v>79.89090527945382</v>
      </c>
      <c r="E97" s="6"/>
    </row>
    <row r="98" spans="1:5" ht="14.25" customHeight="1">
      <c r="A98" s="6">
        <v>96</v>
      </c>
      <c r="B98" s="33" t="s">
        <v>259</v>
      </c>
      <c r="C98" s="33">
        <v>80.816</v>
      </c>
      <c r="D98" s="33">
        <v>79.81387248824807</v>
      </c>
      <c r="E98" s="6"/>
    </row>
    <row r="99" spans="1:5" ht="14.25" customHeight="1">
      <c r="A99" s="6">
        <v>97</v>
      </c>
      <c r="B99" s="33" t="s">
        <v>191</v>
      </c>
      <c r="C99" s="33">
        <v>78.978</v>
      </c>
      <c r="D99" s="33">
        <v>79.79912884194323</v>
      </c>
      <c r="E99" s="6"/>
    </row>
    <row r="100" spans="1:5" ht="14.25" customHeight="1">
      <c r="A100" s="6">
        <v>98</v>
      </c>
      <c r="B100" s="33" t="s">
        <v>260</v>
      </c>
      <c r="C100" s="33">
        <v>80.77399999999999</v>
      </c>
      <c r="D100" s="33">
        <v>79.77239329298342</v>
      </c>
      <c r="E100" s="6"/>
    </row>
    <row r="101" spans="1:5" ht="14.25" customHeight="1">
      <c r="A101" s="6">
        <v>99</v>
      </c>
      <c r="B101" s="33" t="s">
        <v>261</v>
      </c>
      <c r="C101" s="33">
        <v>80.66</v>
      </c>
      <c r="D101" s="33">
        <v>79.65980690583658</v>
      </c>
      <c r="E101" s="6"/>
    </row>
    <row r="102" spans="1:5" ht="14.25" customHeight="1">
      <c r="A102" s="6">
        <v>100</v>
      </c>
      <c r="B102" s="33" t="s">
        <v>109</v>
      </c>
      <c r="C102" s="33">
        <v>79.4</v>
      </c>
      <c r="D102" s="33">
        <v>79.6533153548495</v>
      </c>
      <c r="E102" s="6"/>
    </row>
    <row r="103" spans="1:5" ht="14.25" customHeight="1">
      <c r="A103" s="6">
        <v>101</v>
      </c>
      <c r="B103" s="33" t="s">
        <v>92</v>
      </c>
      <c r="C103" s="33">
        <v>79.378</v>
      </c>
      <c r="D103" s="33">
        <v>79.63124516671591</v>
      </c>
      <c r="E103" s="6"/>
    </row>
    <row r="104" spans="1:5" ht="14.25" customHeight="1">
      <c r="A104" s="6">
        <v>102</v>
      </c>
      <c r="B104" s="33" t="s">
        <v>107</v>
      </c>
      <c r="C104" s="33">
        <v>79.326</v>
      </c>
      <c r="D104" s="33">
        <v>79.57907926749107</v>
      </c>
      <c r="E104" s="6"/>
    </row>
    <row r="105" spans="1:5" ht="14.25" customHeight="1">
      <c r="A105" s="6">
        <v>103</v>
      </c>
      <c r="B105" s="33" t="s">
        <v>143</v>
      </c>
      <c r="C105" s="33">
        <v>79.298</v>
      </c>
      <c r="D105" s="33">
        <v>79.55098993713924</v>
      </c>
      <c r="E105" s="6"/>
    </row>
    <row r="106" spans="1:5" ht="14.25" customHeight="1">
      <c r="A106" s="6">
        <v>104</v>
      </c>
      <c r="B106" s="33" t="s">
        <v>262</v>
      </c>
      <c r="C106" s="33">
        <v>80.418</v>
      </c>
      <c r="D106" s="33">
        <v>79.42080773312132</v>
      </c>
      <c r="E106" s="6"/>
    </row>
    <row r="107" spans="1:5" ht="14.25" customHeight="1">
      <c r="A107" s="6">
        <v>105</v>
      </c>
      <c r="B107" s="8" t="s">
        <v>263</v>
      </c>
      <c r="C107" s="8">
        <v>80.35999999999999</v>
      </c>
      <c r="D107" s="33">
        <v>79.36352693966063</v>
      </c>
      <c r="E107" s="6"/>
    </row>
    <row r="108" spans="1:5" ht="14.25" customHeight="1">
      <c r="A108" s="6">
        <v>106</v>
      </c>
      <c r="B108" s="33" t="s">
        <v>198</v>
      </c>
      <c r="C108" s="33">
        <v>78.536</v>
      </c>
      <c r="D108" s="33">
        <v>79.35253339829895</v>
      </c>
      <c r="E108" s="6"/>
    </row>
    <row r="109" spans="1:5" ht="14.25" customHeight="1">
      <c r="A109" s="6">
        <v>107</v>
      </c>
      <c r="B109" s="33" t="s">
        <v>217</v>
      </c>
      <c r="C109" s="33">
        <v>78.50800000000001</v>
      </c>
      <c r="D109" s="33">
        <v>79.32424228422194</v>
      </c>
      <c r="E109" s="6"/>
    </row>
    <row r="110" spans="1:5" ht="14.25" customHeight="1">
      <c r="A110" s="6">
        <v>108</v>
      </c>
      <c r="B110" s="33" t="s">
        <v>187</v>
      </c>
      <c r="C110" s="33">
        <v>78.50399999999999</v>
      </c>
      <c r="D110" s="33">
        <v>79.32020069649663</v>
      </c>
      <c r="E110" s="6"/>
    </row>
    <row r="111" spans="1:5" ht="14.25" customHeight="1">
      <c r="A111" s="6">
        <v>109</v>
      </c>
      <c r="B111" s="33" t="s">
        <v>264</v>
      </c>
      <c r="C111" s="33">
        <v>80.314</v>
      </c>
      <c r="D111" s="33">
        <v>79.31809734484699</v>
      </c>
      <c r="E111" s="6"/>
    </row>
    <row r="112" spans="1:5" ht="14.25" customHeight="1">
      <c r="A112" s="6">
        <v>110</v>
      </c>
      <c r="B112" s="33" t="s">
        <v>265</v>
      </c>
      <c r="C112" s="33">
        <v>80.292</v>
      </c>
      <c r="D112" s="33">
        <v>79.29637014732744</v>
      </c>
      <c r="E112" s="6"/>
    </row>
    <row r="113" spans="1:5" ht="14.25" customHeight="1">
      <c r="A113" s="6">
        <v>111</v>
      </c>
      <c r="B113" s="33" t="s">
        <v>266</v>
      </c>
      <c r="C113" s="33">
        <v>80.214</v>
      </c>
      <c r="D113" s="33">
        <v>79.21933735612168</v>
      </c>
      <c r="E113" s="6"/>
    </row>
    <row r="114" spans="1:5" ht="14.25" customHeight="1">
      <c r="A114" s="6">
        <v>112</v>
      </c>
      <c r="B114" s="33" t="s">
        <v>267</v>
      </c>
      <c r="C114" s="33">
        <v>80.212</v>
      </c>
      <c r="D114" s="33">
        <v>79.21736215634718</v>
      </c>
      <c r="E114" s="6"/>
    </row>
    <row r="115" spans="1:5" ht="14.25" customHeight="1">
      <c r="A115" s="6">
        <v>113</v>
      </c>
      <c r="B115" s="33" t="s">
        <v>268</v>
      </c>
      <c r="C115" s="33">
        <v>80.2</v>
      </c>
      <c r="D115" s="33">
        <v>79.20551095770014</v>
      </c>
      <c r="E115" s="6"/>
    </row>
    <row r="116" spans="1:5" ht="14.25" customHeight="1">
      <c r="A116" s="6">
        <v>114</v>
      </c>
      <c r="B116" s="33" t="s">
        <v>192</v>
      </c>
      <c r="C116" s="33">
        <v>78.34</v>
      </c>
      <c r="D116" s="33">
        <v>79.15449559975985</v>
      </c>
      <c r="E116" s="6"/>
    </row>
    <row r="117" spans="1:5" ht="14.25" customHeight="1">
      <c r="A117" s="6">
        <v>115</v>
      </c>
      <c r="B117" s="8" t="s">
        <v>269</v>
      </c>
      <c r="C117" s="8">
        <v>80.014</v>
      </c>
      <c r="D117" s="33">
        <v>79.02181737867106</v>
      </c>
      <c r="E117" s="6"/>
    </row>
    <row r="118" spans="1:5" ht="14.25" customHeight="1">
      <c r="A118" s="6">
        <v>116</v>
      </c>
      <c r="B118" s="33" t="s">
        <v>126</v>
      </c>
      <c r="C118" s="33">
        <v>78.77000000000001</v>
      </c>
      <c r="D118" s="33">
        <v>79.02130542193319</v>
      </c>
      <c r="E118" s="6"/>
    </row>
    <row r="119" spans="1:5" ht="14.25" customHeight="1">
      <c r="A119" s="6">
        <v>117</v>
      </c>
      <c r="B119" s="33" t="s">
        <v>153</v>
      </c>
      <c r="C119" s="33">
        <v>78.73799999999999</v>
      </c>
      <c r="D119" s="33">
        <v>78.9892033301025</v>
      </c>
      <c r="E119" s="6"/>
    </row>
    <row r="120" spans="1:5" ht="14.25" customHeight="1">
      <c r="A120" s="6">
        <v>118</v>
      </c>
      <c r="B120" s="8" t="s">
        <v>270</v>
      </c>
      <c r="C120" s="8">
        <v>79.95599999999999</v>
      </c>
      <c r="D120" s="33">
        <v>78.96453658521037</v>
      </c>
      <c r="E120" s="6"/>
    </row>
    <row r="121" spans="1:5" ht="14.25">
      <c r="A121" s="6">
        <v>119</v>
      </c>
      <c r="B121" s="8" t="s">
        <v>13</v>
      </c>
      <c r="C121" s="8">
        <v>79.9</v>
      </c>
      <c r="D121" s="33">
        <v>78.90923099152421</v>
      </c>
      <c r="E121" s="6"/>
    </row>
    <row r="122" spans="1:5" ht="14.25">
      <c r="A122" s="6">
        <v>120</v>
      </c>
      <c r="B122" s="33" t="s">
        <v>271</v>
      </c>
      <c r="C122" s="33">
        <v>79.88399999999999</v>
      </c>
      <c r="D122" s="33">
        <v>78.89342939332815</v>
      </c>
      <c r="E122" s="6"/>
    </row>
    <row r="123" spans="1:5" ht="14.25">
      <c r="A123" s="6">
        <v>121</v>
      </c>
      <c r="B123" s="33" t="s">
        <v>272</v>
      </c>
      <c r="C123" s="33">
        <v>79.71200000000002</v>
      </c>
      <c r="D123" s="33">
        <v>78.72356221272064</v>
      </c>
      <c r="E123" s="6"/>
    </row>
    <row r="124" spans="1:5" ht="14.25">
      <c r="A124" s="6">
        <v>122</v>
      </c>
      <c r="B124" s="33" t="s">
        <v>86</v>
      </c>
      <c r="C124" s="33">
        <v>78.424</v>
      </c>
      <c r="D124" s="33">
        <v>78.67420155401408</v>
      </c>
      <c r="E124" s="6"/>
    </row>
    <row r="125" spans="1:5" ht="14.25">
      <c r="A125" s="6">
        <v>123</v>
      </c>
      <c r="B125" s="8" t="s">
        <v>273</v>
      </c>
      <c r="C125" s="8">
        <v>79.59400000000001</v>
      </c>
      <c r="D125" s="33">
        <v>78.60702542602476</v>
      </c>
      <c r="E125" s="6"/>
    </row>
    <row r="126" spans="1:5" ht="14.25">
      <c r="A126" s="6">
        <v>124</v>
      </c>
      <c r="B126" s="33" t="s">
        <v>119</v>
      </c>
      <c r="C126" s="33">
        <v>78.33</v>
      </c>
      <c r="D126" s="33">
        <v>78.57990165926147</v>
      </c>
      <c r="E126" s="6"/>
    </row>
    <row r="127" spans="1:5" ht="14.25">
      <c r="A127" s="6">
        <v>125</v>
      </c>
      <c r="B127" s="8" t="s">
        <v>274</v>
      </c>
      <c r="C127" s="8">
        <v>79.5</v>
      </c>
      <c r="D127" s="33">
        <v>78.51419103662296</v>
      </c>
      <c r="E127" s="6"/>
    </row>
    <row r="128" spans="1:5" ht="14.25">
      <c r="A128" s="6">
        <v>126</v>
      </c>
      <c r="B128" s="33" t="s">
        <v>200</v>
      </c>
      <c r="C128" s="33">
        <v>77.692</v>
      </c>
      <c r="D128" s="33">
        <v>78.49975838826323</v>
      </c>
      <c r="E128" s="6"/>
    </row>
    <row r="129" spans="1:5" ht="14.25">
      <c r="A129" s="6">
        <v>127</v>
      </c>
      <c r="B129" s="33" t="s">
        <v>275</v>
      </c>
      <c r="C129" s="33">
        <v>79.47999999999999</v>
      </c>
      <c r="D129" s="33">
        <v>78.49443903887789</v>
      </c>
      <c r="E129" s="6"/>
    </row>
    <row r="130" spans="1:5" ht="14.25">
      <c r="A130" s="6">
        <v>128</v>
      </c>
      <c r="B130" s="33" t="s">
        <v>144</v>
      </c>
      <c r="C130" s="33">
        <v>78.184</v>
      </c>
      <c r="D130" s="33">
        <v>78.43343586528404</v>
      </c>
      <c r="E130" s="6"/>
    </row>
    <row r="131" spans="1:5" ht="14.25">
      <c r="A131" s="6">
        <v>129</v>
      </c>
      <c r="B131" s="33" t="s">
        <v>90</v>
      </c>
      <c r="C131" s="33">
        <v>78.17999999999999</v>
      </c>
      <c r="D131" s="33">
        <v>78.42942310380519</v>
      </c>
      <c r="E131" s="6"/>
    </row>
    <row r="132" spans="1:5" ht="14.25">
      <c r="A132" s="6">
        <v>130</v>
      </c>
      <c r="B132" s="33" t="s">
        <v>208</v>
      </c>
      <c r="C132" s="33">
        <v>77.574</v>
      </c>
      <c r="D132" s="33">
        <v>78.38053155036725</v>
      </c>
      <c r="E132" s="6"/>
    </row>
    <row r="133" spans="1:5" ht="14.25">
      <c r="A133" s="6">
        <v>131</v>
      </c>
      <c r="B133" s="33" t="s">
        <v>102</v>
      </c>
      <c r="C133" s="33">
        <v>78.10600000000002</v>
      </c>
      <c r="D133" s="33">
        <v>78.3551870164468</v>
      </c>
      <c r="E133" s="6"/>
    </row>
    <row r="134" spans="1:5" ht="14.25">
      <c r="A134" s="6">
        <v>132</v>
      </c>
      <c r="B134" s="33" t="s">
        <v>117</v>
      </c>
      <c r="C134" s="33">
        <v>78.102</v>
      </c>
      <c r="D134" s="33">
        <v>78.35117425496796</v>
      </c>
      <c r="E134" s="6"/>
    </row>
    <row r="135" spans="1:5" ht="14.25">
      <c r="A135" s="6">
        <v>133</v>
      </c>
      <c r="B135" s="33" t="s">
        <v>276</v>
      </c>
      <c r="C135" s="33">
        <v>79.26</v>
      </c>
      <c r="D135" s="33">
        <v>78.27716706368221</v>
      </c>
      <c r="E135" s="6"/>
    </row>
    <row r="136" spans="1:5" ht="14.25">
      <c r="A136" s="6">
        <v>134</v>
      </c>
      <c r="B136" s="33" t="s">
        <v>210</v>
      </c>
      <c r="C136" s="33">
        <v>77.456</v>
      </c>
      <c r="D136" s="33">
        <v>78.26130471247127</v>
      </c>
      <c r="E136" s="6"/>
    </row>
    <row r="137" spans="1:5" ht="14.25">
      <c r="A137" s="6">
        <v>135</v>
      </c>
      <c r="B137" s="33" t="s">
        <v>89</v>
      </c>
      <c r="C137" s="33">
        <v>77.994</v>
      </c>
      <c r="D137" s="33">
        <v>78.24282969503943</v>
      </c>
      <c r="E137" s="6"/>
    </row>
    <row r="138" spans="1:5" ht="14.25">
      <c r="A138" s="6">
        <v>136</v>
      </c>
      <c r="B138" s="33" t="s">
        <v>277</v>
      </c>
      <c r="C138" s="33">
        <v>79.172</v>
      </c>
      <c r="D138" s="33">
        <v>78.19025827360393</v>
      </c>
      <c r="E138" s="6"/>
    </row>
    <row r="139" spans="1:5" ht="14.25">
      <c r="A139" s="6">
        <v>137</v>
      </c>
      <c r="B139" s="33" t="s">
        <v>278</v>
      </c>
      <c r="C139" s="33">
        <v>79.056</v>
      </c>
      <c r="D139" s="33">
        <v>78.07569668668258</v>
      </c>
      <c r="E139" s="6"/>
    </row>
    <row r="140" spans="1:5" ht="14.25">
      <c r="A140" s="6">
        <v>138</v>
      </c>
      <c r="B140" s="33" t="s">
        <v>218</v>
      </c>
      <c r="C140" s="33">
        <v>77.236</v>
      </c>
      <c r="D140" s="33">
        <v>78.03901738758044</v>
      </c>
      <c r="E140" s="6"/>
    </row>
    <row r="141" spans="1:5" ht="14.25">
      <c r="A141" s="6">
        <v>139</v>
      </c>
      <c r="B141" s="33" t="s">
        <v>279</v>
      </c>
      <c r="C141" s="33">
        <v>79.018</v>
      </c>
      <c r="D141" s="33">
        <v>78.03816789096696</v>
      </c>
      <c r="E141" s="6"/>
    </row>
    <row r="142" spans="1:5" ht="14.25">
      <c r="A142" s="6">
        <v>140</v>
      </c>
      <c r="B142" s="33" t="s">
        <v>197</v>
      </c>
      <c r="C142" s="33">
        <v>77.224</v>
      </c>
      <c r="D142" s="33">
        <v>78.02689262440458</v>
      </c>
      <c r="E142" s="6"/>
    </row>
    <row r="143" spans="1:5" ht="14.25">
      <c r="A143" s="6">
        <v>141</v>
      </c>
      <c r="B143" s="33" t="s">
        <v>188</v>
      </c>
      <c r="C143" s="33">
        <v>77.216</v>
      </c>
      <c r="D143" s="33">
        <v>78.01880944895399</v>
      </c>
      <c r="E143" s="6"/>
    </row>
    <row r="144" spans="1:5" ht="14.25" customHeight="1">
      <c r="A144" s="6">
        <v>142</v>
      </c>
      <c r="B144" s="8" t="s">
        <v>280</v>
      </c>
      <c r="C144" s="8">
        <v>78.898</v>
      </c>
      <c r="D144" s="33">
        <v>77.91965590449658</v>
      </c>
      <c r="E144" s="6"/>
    </row>
    <row r="145" spans="1:5" ht="14.25" customHeight="1">
      <c r="A145" s="6">
        <v>143</v>
      </c>
      <c r="B145" s="33" t="s">
        <v>150</v>
      </c>
      <c r="C145" s="33">
        <v>77.658</v>
      </c>
      <c r="D145" s="33">
        <v>77.9057577308174</v>
      </c>
      <c r="E145" s="6"/>
    </row>
    <row r="146" spans="1:5" ht="14.25" customHeight="1">
      <c r="A146" s="6">
        <v>144</v>
      </c>
      <c r="B146" s="33" t="s">
        <v>281</v>
      </c>
      <c r="C146" s="33">
        <v>78.842</v>
      </c>
      <c r="D146" s="33">
        <v>77.86435031081041</v>
      </c>
      <c r="E146" s="6"/>
    </row>
    <row r="147" spans="1:5" ht="14.25" customHeight="1">
      <c r="A147" s="6">
        <v>145</v>
      </c>
      <c r="B147" s="33" t="s">
        <v>282</v>
      </c>
      <c r="C147" s="33">
        <v>78.82000000000001</v>
      </c>
      <c r="D147" s="33">
        <v>77.84262311329084</v>
      </c>
      <c r="E147" s="6"/>
    </row>
    <row r="148" spans="1:5" ht="14.25" customHeight="1">
      <c r="A148" s="6">
        <v>146</v>
      </c>
      <c r="B148" s="8" t="s">
        <v>283</v>
      </c>
      <c r="C148" s="8">
        <v>78.80999999999999</v>
      </c>
      <c r="D148" s="33">
        <v>77.8327471144183</v>
      </c>
      <c r="E148" s="6"/>
    </row>
    <row r="149" spans="1:5" ht="14.25" customHeight="1">
      <c r="A149" s="6">
        <v>147</v>
      </c>
      <c r="B149" s="33" t="s">
        <v>213</v>
      </c>
      <c r="C149" s="33">
        <v>76.876</v>
      </c>
      <c r="D149" s="33">
        <v>77.67527449230455</v>
      </c>
      <c r="E149" s="6"/>
    </row>
    <row r="150" spans="1:5" ht="14.25" customHeight="1">
      <c r="A150" s="6">
        <v>148</v>
      </c>
      <c r="B150" s="33" t="s">
        <v>193</v>
      </c>
      <c r="C150" s="33">
        <v>76.85999999999999</v>
      </c>
      <c r="D150" s="35">
        <v>77.65910814140338</v>
      </c>
      <c r="E150" s="6"/>
    </row>
    <row r="151" spans="1:5" ht="14.25" customHeight="1">
      <c r="A151" s="6">
        <v>149</v>
      </c>
      <c r="B151" s="8" t="s">
        <v>284</v>
      </c>
      <c r="C151" s="8">
        <v>78.446</v>
      </c>
      <c r="D151" s="33">
        <v>77.47326075545817</v>
      </c>
      <c r="E151" s="6"/>
    </row>
    <row r="152" spans="1:5" ht="14.25" customHeight="1">
      <c r="A152" s="6">
        <v>150</v>
      </c>
      <c r="B152" s="33" t="s">
        <v>285</v>
      </c>
      <c r="C152" s="33">
        <v>78.444</v>
      </c>
      <c r="D152" s="33">
        <v>77.47128555568366</v>
      </c>
      <c r="E152" s="6"/>
    </row>
    <row r="153" spans="1:5" ht="14.25" customHeight="1">
      <c r="A153" s="6">
        <v>151</v>
      </c>
      <c r="B153" s="33" t="s">
        <v>154</v>
      </c>
      <c r="C153" s="33">
        <v>76.898</v>
      </c>
      <c r="D153" s="33">
        <v>77.14333304983899</v>
      </c>
      <c r="E153" s="6"/>
    </row>
    <row r="154" spans="1:5" ht="14.25" customHeight="1">
      <c r="A154" s="6">
        <v>152</v>
      </c>
      <c r="B154" s="33" t="s">
        <v>139</v>
      </c>
      <c r="C154" s="33">
        <v>76.854</v>
      </c>
      <c r="D154" s="33">
        <v>77.09919267357182</v>
      </c>
      <c r="E154" s="6"/>
    </row>
    <row r="155" spans="1:5" ht="14.25" customHeight="1">
      <c r="A155" s="6">
        <v>153</v>
      </c>
      <c r="B155" s="8" t="s">
        <v>286</v>
      </c>
      <c r="C155" s="8">
        <v>78.06</v>
      </c>
      <c r="D155" s="33">
        <v>77.09204719897846</v>
      </c>
      <c r="E155" s="6"/>
    </row>
    <row r="156" spans="1:5" ht="14.25" customHeight="1">
      <c r="A156" s="6">
        <v>154</v>
      </c>
      <c r="B156" s="33" t="s">
        <v>130</v>
      </c>
      <c r="C156" s="33">
        <v>76.846</v>
      </c>
      <c r="D156" s="33">
        <v>77.09116715061415</v>
      </c>
      <c r="E156" s="6"/>
    </row>
    <row r="157" spans="1:5" ht="14.25" customHeight="1">
      <c r="A157" s="6">
        <v>155</v>
      </c>
      <c r="B157" s="33" t="s">
        <v>95</v>
      </c>
      <c r="C157" s="33">
        <v>76.83399999999999</v>
      </c>
      <c r="D157" s="33">
        <v>77.07912886617764</v>
      </c>
      <c r="E157" s="6"/>
    </row>
    <row r="158" spans="1:5" ht="14.25" customHeight="1">
      <c r="A158" s="6">
        <v>156</v>
      </c>
      <c r="B158" s="8" t="s">
        <v>287</v>
      </c>
      <c r="C158" s="8">
        <v>77.966</v>
      </c>
      <c r="D158" s="33">
        <v>76.99921280957666</v>
      </c>
      <c r="E158" s="6"/>
    </row>
    <row r="159" spans="1:5" ht="14.25" customHeight="1">
      <c r="A159" s="6">
        <v>157</v>
      </c>
      <c r="B159" s="33" t="s">
        <v>214</v>
      </c>
      <c r="C159" s="33">
        <v>76.184</v>
      </c>
      <c r="D159" s="33">
        <v>76.97607981582976</v>
      </c>
      <c r="E159" s="6"/>
    </row>
    <row r="160" spans="1:5" ht="14.25" customHeight="1">
      <c r="A160" s="6">
        <v>158</v>
      </c>
      <c r="B160" s="33" t="s">
        <v>288</v>
      </c>
      <c r="C160" s="33">
        <v>77.80199999999999</v>
      </c>
      <c r="D160" s="33">
        <v>76.83724642806716</v>
      </c>
      <c r="E160" s="6"/>
    </row>
    <row r="161" spans="1:5" ht="14.25" customHeight="1">
      <c r="A161" s="6">
        <v>159</v>
      </c>
      <c r="B161" s="33" t="s">
        <v>289</v>
      </c>
      <c r="C161" s="33">
        <v>77.694</v>
      </c>
      <c r="D161" s="33">
        <v>76.73058564024383</v>
      </c>
      <c r="E161" s="6"/>
    </row>
    <row r="162" spans="1:5" ht="14.25" customHeight="1">
      <c r="A162" s="6">
        <v>160</v>
      </c>
      <c r="B162" s="33" t="s">
        <v>152</v>
      </c>
      <c r="C162" s="33">
        <v>76.154</v>
      </c>
      <c r="D162" s="33">
        <v>76.39695941477592</v>
      </c>
      <c r="E162" s="6"/>
    </row>
    <row r="163" spans="1:5" ht="14.25" customHeight="1">
      <c r="A163" s="6">
        <v>161</v>
      </c>
      <c r="B163" s="8" t="s">
        <v>290</v>
      </c>
      <c r="C163" s="8">
        <v>77.3</v>
      </c>
      <c r="D163" s="33">
        <v>76.3414712846661</v>
      </c>
      <c r="E163" s="6"/>
    </row>
    <row r="164" spans="1:5" ht="14.25" customHeight="1">
      <c r="A164" s="6">
        <v>162</v>
      </c>
      <c r="B164" s="33" t="s">
        <v>146</v>
      </c>
      <c r="C164" s="33">
        <v>75.752</v>
      </c>
      <c r="D164" s="33">
        <v>75.99367688615312</v>
      </c>
      <c r="E164" s="6"/>
    </row>
    <row r="165" spans="1:5" ht="14.25" customHeight="1">
      <c r="A165" s="6">
        <v>163</v>
      </c>
      <c r="B165" s="33" t="s">
        <v>206</v>
      </c>
      <c r="C165" s="33">
        <v>75.152</v>
      </c>
      <c r="D165" s="33">
        <v>75.93335018270554</v>
      </c>
      <c r="E165" s="6"/>
    </row>
    <row r="166" spans="1:5" ht="14.25" customHeight="1">
      <c r="A166" s="6">
        <v>164</v>
      </c>
      <c r="B166" s="8" t="s">
        <v>291</v>
      </c>
      <c r="C166" s="8">
        <v>76.8</v>
      </c>
      <c r="D166" s="33">
        <v>75.84767134103953</v>
      </c>
      <c r="E166" s="6"/>
    </row>
    <row r="167" spans="1:5" ht="14.25" customHeight="1">
      <c r="A167" s="6">
        <v>165</v>
      </c>
      <c r="B167" s="33" t="s">
        <v>116</v>
      </c>
      <c r="C167" s="33">
        <v>75.574</v>
      </c>
      <c r="D167" s="33">
        <v>75.81510900034503</v>
      </c>
      <c r="E167" s="6"/>
    </row>
    <row r="168" spans="1:5" ht="14.25" customHeight="1">
      <c r="A168" s="6">
        <v>166</v>
      </c>
      <c r="B168" s="33" t="s">
        <v>292</v>
      </c>
      <c r="C168" s="33">
        <v>76.654</v>
      </c>
      <c r="D168" s="33">
        <v>75.70348175750058</v>
      </c>
      <c r="E168" s="6"/>
    </row>
    <row r="169" spans="1:5" ht="14.25" customHeight="1">
      <c r="A169" s="6">
        <v>167</v>
      </c>
      <c r="B169" s="33" t="s">
        <v>123</v>
      </c>
      <c r="C169" s="33">
        <v>75.436</v>
      </c>
      <c r="D169" s="33">
        <v>75.67666872932527</v>
      </c>
      <c r="E169" s="6"/>
    </row>
    <row r="170" spans="1:5" ht="14.25" customHeight="1">
      <c r="A170" s="6">
        <v>168</v>
      </c>
      <c r="B170" s="33" t="s">
        <v>189</v>
      </c>
      <c r="C170" s="33">
        <v>74.798</v>
      </c>
      <c r="D170" s="33">
        <v>75.57566966901759</v>
      </c>
      <c r="E170" s="6"/>
    </row>
    <row r="171" spans="1:5" ht="14.25" customHeight="1">
      <c r="A171" s="6">
        <v>169</v>
      </c>
      <c r="B171" s="33" t="s">
        <v>129</v>
      </c>
      <c r="C171" s="33">
        <v>75.022</v>
      </c>
      <c r="D171" s="33">
        <v>75.26134791626599</v>
      </c>
      <c r="E171" s="6"/>
    </row>
    <row r="172" spans="1:5" ht="14.25" customHeight="1">
      <c r="A172" s="6">
        <v>170</v>
      </c>
      <c r="B172" s="8" t="s">
        <v>293</v>
      </c>
      <c r="C172" s="8">
        <v>75.784</v>
      </c>
      <c r="D172" s="33">
        <v>74.84426985559037</v>
      </c>
      <c r="E172" s="6"/>
    </row>
    <row r="173" spans="1:5" ht="14.25">
      <c r="A173" s="6">
        <v>171</v>
      </c>
      <c r="B173" s="33" t="s">
        <v>93</v>
      </c>
      <c r="C173" s="33">
        <v>74.236</v>
      </c>
      <c r="D173" s="33">
        <v>74.47284028567516</v>
      </c>
      <c r="E173" s="6"/>
    </row>
    <row r="174" spans="1:5" ht="14.25">
      <c r="A174" s="6">
        <v>172</v>
      </c>
      <c r="B174" s="33" t="s">
        <v>294</v>
      </c>
      <c r="C174" s="33">
        <v>75.05999999999999</v>
      </c>
      <c r="D174" s="33">
        <v>74.1292475372191</v>
      </c>
      <c r="E174" s="6"/>
    </row>
    <row r="175" spans="1:5" ht="14.25">
      <c r="A175" s="6">
        <v>173</v>
      </c>
      <c r="B175" s="33" t="s">
        <v>97</v>
      </c>
      <c r="C175" s="33">
        <v>73.138</v>
      </c>
      <c r="D175" s="33">
        <v>73.3713372597353</v>
      </c>
      <c r="E175" s="6"/>
    </row>
    <row r="176" spans="1:5" ht="14.25">
      <c r="A176" s="6">
        <v>174</v>
      </c>
      <c r="B176" s="33" t="s">
        <v>124</v>
      </c>
      <c r="C176" s="33">
        <v>72.948</v>
      </c>
      <c r="D176" s="33">
        <v>73.18073108949068</v>
      </c>
      <c r="E176" s="6"/>
    </row>
    <row r="177" spans="1:5" ht="14.25">
      <c r="A177" s="6">
        <v>175</v>
      </c>
      <c r="B177" s="33" t="s">
        <v>103</v>
      </c>
      <c r="C177" s="33">
        <v>70.546</v>
      </c>
      <c r="D177" s="33">
        <v>70.77106782145104</v>
      </c>
      <c r="E177" s="6"/>
    </row>
  </sheetData>
  <sheetProtection/>
  <mergeCells count="1">
    <mergeCell ref="A1:E1"/>
  </mergeCells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9.00390625" style="16" customWidth="1"/>
    <col min="2" max="2" width="11.375" style="16" customWidth="1"/>
    <col min="3" max="3" width="9.875" style="17" customWidth="1"/>
    <col min="4" max="4" width="14.00390625" style="16" customWidth="1"/>
    <col min="5" max="5" width="17.25390625" style="16" customWidth="1"/>
    <col min="6" max="6" width="13.00390625" style="16" customWidth="1"/>
    <col min="7" max="9" width="17.00390625" style="16" customWidth="1"/>
    <col min="10" max="10" width="18.75390625" style="16" customWidth="1"/>
    <col min="11" max="11" width="15.375" style="17" customWidth="1"/>
    <col min="12" max="16384" width="9.00390625" style="16" customWidth="1"/>
  </cols>
  <sheetData>
    <row r="1" spans="1:11" s="16" customFormat="1" ht="39.75" customHeight="1">
      <c r="A1" s="18" t="s">
        <v>295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6" customFormat="1" ht="14.25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2" t="s">
        <v>11</v>
      </c>
    </row>
    <row r="3" spans="1:11" s="16" customFormat="1" ht="21" customHeight="1">
      <c r="A3" s="19" t="s">
        <v>12</v>
      </c>
      <c r="B3" s="21" t="s">
        <v>296</v>
      </c>
      <c r="C3" s="20">
        <v>84.434</v>
      </c>
      <c r="D3" s="19">
        <f>COUNT(C3:C50)</f>
        <v>48</v>
      </c>
      <c r="E3" s="19">
        <f>SUM(C3:C50)</f>
        <v>3929.8599999999997</v>
      </c>
      <c r="F3" s="19">
        <f>E3/D3</f>
        <v>81.87208333333332</v>
      </c>
      <c r="G3" s="19">
        <f>COUNT(C3:C93)</f>
        <v>91</v>
      </c>
      <c r="H3" s="19">
        <f>SUM(C3:C93)</f>
        <v>7518.419999999999</v>
      </c>
      <c r="I3" s="19">
        <f>H3/G3</f>
        <v>82.61999999999999</v>
      </c>
      <c r="J3" s="19">
        <f>I3/F3</f>
        <v>1.0091351854773454</v>
      </c>
      <c r="K3" s="20">
        <f>C3*$J$3</f>
        <v>85.20532025059418</v>
      </c>
    </row>
    <row r="4" spans="1:11" s="16" customFormat="1" ht="21" customHeight="1">
      <c r="A4" s="19"/>
      <c r="B4" s="21" t="s">
        <v>297</v>
      </c>
      <c r="C4" s="20">
        <v>84.35999999999999</v>
      </c>
      <c r="D4" s="19"/>
      <c r="E4" s="19"/>
      <c r="F4" s="19"/>
      <c r="G4" s="19"/>
      <c r="H4" s="19"/>
      <c r="I4" s="19"/>
      <c r="J4" s="19"/>
      <c r="K4" s="20">
        <f>C4*$J$3</f>
        <v>85.13064424686884</v>
      </c>
    </row>
    <row r="5" spans="1:11" s="16" customFormat="1" ht="21" customHeight="1">
      <c r="A5" s="19"/>
      <c r="B5" s="21" t="s">
        <v>298</v>
      </c>
      <c r="C5" s="20">
        <v>85.962</v>
      </c>
      <c r="D5" s="19"/>
      <c r="E5" s="19"/>
      <c r="F5" s="19"/>
      <c r="G5" s="19"/>
      <c r="H5" s="19"/>
      <c r="I5" s="19"/>
      <c r="J5" s="19"/>
      <c r="K5" s="20">
        <f>C5*$J$3</f>
        <v>86.74727881400356</v>
      </c>
    </row>
    <row r="6" spans="1:11" s="16" customFormat="1" ht="21" customHeight="1">
      <c r="A6" s="19"/>
      <c r="B6" s="21" t="s">
        <v>299</v>
      </c>
      <c r="C6" s="20">
        <v>82.726</v>
      </c>
      <c r="D6" s="19"/>
      <c r="E6" s="19"/>
      <c r="F6" s="19"/>
      <c r="G6" s="19"/>
      <c r="H6" s="19"/>
      <c r="I6" s="19"/>
      <c r="J6" s="19"/>
      <c r="K6" s="20">
        <f>C6*$J$3</f>
        <v>83.48171735379887</v>
      </c>
    </row>
    <row r="7" spans="1:11" s="16" customFormat="1" ht="21" customHeight="1">
      <c r="A7" s="19"/>
      <c r="B7" s="21" t="s">
        <v>300</v>
      </c>
      <c r="C7" s="20">
        <v>81.5</v>
      </c>
      <c r="D7" s="19"/>
      <c r="E7" s="19"/>
      <c r="F7" s="19"/>
      <c r="G7" s="19"/>
      <c r="H7" s="19"/>
      <c r="I7" s="19"/>
      <c r="J7" s="19"/>
      <c r="K7" s="20">
        <f>C7*$J$3</f>
        <v>82.24451761640364</v>
      </c>
    </row>
    <row r="8" spans="1:11" s="16" customFormat="1" ht="21" customHeight="1">
      <c r="A8" s="19"/>
      <c r="B8" s="21" t="s">
        <v>301</v>
      </c>
      <c r="C8" s="20">
        <v>84.35600000000001</v>
      </c>
      <c r="D8" s="19"/>
      <c r="E8" s="19"/>
      <c r="F8" s="19"/>
      <c r="G8" s="19"/>
      <c r="H8" s="19"/>
      <c r="I8" s="19"/>
      <c r="J8" s="19"/>
      <c r="K8" s="20">
        <f>C8*$J$3</f>
        <v>85.12660770612696</v>
      </c>
    </row>
    <row r="9" spans="1:11" s="16" customFormat="1" ht="21" customHeight="1">
      <c r="A9" s="19"/>
      <c r="B9" s="21" t="s">
        <v>302</v>
      </c>
      <c r="C9" s="20">
        <v>82.01400000000001</v>
      </c>
      <c r="D9" s="19"/>
      <c r="E9" s="19"/>
      <c r="F9" s="19"/>
      <c r="G9" s="19"/>
      <c r="H9" s="19"/>
      <c r="I9" s="19"/>
      <c r="J9" s="19"/>
      <c r="K9" s="20">
        <f>C9*$J$3</f>
        <v>82.76321310173901</v>
      </c>
    </row>
    <row r="10" spans="1:11" s="16" customFormat="1" ht="21" customHeight="1">
      <c r="A10" s="19"/>
      <c r="B10" s="21" t="s">
        <v>303</v>
      </c>
      <c r="C10" s="20">
        <v>78.78</v>
      </c>
      <c r="D10" s="19"/>
      <c r="E10" s="19"/>
      <c r="F10" s="19"/>
      <c r="G10" s="19"/>
      <c r="H10" s="19"/>
      <c r="I10" s="19"/>
      <c r="J10" s="19"/>
      <c r="K10" s="20">
        <f>C10*$J$3</f>
        <v>79.49966991190527</v>
      </c>
    </row>
    <row r="11" spans="1:11" s="16" customFormat="1" ht="21" customHeight="1">
      <c r="A11" s="19"/>
      <c r="B11" s="21" t="s">
        <v>304</v>
      </c>
      <c r="C11" s="20">
        <v>76.422</v>
      </c>
      <c r="D11" s="19"/>
      <c r="E11" s="19"/>
      <c r="F11" s="19"/>
      <c r="G11" s="19"/>
      <c r="H11" s="19"/>
      <c r="I11" s="19"/>
      <c r="J11" s="19"/>
      <c r="K11" s="20">
        <f>C11*$J$3</f>
        <v>77.12012914454968</v>
      </c>
    </row>
    <row r="12" spans="1:11" s="16" customFormat="1" ht="21" customHeight="1">
      <c r="A12" s="19"/>
      <c r="B12" s="21" t="s">
        <v>305</v>
      </c>
      <c r="C12" s="20">
        <v>85.03399999999999</v>
      </c>
      <c r="D12" s="19"/>
      <c r="E12" s="19"/>
      <c r="F12" s="19"/>
      <c r="G12" s="19"/>
      <c r="H12" s="19"/>
      <c r="I12" s="19"/>
      <c r="J12" s="19"/>
      <c r="K12" s="20">
        <f>C12*$J$3</f>
        <v>85.81080136188058</v>
      </c>
    </row>
    <row r="13" spans="1:11" s="16" customFormat="1" ht="21" customHeight="1">
      <c r="A13" s="19"/>
      <c r="B13" s="21" t="s">
        <v>306</v>
      </c>
      <c r="C13" s="20">
        <v>83.054</v>
      </c>
      <c r="D13" s="19"/>
      <c r="E13" s="19"/>
      <c r="F13" s="19"/>
      <c r="G13" s="19"/>
      <c r="H13" s="19"/>
      <c r="I13" s="19"/>
      <c r="J13" s="19"/>
      <c r="K13" s="20">
        <f>C13*$J$3</f>
        <v>83.81271369463545</v>
      </c>
    </row>
    <row r="14" spans="1:11" s="16" customFormat="1" ht="21" customHeight="1">
      <c r="A14" s="19"/>
      <c r="B14" s="21" t="s">
        <v>307</v>
      </c>
      <c r="C14" s="20">
        <v>81.14000000000001</v>
      </c>
      <c r="D14" s="19"/>
      <c r="E14" s="19"/>
      <c r="F14" s="19"/>
      <c r="G14" s="19"/>
      <c r="H14" s="19"/>
      <c r="I14" s="19"/>
      <c r="J14" s="19"/>
      <c r="K14" s="20">
        <f>C14*$J$3</f>
        <v>81.88122894963182</v>
      </c>
    </row>
    <row r="15" spans="1:11" s="16" customFormat="1" ht="21" customHeight="1">
      <c r="A15" s="19"/>
      <c r="B15" s="21" t="s">
        <v>308</v>
      </c>
      <c r="C15" s="20">
        <v>81.49999999999999</v>
      </c>
      <c r="D15" s="19"/>
      <c r="E15" s="19"/>
      <c r="F15" s="19"/>
      <c r="G15" s="19"/>
      <c r="H15" s="19"/>
      <c r="I15" s="19"/>
      <c r="J15" s="19"/>
      <c r="K15" s="20">
        <f>C15*$J$3</f>
        <v>82.24451761640363</v>
      </c>
    </row>
    <row r="16" spans="1:11" s="16" customFormat="1" ht="21" customHeight="1">
      <c r="A16" s="19"/>
      <c r="B16" s="21" t="s">
        <v>309</v>
      </c>
      <c r="C16" s="20">
        <v>81.71600000000001</v>
      </c>
      <c r="D16" s="19"/>
      <c r="E16" s="19"/>
      <c r="F16" s="19"/>
      <c r="G16" s="19"/>
      <c r="H16" s="19"/>
      <c r="I16" s="19"/>
      <c r="J16" s="19"/>
      <c r="K16" s="20">
        <f>C16*$J$3</f>
        <v>82.46249081646677</v>
      </c>
    </row>
    <row r="17" spans="1:11" s="16" customFormat="1" ht="21" customHeight="1">
      <c r="A17" s="19"/>
      <c r="B17" s="21" t="s">
        <v>310</v>
      </c>
      <c r="C17" s="20">
        <v>81.882</v>
      </c>
      <c r="D17" s="19"/>
      <c r="E17" s="19"/>
      <c r="F17" s="19"/>
      <c r="G17" s="19"/>
      <c r="H17" s="19"/>
      <c r="I17" s="19"/>
      <c r="J17" s="19"/>
      <c r="K17" s="20">
        <f>C17*$J$3</f>
        <v>82.630007257256</v>
      </c>
    </row>
    <row r="18" spans="1:11" s="16" customFormat="1" ht="21" customHeight="1">
      <c r="A18" s="19"/>
      <c r="B18" s="21" t="s">
        <v>311</v>
      </c>
      <c r="C18" s="20">
        <v>82.326</v>
      </c>
      <c r="D18" s="19"/>
      <c r="E18" s="19"/>
      <c r="F18" s="19"/>
      <c r="G18" s="19"/>
      <c r="H18" s="19"/>
      <c r="I18" s="19"/>
      <c r="J18" s="19"/>
      <c r="K18" s="20">
        <f>C18*$J$3</f>
        <v>83.07806327960793</v>
      </c>
    </row>
    <row r="19" spans="1:11" s="16" customFormat="1" ht="21" customHeight="1">
      <c r="A19" s="19"/>
      <c r="B19" s="21" t="s">
        <v>312</v>
      </c>
      <c r="C19" s="20">
        <v>81.454</v>
      </c>
      <c r="D19" s="19"/>
      <c r="E19" s="19"/>
      <c r="F19" s="19"/>
      <c r="G19" s="19"/>
      <c r="H19" s="19"/>
      <c r="I19" s="19"/>
      <c r="J19" s="19"/>
      <c r="K19" s="20">
        <f>C19*$J$3</f>
        <v>82.19809739787168</v>
      </c>
    </row>
    <row r="20" spans="1:11" s="16" customFormat="1" ht="21" customHeight="1">
      <c r="A20" s="19"/>
      <c r="B20" s="21" t="s">
        <v>313</v>
      </c>
      <c r="C20" s="20">
        <v>85.28</v>
      </c>
      <c r="D20" s="19"/>
      <c r="E20" s="19"/>
      <c r="F20" s="19"/>
      <c r="G20" s="19"/>
      <c r="H20" s="19"/>
      <c r="I20" s="19"/>
      <c r="J20" s="19"/>
      <c r="K20" s="20">
        <f>C20*$J$3</f>
        <v>86.05904861750801</v>
      </c>
    </row>
    <row r="21" spans="1:11" s="16" customFormat="1" ht="21" customHeight="1">
      <c r="A21" s="19"/>
      <c r="B21" s="21" t="s">
        <v>314</v>
      </c>
      <c r="C21" s="20">
        <v>83.40599999999999</v>
      </c>
      <c r="D21" s="19"/>
      <c r="E21" s="19"/>
      <c r="F21" s="19"/>
      <c r="G21" s="19"/>
      <c r="H21" s="19"/>
      <c r="I21" s="19"/>
      <c r="J21" s="19"/>
      <c r="K21" s="20">
        <f>C21*$J$3</f>
        <v>84.16792927992346</v>
      </c>
    </row>
    <row r="22" spans="1:11" s="16" customFormat="1" ht="21" customHeight="1">
      <c r="A22" s="19"/>
      <c r="B22" s="21" t="s">
        <v>315</v>
      </c>
      <c r="C22" s="20">
        <v>87.51</v>
      </c>
      <c r="D22" s="19"/>
      <c r="E22" s="19"/>
      <c r="F22" s="19"/>
      <c r="G22" s="19"/>
      <c r="H22" s="19"/>
      <c r="I22" s="19"/>
      <c r="J22" s="19"/>
      <c r="K22" s="20">
        <f>C22*$J$3</f>
        <v>88.30942008112248</v>
      </c>
    </row>
    <row r="23" spans="1:11" s="16" customFormat="1" ht="21" customHeight="1">
      <c r="A23" s="19"/>
      <c r="B23" s="21" t="s">
        <v>316</v>
      </c>
      <c r="C23" s="20">
        <v>81.846</v>
      </c>
      <c r="D23" s="19"/>
      <c r="E23" s="19"/>
      <c r="F23" s="19"/>
      <c r="G23" s="19"/>
      <c r="H23" s="19"/>
      <c r="I23" s="19"/>
      <c r="J23" s="19"/>
      <c r="K23" s="20">
        <f>C23*$J$3</f>
        <v>82.59367839057882</v>
      </c>
    </row>
    <row r="24" spans="1:11" s="16" customFormat="1" ht="21" customHeight="1">
      <c r="A24" s="19"/>
      <c r="B24" s="21" t="s">
        <v>317</v>
      </c>
      <c r="C24" s="20">
        <v>81.52000000000001</v>
      </c>
      <c r="D24" s="19"/>
      <c r="E24" s="19"/>
      <c r="F24" s="19"/>
      <c r="G24" s="19"/>
      <c r="H24" s="19"/>
      <c r="I24" s="19"/>
      <c r="J24" s="19"/>
      <c r="K24" s="20">
        <f>C24*$J$3</f>
        <v>82.2647003201132</v>
      </c>
    </row>
    <row r="25" spans="1:11" s="16" customFormat="1" ht="21" customHeight="1">
      <c r="A25" s="19"/>
      <c r="B25" s="21" t="s">
        <v>318</v>
      </c>
      <c r="C25" s="20">
        <v>81.612</v>
      </c>
      <c r="D25" s="19"/>
      <c r="E25" s="19"/>
      <c r="F25" s="19"/>
      <c r="G25" s="19"/>
      <c r="H25" s="19"/>
      <c r="I25" s="19"/>
      <c r="J25" s="19"/>
      <c r="K25" s="20">
        <f>C25*$J$3</f>
        <v>82.3575407571771</v>
      </c>
    </row>
    <row r="26" spans="1:11" s="16" customFormat="1" ht="21" customHeight="1">
      <c r="A26" s="19"/>
      <c r="B26" s="21" t="s">
        <v>319</v>
      </c>
      <c r="C26" s="20">
        <v>81.28999999999999</v>
      </c>
      <c r="D26" s="19"/>
      <c r="E26" s="19"/>
      <c r="F26" s="19"/>
      <c r="G26" s="19"/>
      <c r="H26" s="19"/>
      <c r="I26" s="19"/>
      <c r="J26" s="19"/>
      <c r="K26" s="20">
        <f>C26*$J$3</f>
        <v>82.0325992274534</v>
      </c>
    </row>
    <row r="27" spans="1:11" s="16" customFormat="1" ht="21" customHeight="1">
      <c r="A27" s="19"/>
      <c r="B27" s="21" t="s">
        <v>320</v>
      </c>
      <c r="C27" s="20">
        <v>83.256</v>
      </c>
      <c r="D27" s="19"/>
      <c r="E27" s="19"/>
      <c r="F27" s="19"/>
      <c r="G27" s="19"/>
      <c r="H27" s="19"/>
      <c r="I27" s="19"/>
      <c r="J27" s="19"/>
      <c r="K27" s="20">
        <f>C27*$J$3</f>
        <v>84.01655900210187</v>
      </c>
    </row>
    <row r="28" spans="1:11" s="16" customFormat="1" ht="21" customHeight="1">
      <c r="A28" s="19"/>
      <c r="B28" s="21" t="s">
        <v>321</v>
      </c>
      <c r="C28" s="20">
        <v>79.33399999999999</v>
      </c>
      <c r="D28" s="19"/>
      <c r="E28" s="19"/>
      <c r="F28" s="19"/>
      <c r="G28" s="19"/>
      <c r="H28" s="19"/>
      <c r="I28" s="19"/>
      <c r="J28" s="19"/>
      <c r="K28" s="20">
        <f>C28*$J$3</f>
        <v>80.0587308046597</v>
      </c>
    </row>
    <row r="29" spans="1:11" s="16" customFormat="1" ht="21" customHeight="1">
      <c r="A29" s="19"/>
      <c r="B29" s="21" t="s">
        <v>322</v>
      </c>
      <c r="C29" s="20">
        <v>79.19800000000001</v>
      </c>
      <c r="D29" s="19"/>
      <c r="E29" s="19"/>
      <c r="F29" s="19"/>
      <c r="G29" s="19"/>
      <c r="H29" s="19"/>
      <c r="I29" s="19"/>
      <c r="J29" s="19"/>
      <c r="K29" s="20">
        <f>C29*$J$3</f>
        <v>79.92148841943481</v>
      </c>
    </row>
    <row r="30" spans="1:11" s="16" customFormat="1" ht="21" customHeight="1">
      <c r="A30" s="19"/>
      <c r="B30" s="21" t="s">
        <v>323</v>
      </c>
      <c r="C30" s="20">
        <v>83.898</v>
      </c>
      <c r="D30" s="19"/>
      <c r="E30" s="19"/>
      <c r="F30" s="19"/>
      <c r="G30" s="19"/>
      <c r="H30" s="19"/>
      <c r="I30" s="19"/>
      <c r="J30" s="19"/>
      <c r="K30" s="20">
        <f>C30*$J$3</f>
        <v>84.66442379117832</v>
      </c>
    </row>
    <row r="31" spans="1:11" s="16" customFormat="1" ht="21" customHeight="1">
      <c r="A31" s="19"/>
      <c r="B31" s="21" t="s">
        <v>324</v>
      </c>
      <c r="C31" s="20">
        <v>84.24</v>
      </c>
      <c r="D31" s="19"/>
      <c r="E31" s="19"/>
      <c r="F31" s="19"/>
      <c r="G31" s="19"/>
      <c r="H31" s="19"/>
      <c r="I31" s="19"/>
      <c r="J31" s="19"/>
      <c r="K31" s="20">
        <f>C31*$J$3</f>
        <v>85.00954802461158</v>
      </c>
    </row>
    <row r="32" spans="1:11" s="16" customFormat="1" ht="21" customHeight="1">
      <c r="A32" s="19"/>
      <c r="B32" s="21" t="s">
        <v>325</v>
      </c>
      <c r="C32" s="20">
        <v>78.576</v>
      </c>
      <c r="D32" s="19"/>
      <c r="E32" s="19"/>
      <c r="F32" s="19"/>
      <c r="G32" s="19"/>
      <c r="H32" s="19"/>
      <c r="I32" s="19"/>
      <c r="J32" s="19"/>
      <c r="K32" s="20">
        <f>C32*$J$3</f>
        <v>79.29380633406788</v>
      </c>
    </row>
    <row r="33" spans="1:11" s="16" customFormat="1" ht="21" customHeight="1">
      <c r="A33" s="19"/>
      <c r="B33" s="21" t="s">
        <v>326</v>
      </c>
      <c r="C33" s="20">
        <v>83.70200000000001</v>
      </c>
      <c r="D33" s="19"/>
      <c r="E33" s="19"/>
      <c r="F33" s="19"/>
      <c r="G33" s="19"/>
      <c r="H33" s="19"/>
      <c r="I33" s="19"/>
      <c r="J33" s="19"/>
      <c r="K33" s="20">
        <f>C33*$J$3</f>
        <v>84.46663329482477</v>
      </c>
    </row>
    <row r="34" spans="1:11" s="16" customFormat="1" ht="21" customHeight="1">
      <c r="A34" s="19"/>
      <c r="B34" s="21" t="s">
        <v>327</v>
      </c>
      <c r="C34" s="20">
        <v>81.596</v>
      </c>
      <c r="D34" s="19"/>
      <c r="E34" s="19"/>
      <c r="F34" s="19"/>
      <c r="G34" s="19"/>
      <c r="H34" s="19"/>
      <c r="I34" s="19"/>
      <c r="J34" s="19"/>
      <c r="K34" s="20">
        <f>C34*$J$3</f>
        <v>82.34139459420948</v>
      </c>
    </row>
    <row r="35" spans="1:11" s="16" customFormat="1" ht="21" customHeight="1">
      <c r="A35" s="19"/>
      <c r="B35" s="21" t="s">
        <v>328</v>
      </c>
      <c r="C35" s="20">
        <v>77.72200000000001</v>
      </c>
      <c r="D35" s="19"/>
      <c r="E35" s="19"/>
      <c r="F35" s="19"/>
      <c r="G35" s="19"/>
      <c r="H35" s="19"/>
      <c r="I35" s="19"/>
      <c r="J35" s="19"/>
      <c r="K35" s="20">
        <f>C35*$J$3</f>
        <v>78.43200488567025</v>
      </c>
    </row>
    <row r="36" spans="1:11" s="16" customFormat="1" ht="21" customHeight="1">
      <c r="A36" s="19"/>
      <c r="B36" s="21" t="s">
        <v>329</v>
      </c>
      <c r="C36" s="20">
        <v>82.83399999999999</v>
      </c>
      <c r="D36" s="19"/>
      <c r="E36" s="19"/>
      <c r="F36" s="19"/>
      <c r="G36" s="19"/>
      <c r="H36" s="19"/>
      <c r="I36" s="19"/>
      <c r="J36" s="19"/>
      <c r="K36" s="20">
        <f>C36*$J$3</f>
        <v>83.59070395383041</v>
      </c>
    </row>
    <row r="37" spans="1:11" s="16" customFormat="1" ht="21" customHeight="1">
      <c r="A37" s="19"/>
      <c r="B37" s="21" t="s">
        <v>330</v>
      </c>
      <c r="C37" s="20">
        <v>77.376</v>
      </c>
      <c r="D37" s="19"/>
      <c r="E37" s="19"/>
      <c r="F37" s="19"/>
      <c r="G37" s="19"/>
      <c r="H37" s="19"/>
      <c r="I37" s="19"/>
      <c r="J37" s="19"/>
      <c r="K37" s="20">
        <f>C37*$J$3</f>
        <v>78.08284411149508</v>
      </c>
    </row>
    <row r="38" spans="1:11" s="16" customFormat="1" ht="21" customHeight="1">
      <c r="A38" s="19"/>
      <c r="B38" s="21" t="s">
        <v>331</v>
      </c>
      <c r="C38" s="20">
        <v>80.568</v>
      </c>
      <c r="D38" s="19"/>
      <c r="E38" s="19"/>
      <c r="F38" s="19"/>
      <c r="G38" s="19"/>
      <c r="H38" s="19"/>
      <c r="I38" s="19"/>
      <c r="J38" s="19"/>
      <c r="K38" s="20">
        <f>C38*$J$3</f>
        <v>81.30400362353876</v>
      </c>
    </row>
    <row r="39" spans="1:11" s="16" customFormat="1" ht="21" customHeight="1">
      <c r="A39" s="19"/>
      <c r="B39" s="21" t="s">
        <v>332</v>
      </c>
      <c r="C39" s="20">
        <v>77.07000000000001</v>
      </c>
      <c r="D39" s="19"/>
      <c r="E39" s="19"/>
      <c r="F39" s="19"/>
      <c r="G39" s="19"/>
      <c r="H39" s="19"/>
      <c r="I39" s="19"/>
      <c r="J39" s="19"/>
      <c r="K39" s="20">
        <f>C39*$J$3</f>
        <v>77.77404874473902</v>
      </c>
    </row>
    <row r="40" spans="1:11" s="16" customFormat="1" ht="21" customHeight="1">
      <c r="A40" s="19"/>
      <c r="B40" s="21" t="s">
        <v>333</v>
      </c>
      <c r="C40" s="20">
        <v>75.638</v>
      </c>
      <c r="D40" s="19"/>
      <c r="E40" s="19"/>
      <c r="F40" s="19"/>
      <c r="G40" s="19"/>
      <c r="H40" s="19"/>
      <c r="I40" s="19"/>
      <c r="J40" s="19"/>
      <c r="K40" s="20">
        <f>C40*$J$3</f>
        <v>76.32896715913546</v>
      </c>
    </row>
    <row r="41" spans="1:11" s="16" customFormat="1" ht="21" customHeight="1">
      <c r="A41" s="19"/>
      <c r="B41" s="21" t="s">
        <v>334</v>
      </c>
      <c r="C41" s="20">
        <v>81.006</v>
      </c>
      <c r="D41" s="19"/>
      <c r="E41" s="19"/>
      <c r="F41" s="19"/>
      <c r="G41" s="19"/>
      <c r="H41" s="19"/>
      <c r="I41" s="19"/>
      <c r="J41" s="19"/>
      <c r="K41" s="20">
        <f>C41*$J$3</f>
        <v>81.74600483477784</v>
      </c>
    </row>
    <row r="42" spans="1:11" s="16" customFormat="1" ht="21" customHeight="1">
      <c r="A42" s="19"/>
      <c r="B42" s="21" t="s">
        <v>335</v>
      </c>
      <c r="C42" s="20">
        <v>83.114</v>
      </c>
      <c r="D42" s="19"/>
      <c r="E42" s="19"/>
      <c r="F42" s="19"/>
      <c r="G42" s="19"/>
      <c r="H42" s="19"/>
      <c r="I42" s="19"/>
      <c r="J42" s="19"/>
      <c r="K42" s="20">
        <f>C42*$J$3</f>
        <v>83.87326180576409</v>
      </c>
    </row>
    <row r="43" spans="1:11" s="16" customFormat="1" ht="21" customHeight="1">
      <c r="A43" s="19"/>
      <c r="B43" s="21" t="s">
        <v>336</v>
      </c>
      <c r="C43" s="20">
        <v>81.93</v>
      </c>
      <c r="D43" s="19"/>
      <c r="E43" s="19"/>
      <c r="F43" s="19"/>
      <c r="G43" s="19"/>
      <c r="H43" s="19"/>
      <c r="I43" s="19"/>
      <c r="J43" s="19"/>
      <c r="K43" s="20">
        <f>C43*$J$3</f>
        <v>82.67844574615891</v>
      </c>
    </row>
    <row r="44" spans="1:11" s="16" customFormat="1" ht="21" customHeight="1">
      <c r="A44" s="19"/>
      <c r="B44" s="21" t="s">
        <v>337</v>
      </c>
      <c r="C44" s="20">
        <v>81.1</v>
      </c>
      <c r="D44" s="19"/>
      <c r="E44" s="19"/>
      <c r="F44" s="19"/>
      <c r="G44" s="19"/>
      <c r="H44" s="19"/>
      <c r="I44" s="19"/>
      <c r="J44" s="19"/>
      <c r="K44" s="20">
        <f>C44*$J$3</f>
        <v>81.8408635422127</v>
      </c>
    </row>
    <row r="45" spans="1:11" s="16" customFormat="1" ht="21" customHeight="1">
      <c r="A45" s="19"/>
      <c r="B45" s="21" t="s">
        <v>338</v>
      </c>
      <c r="C45" s="20">
        <v>80.86</v>
      </c>
      <c r="D45" s="19"/>
      <c r="E45" s="19"/>
      <c r="F45" s="19"/>
      <c r="G45" s="19"/>
      <c r="H45" s="19"/>
      <c r="I45" s="19"/>
      <c r="J45" s="19"/>
      <c r="K45" s="20">
        <f>C45*$J$3</f>
        <v>81.59867109769814</v>
      </c>
    </row>
    <row r="46" spans="1:11" s="16" customFormat="1" ht="21" customHeight="1">
      <c r="A46" s="19"/>
      <c r="B46" s="21" t="s">
        <v>339</v>
      </c>
      <c r="C46" s="20">
        <v>83.46400000000001</v>
      </c>
      <c r="D46" s="19"/>
      <c r="E46" s="19"/>
      <c r="F46" s="19"/>
      <c r="G46" s="19"/>
      <c r="H46" s="19"/>
      <c r="I46" s="19"/>
      <c r="J46" s="19"/>
      <c r="K46" s="20">
        <f>C46*$J$3</f>
        <v>84.22645912068117</v>
      </c>
    </row>
    <row r="47" spans="1:11" s="16" customFormat="1" ht="21" customHeight="1">
      <c r="A47" s="19"/>
      <c r="B47" s="21" t="s">
        <v>340</v>
      </c>
      <c r="C47" s="20">
        <v>84.89200000000001</v>
      </c>
      <c r="D47" s="19"/>
      <c r="E47" s="19"/>
      <c r="F47" s="19"/>
      <c r="G47" s="19"/>
      <c r="H47" s="19"/>
      <c r="I47" s="19"/>
      <c r="J47" s="19"/>
      <c r="K47" s="20">
        <f>C47*$J$3</f>
        <v>85.66750416554281</v>
      </c>
    </row>
    <row r="48" spans="1:11" s="16" customFormat="1" ht="21" customHeight="1">
      <c r="A48" s="19"/>
      <c r="B48" s="21" t="s">
        <v>341</v>
      </c>
      <c r="C48" s="20">
        <v>84.83200000000001</v>
      </c>
      <c r="D48" s="19"/>
      <c r="E48" s="19"/>
      <c r="F48" s="19"/>
      <c r="G48" s="19"/>
      <c r="H48" s="19"/>
      <c r="I48" s="19"/>
      <c r="J48" s="19"/>
      <c r="K48" s="20">
        <f>C48*$J$3</f>
        <v>85.60695605441417</v>
      </c>
    </row>
    <row r="49" spans="1:11" s="16" customFormat="1" ht="21" customHeight="1">
      <c r="A49" s="19"/>
      <c r="B49" s="21" t="s">
        <v>342</v>
      </c>
      <c r="C49" s="20">
        <v>81.374</v>
      </c>
      <c r="D49" s="19"/>
      <c r="E49" s="19"/>
      <c r="F49" s="19"/>
      <c r="G49" s="19"/>
      <c r="H49" s="19"/>
      <c r="I49" s="19"/>
      <c r="J49" s="19"/>
      <c r="K49" s="20">
        <f>C49*$J$3</f>
        <v>82.1173665830335</v>
      </c>
    </row>
    <row r="50" spans="1:11" s="16" customFormat="1" ht="21" customHeight="1">
      <c r="A50" s="19"/>
      <c r="B50" s="21" t="s">
        <v>343</v>
      </c>
      <c r="C50" s="20">
        <v>81.156</v>
      </c>
      <c r="D50" s="19"/>
      <c r="E50" s="19"/>
      <c r="F50" s="19"/>
      <c r="G50" s="19"/>
      <c r="H50" s="19"/>
      <c r="I50" s="19"/>
      <c r="J50" s="19"/>
      <c r="K50" s="20">
        <f>C50*$J$3</f>
        <v>81.89737511259945</v>
      </c>
    </row>
    <row r="51" spans="1:11" s="16" customFormat="1" ht="21" customHeight="1">
      <c r="A51" s="19" t="s">
        <v>155</v>
      </c>
      <c r="B51" s="21" t="s">
        <v>344</v>
      </c>
      <c r="C51" s="20">
        <v>78.03200000000001</v>
      </c>
      <c r="D51" s="19">
        <f>COUNT(C51:C93)</f>
        <v>43</v>
      </c>
      <c r="E51" s="19">
        <f>SUM(C51:C93)</f>
        <v>3588.5600000000004</v>
      </c>
      <c r="F51" s="19">
        <f>E51/D51</f>
        <v>83.45488372093024</v>
      </c>
      <c r="G51" s="19"/>
      <c r="H51" s="19"/>
      <c r="I51" s="19"/>
      <c r="J51" s="19">
        <f>I3/F51</f>
        <v>0.9899959872483668</v>
      </c>
      <c r="K51" s="20">
        <f aca="true" t="shared" si="0" ref="K51:K93">C51*$J$51</f>
        <v>77.25136687696457</v>
      </c>
    </row>
    <row r="52" spans="1:11" s="16" customFormat="1" ht="21" customHeight="1">
      <c r="A52" s="19"/>
      <c r="B52" s="21" t="s">
        <v>345</v>
      </c>
      <c r="C52" s="20">
        <v>83.74600000000001</v>
      </c>
      <c r="D52" s="19"/>
      <c r="E52" s="19"/>
      <c r="F52" s="19"/>
      <c r="G52" s="19"/>
      <c r="H52" s="19"/>
      <c r="I52" s="19"/>
      <c r="J52" s="19"/>
      <c r="K52" s="20">
        <f t="shared" si="0"/>
        <v>82.90820394810173</v>
      </c>
    </row>
    <row r="53" spans="1:11" s="16" customFormat="1" ht="21" customHeight="1">
      <c r="A53" s="19"/>
      <c r="B53" s="21" t="s">
        <v>346</v>
      </c>
      <c r="C53" s="20">
        <v>85.98400000000001</v>
      </c>
      <c r="D53" s="19"/>
      <c r="E53" s="19"/>
      <c r="F53" s="19"/>
      <c r="G53" s="19"/>
      <c r="H53" s="19"/>
      <c r="I53" s="19"/>
      <c r="J53" s="19"/>
      <c r="K53" s="20">
        <f t="shared" si="0"/>
        <v>85.12381496756358</v>
      </c>
    </row>
    <row r="54" spans="1:11" s="16" customFormat="1" ht="21" customHeight="1">
      <c r="A54" s="19"/>
      <c r="B54" s="21" t="s">
        <v>347</v>
      </c>
      <c r="C54" s="20">
        <v>85.978</v>
      </c>
      <c r="D54" s="19"/>
      <c r="E54" s="19"/>
      <c r="F54" s="19"/>
      <c r="G54" s="19"/>
      <c r="H54" s="19"/>
      <c r="I54" s="19"/>
      <c r="J54" s="19"/>
      <c r="K54" s="20">
        <f t="shared" si="0"/>
        <v>85.11787499164008</v>
      </c>
    </row>
    <row r="55" spans="1:11" s="16" customFormat="1" ht="21" customHeight="1">
      <c r="A55" s="19"/>
      <c r="B55" s="21" t="s">
        <v>348</v>
      </c>
      <c r="C55" s="20">
        <v>82.654</v>
      </c>
      <c r="D55" s="19"/>
      <c r="E55" s="19"/>
      <c r="F55" s="19"/>
      <c r="G55" s="19"/>
      <c r="H55" s="19"/>
      <c r="I55" s="19"/>
      <c r="J55" s="19"/>
      <c r="K55" s="20">
        <f t="shared" si="0"/>
        <v>81.82712833002651</v>
      </c>
    </row>
    <row r="56" spans="1:11" s="16" customFormat="1" ht="21" customHeight="1">
      <c r="A56" s="19"/>
      <c r="B56" s="21" t="s">
        <v>349</v>
      </c>
      <c r="C56" s="20">
        <v>86.32</v>
      </c>
      <c r="D56" s="19"/>
      <c r="E56" s="19"/>
      <c r="F56" s="19"/>
      <c r="G56" s="19"/>
      <c r="H56" s="19"/>
      <c r="I56" s="19"/>
      <c r="J56" s="19"/>
      <c r="K56" s="20">
        <f t="shared" si="0"/>
        <v>85.45645361927903</v>
      </c>
    </row>
    <row r="57" spans="1:11" s="16" customFormat="1" ht="21" customHeight="1">
      <c r="A57" s="19"/>
      <c r="B57" s="21" t="s">
        <v>350</v>
      </c>
      <c r="C57" s="20">
        <v>84</v>
      </c>
      <c r="D57" s="19"/>
      <c r="E57" s="19"/>
      <c r="F57" s="19"/>
      <c r="G57" s="19"/>
      <c r="H57" s="19"/>
      <c r="I57" s="19"/>
      <c r="J57" s="19"/>
      <c r="K57" s="20">
        <f t="shared" si="0"/>
        <v>83.15966292886282</v>
      </c>
    </row>
    <row r="58" spans="1:11" s="16" customFormat="1" ht="21" customHeight="1">
      <c r="A58" s="19"/>
      <c r="B58" s="21" t="s">
        <v>351</v>
      </c>
      <c r="C58" s="20">
        <v>80.45</v>
      </c>
      <c r="D58" s="19"/>
      <c r="E58" s="19"/>
      <c r="F58" s="19"/>
      <c r="G58" s="19"/>
      <c r="H58" s="19"/>
      <c r="I58" s="19"/>
      <c r="J58" s="19"/>
      <c r="K58" s="20">
        <f t="shared" si="0"/>
        <v>79.6451771741311</v>
      </c>
    </row>
    <row r="59" spans="1:11" s="16" customFormat="1" ht="21" customHeight="1">
      <c r="A59" s="19"/>
      <c r="B59" s="21" t="s">
        <v>352</v>
      </c>
      <c r="C59" s="20">
        <v>82.75</v>
      </c>
      <c r="D59" s="19"/>
      <c r="E59" s="19"/>
      <c r="F59" s="19"/>
      <c r="G59" s="19"/>
      <c r="H59" s="19"/>
      <c r="I59" s="19"/>
      <c r="J59" s="19"/>
      <c r="K59" s="20">
        <f t="shared" si="0"/>
        <v>81.92216794480235</v>
      </c>
    </row>
    <row r="60" spans="1:11" s="16" customFormat="1" ht="21" customHeight="1">
      <c r="A60" s="19"/>
      <c r="B60" s="21" t="s">
        <v>353</v>
      </c>
      <c r="C60" s="20">
        <v>83.74</v>
      </c>
      <c r="D60" s="19"/>
      <c r="E60" s="19"/>
      <c r="F60" s="19"/>
      <c r="G60" s="19"/>
      <c r="H60" s="19"/>
      <c r="I60" s="19"/>
      <c r="J60" s="19"/>
      <c r="K60" s="20">
        <f t="shared" si="0"/>
        <v>82.90226397217823</v>
      </c>
    </row>
    <row r="61" spans="1:11" s="16" customFormat="1" ht="21" customHeight="1">
      <c r="A61" s="19"/>
      <c r="B61" s="21" t="s">
        <v>354</v>
      </c>
      <c r="C61" s="20">
        <v>82.28</v>
      </c>
      <c r="D61" s="19"/>
      <c r="E61" s="19"/>
      <c r="F61" s="19"/>
      <c r="G61" s="19"/>
      <c r="H61" s="19"/>
      <c r="I61" s="19"/>
      <c r="J61" s="19"/>
      <c r="K61" s="20">
        <f t="shared" si="0"/>
        <v>81.45686983079563</v>
      </c>
    </row>
    <row r="62" spans="1:11" s="16" customFormat="1" ht="21" customHeight="1">
      <c r="A62" s="19"/>
      <c r="B62" s="21" t="s">
        <v>355</v>
      </c>
      <c r="C62" s="20">
        <v>84.14000000000001</v>
      </c>
      <c r="D62" s="19"/>
      <c r="E62" s="19"/>
      <c r="F62" s="19"/>
      <c r="G62" s="19"/>
      <c r="H62" s="19"/>
      <c r="I62" s="19"/>
      <c r="J62" s="19"/>
      <c r="K62" s="20">
        <f t="shared" si="0"/>
        <v>83.2982623670776</v>
      </c>
    </row>
    <row r="63" spans="1:11" s="16" customFormat="1" ht="21" customHeight="1">
      <c r="A63" s="19"/>
      <c r="B63" s="21" t="s">
        <v>356</v>
      </c>
      <c r="C63" s="20">
        <v>88.13</v>
      </c>
      <c r="D63" s="19"/>
      <c r="E63" s="19"/>
      <c r="F63" s="19"/>
      <c r="G63" s="19"/>
      <c r="H63" s="19"/>
      <c r="I63" s="19"/>
      <c r="J63" s="19"/>
      <c r="K63" s="20">
        <f t="shared" si="0"/>
        <v>87.24834635619857</v>
      </c>
    </row>
    <row r="64" spans="1:11" s="16" customFormat="1" ht="21" customHeight="1">
      <c r="A64" s="19"/>
      <c r="B64" s="21" t="s">
        <v>357</v>
      </c>
      <c r="C64" s="20">
        <v>85.97999999999999</v>
      </c>
      <c r="D64" s="19"/>
      <c r="E64" s="19"/>
      <c r="F64" s="19"/>
      <c r="G64" s="19"/>
      <c r="H64" s="19"/>
      <c r="I64" s="19"/>
      <c r="J64" s="19"/>
      <c r="K64" s="20">
        <f t="shared" si="0"/>
        <v>85.11985498361457</v>
      </c>
    </row>
    <row r="65" spans="1:11" s="16" customFormat="1" ht="21" customHeight="1">
      <c r="A65" s="19"/>
      <c r="B65" s="21" t="s">
        <v>358</v>
      </c>
      <c r="C65" s="20">
        <v>83.334</v>
      </c>
      <c r="D65" s="19"/>
      <c r="E65" s="19"/>
      <c r="F65" s="19"/>
      <c r="G65" s="19"/>
      <c r="H65" s="19"/>
      <c r="I65" s="19"/>
      <c r="J65" s="19"/>
      <c r="K65" s="20">
        <f t="shared" si="0"/>
        <v>82.5003256013554</v>
      </c>
    </row>
    <row r="66" spans="1:11" s="16" customFormat="1" ht="21" customHeight="1">
      <c r="A66" s="19"/>
      <c r="B66" s="21" t="s">
        <v>359</v>
      </c>
      <c r="C66" s="20">
        <v>86.806</v>
      </c>
      <c r="D66" s="19"/>
      <c r="E66" s="19"/>
      <c r="F66" s="19"/>
      <c r="G66" s="19"/>
      <c r="H66" s="19"/>
      <c r="I66" s="19"/>
      <c r="J66" s="19"/>
      <c r="K66" s="20">
        <f t="shared" si="0"/>
        <v>85.93759166908173</v>
      </c>
    </row>
    <row r="67" spans="1:11" s="16" customFormat="1" ht="21" customHeight="1">
      <c r="A67" s="19"/>
      <c r="B67" s="21" t="s">
        <v>360</v>
      </c>
      <c r="C67" s="20">
        <v>85.026</v>
      </c>
      <c r="D67" s="19"/>
      <c r="E67" s="19"/>
      <c r="F67" s="19"/>
      <c r="G67" s="19"/>
      <c r="H67" s="19"/>
      <c r="I67" s="19"/>
      <c r="J67" s="19"/>
      <c r="K67" s="20">
        <f t="shared" si="0"/>
        <v>84.17539881177963</v>
      </c>
    </row>
    <row r="68" spans="1:11" s="16" customFormat="1" ht="21" customHeight="1">
      <c r="A68" s="19"/>
      <c r="B68" s="21" t="s">
        <v>361</v>
      </c>
      <c r="C68" s="20">
        <v>83.74</v>
      </c>
      <c r="D68" s="19"/>
      <c r="E68" s="19"/>
      <c r="F68" s="19"/>
      <c r="G68" s="19"/>
      <c r="H68" s="19"/>
      <c r="I68" s="19"/>
      <c r="J68" s="19"/>
      <c r="K68" s="20">
        <f t="shared" si="0"/>
        <v>82.90226397217823</v>
      </c>
    </row>
    <row r="69" spans="1:11" s="16" customFormat="1" ht="21" customHeight="1">
      <c r="A69" s="19"/>
      <c r="B69" s="21" t="s">
        <v>362</v>
      </c>
      <c r="C69" s="20">
        <v>81.72</v>
      </c>
      <c r="D69" s="19"/>
      <c r="E69" s="19"/>
      <c r="F69" s="19"/>
      <c r="G69" s="19"/>
      <c r="H69" s="19"/>
      <c r="I69" s="19"/>
      <c r="J69" s="19"/>
      <c r="K69" s="20">
        <f t="shared" si="0"/>
        <v>80.90247207793654</v>
      </c>
    </row>
    <row r="70" spans="1:11" s="16" customFormat="1" ht="21" customHeight="1">
      <c r="A70" s="19"/>
      <c r="B70" s="21" t="s">
        <v>363</v>
      </c>
      <c r="C70" s="20">
        <v>83</v>
      </c>
      <c r="D70" s="19"/>
      <c r="E70" s="19"/>
      <c r="F70" s="19"/>
      <c r="G70" s="19"/>
      <c r="H70" s="19"/>
      <c r="I70" s="19"/>
      <c r="J70" s="19"/>
      <c r="K70" s="20">
        <f t="shared" si="0"/>
        <v>82.16966694161444</v>
      </c>
    </row>
    <row r="71" spans="1:11" s="16" customFormat="1" ht="21" customHeight="1">
      <c r="A71" s="19"/>
      <c r="B71" s="21" t="s">
        <v>364</v>
      </c>
      <c r="C71" s="20">
        <v>84.718</v>
      </c>
      <c r="D71" s="19"/>
      <c r="E71" s="19"/>
      <c r="F71" s="19"/>
      <c r="G71" s="19"/>
      <c r="H71" s="19"/>
      <c r="I71" s="19"/>
      <c r="J71" s="19"/>
      <c r="K71" s="20">
        <f t="shared" si="0"/>
        <v>83.87048004770715</v>
      </c>
    </row>
    <row r="72" spans="1:11" s="16" customFormat="1" ht="21" customHeight="1">
      <c r="A72" s="19"/>
      <c r="B72" s="21" t="s">
        <v>365</v>
      </c>
      <c r="C72" s="20">
        <v>79.80999999999999</v>
      </c>
      <c r="D72" s="19"/>
      <c r="E72" s="19"/>
      <c r="F72" s="19"/>
      <c r="G72" s="19"/>
      <c r="H72" s="19"/>
      <c r="I72" s="19"/>
      <c r="J72" s="19"/>
      <c r="K72" s="20">
        <f t="shared" si="0"/>
        <v>79.01157974229214</v>
      </c>
    </row>
    <row r="73" spans="1:11" s="16" customFormat="1" ht="21" customHeight="1">
      <c r="A73" s="19"/>
      <c r="B73" s="21" t="s">
        <v>366</v>
      </c>
      <c r="C73" s="20">
        <v>79.30999999999999</v>
      </c>
      <c r="D73" s="19"/>
      <c r="E73" s="19"/>
      <c r="F73" s="19"/>
      <c r="G73" s="19"/>
      <c r="H73" s="19"/>
      <c r="I73" s="19"/>
      <c r="J73" s="19"/>
      <c r="K73" s="20">
        <f t="shared" si="0"/>
        <v>78.51658174866796</v>
      </c>
    </row>
    <row r="74" spans="1:11" s="16" customFormat="1" ht="21" customHeight="1">
      <c r="A74" s="19"/>
      <c r="B74" s="21" t="s">
        <v>367</v>
      </c>
      <c r="C74" s="20">
        <v>80.44</v>
      </c>
      <c r="D74" s="19"/>
      <c r="E74" s="19"/>
      <c r="F74" s="19"/>
      <c r="G74" s="19"/>
      <c r="H74" s="19"/>
      <c r="I74" s="19"/>
      <c r="J74" s="19"/>
      <c r="K74" s="20">
        <f t="shared" si="0"/>
        <v>79.63527721425862</v>
      </c>
    </row>
    <row r="75" spans="1:11" s="16" customFormat="1" ht="21" customHeight="1">
      <c r="A75" s="19"/>
      <c r="B75" s="21" t="s">
        <v>368</v>
      </c>
      <c r="C75" s="20">
        <v>82.2</v>
      </c>
      <c r="D75" s="19"/>
      <c r="E75" s="19"/>
      <c r="F75" s="19"/>
      <c r="G75" s="19"/>
      <c r="H75" s="19"/>
      <c r="I75" s="19"/>
      <c r="J75" s="19"/>
      <c r="K75" s="20">
        <f t="shared" si="0"/>
        <v>81.37767015181575</v>
      </c>
    </row>
    <row r="76" spans="1:11" s="16" customFormat="1" ht="21" customHeight="1">
      <c r="A76" s="19"/>
      <c r="B76" s="21" t="s">
        <v>369</v>
      </c>
      <c r="C76" s="20">
        <v>83.42</v>
      </c>
      <c r="D76" s="19"/>
      <c r="E76" s="19"/>
      <c r="F76" s="19"/>
      <c r="G76" s="19"/>
      <c r="H76" s="19"/>
      <c r="I76" s="19"/>
      <c r="J76" s="19"/>
      <c r="K76" s="20">
        <f t="shared" si="0"/>
        <v>82.58546525625876</v>
      </c>
    </row>
    <row r="77" spans="1:11" s="16" customFormat="1" ht="21" customHeight="1">
      <c r="A77" s="19"/>
      <c r="B77" s="21" t="s">
        <v>370</v>
      </c>
      <c r="C77" s="20">
        <v>84.3</v>
      </c>
      <c r="D77" s="19"/>
      <c r="E77" s="19"/>
      <c r="F77" s="19"/>
      <c r="G77" s="19"/>
      <c r="H77" s="19"/>
      <c r="I77" s="19"/>
      <c r="J77" s="19"/>
      <c r="K77" s="20">
        <f t="shared" si="0"/>
        <v>83.45666172503732</v>
      </c>
    </row>
    <row r="78" spans="1:11" s="16" customFormat="1" ht="21" customHeight="1">
      <c r="A78" s="19"/>
      <c r="B78" s="21" t="s">
        <v>371</v>
      </c>
      <c r="C78" s="20">
        <v>84.99600000000001</v>
      </c>
      <c r="D78" s="19"/>
      <c r="E78" s="19"/>
      <c r="F78" s="19"/>
      <c r="G78" s="19"/>
      <c r="H78" s="19"/>
      <c r="I78" s="19"/>
      <c r="J78" s="19"/>
      <c r="K78" s="20">
        <f t="shared" si="0"/>
        <v>84.14569893216219</v>
      </c>
    </row>
    <row r="79" spans="1:11" s="16" customFormat="1" ht="21" customHeight="1">
      <c r="A79" s="19"/>
      <c r="B79" s="21" t="s">
        <v>372</v>
      </c>
      <c r="C79" s="20">
        <v>80.968</v>
      </c>
      <c r="D79" s="19"/>
      <c r="E79" s="19"/>
      <c r="F79" s="19"/>
      <c r="G79" s="19"/>
      <c r="H79" s="19"/>
      <c r="I79" s="19"/>
      <c r="J79" s="19"/>
      <c r="K79" s="20">
        <f t="shared" si="0"/>
        <v>80.15799509552576</v>
      </c>
    </row>
    <row r="80" spans="1:11" s="16" customFormat="1" ht="21" customHeight="1">
      <c r="A80" s="19"/>
      <c r="B80" s="21" t="s">
        <v>373</v>
      </c>
      <c r="C80" s="20">
        <v>82.94800000000001</v>
      </c>
      <c r="D80" s="19"/>
      <c r="E80" s="19"/>
      <c r="F80" s="19"/>
      <c r="G80" s="19"/>
      <c r="H80" s="19"/>
      <c r="I80" s="19"/>
      <c r="J80" s="19"/>
      <c r="K80" s="20">
        <f t="shared" si="0"/>
        <v>82.11818715027754</v>
      </c>
    </row>
    <row r="81" spans="1:11" s="16" customFormat="1" ht="21" customHeight="1">
      <c r="A81" s="19"/>
      <c r="B81" s="21" t="s">
        <v>374</v>
      </c>
      <c r="C81" s="20">
        <v>85.866</v>
      </c>
      <c r="D81" s="19"/>
      <c r="E81" s="19"/>
      <c r="F81" s="19"/>
      <c r="G81" s="19"/>
      <c r="H81" s="19"/>
      <c r="I81" s="19"/>
      <c r="J81" s="19"/>
      <c r="K81" s="20">
        <f t="shared" si="0"/>
        <v>85.00699544106827</v>
      </c>
    </row>
    <row r="82" spans="1:11" s="16" customFormat="1" ht="21" customHeight="1">
      <c r="A82" s="19"/>
      <c r="B82" s="21" t="s">
        <v>375</v>
      </c>
      <c r="C82" s="20">
        <v>85.366</v>
      </c>
      <c r="D82" s="19"/>
      <c r="E82" s="19"/>
      <c r="F82" s="19"/>
      <c r="G82" s="19"/>
      <c r="H82" s="19"/>
      <c r="I82" s="19"/>
      <c r="J82" s="19"/>
      <c r="K82" s="20">
        <f t="shared" si="0"/>
        <v>84.51199744744407</v>
      </c>
    </row>
    <row r="83" spans="1:11" s="16" customFormat="1" ht="21" customHeight="1">
      <c r="A83" s="19"/>
      <c r="B83" s="21" t="s">
        <v>376</v>
      </c>
      <c r="C83" s="20">
        <v>83.15</v>
      </c>
      <c r="D83" s="19"/>
      <c r="E83" s="19"/>
      <c r="F83" s="19"/>
      <c r="G83" s="19"/>
      <c r="H83" s="19"/>
      <c r="I83" s="19"/>
      <c r="J83" s="19"/>
      <c r="K83" s="20">
        <f t="shared" si="0"/>
        <v>82.3181663397017</v>
      </c>
    </row>
    <row r="84" spans="1:11" s="16" customFormat="1" ht="21" customHeight="1">
      <c r="A84" s="19"/>
      <c r="B84" s="21" t="s">
        <v>377</v>
      </c>
      <c r="C84" s="20">
        <v>84.79</v>
      </c>
      <c r="D84" s="19"/>
      <c r="E84" s="19"/>
      <c r="F84" s="19"/>
      <c r="G84" s="19"/>
      <c r="H84" s="19"/>
      <c r="I84" s="19"/>
      <c r="J84" s="19"/>
      <c r="K84" s="20">
        <f t="shared" si="0"/>
        <v>83.94175975878902</v>
      </c>
    </row>
    <row r="85" spans="1:11" s="16" customFormat="1" ht="21" customHeight="1">
      <c r="A85" s="19"/>
      <c r="B85" s="21" t="s">
        <v>378</v>
      </c>
      <c r="C85" s="20">
        <v>88.54</v>
      </c>
      <c r="D85" s="19"/>
      <c r="E85" s="19"/>
      <c r="F85" s="19"/>
      <c r="G85" s="19"/>
      <c r="H85" s="19"/>
      <c r="I85" s="19"/>
      <c r="J85" s="19"/>
      <c r="K85" s="20">
        <f t="shared" si="0"/>
        <v>87.65424471097039</v>
      </c>
    </row>
    <row r="86" spans="1:11" s="16" customFormat="1" ht="21" customHeight="1">
      <c r="A86" s="19"/>
      <c r="B86" s="21" t="s">
        <v>379</v>
      </c>
      <c r="C86" s="20">
        <v>81.43599999999999</v>
      </c>
      <c r="D86" s="19"/>
      <c r="E86" s="19"/>
      <c r="F86" s="19"/>
      <c r="G86" s="19"/>
      <c r="H86" s="19"/>
      <c r="I86" s="19"/>
      <c r="J86" s="19"/>
      <c r="K86" s="20">
        <f t="shared" si="0"/>
        <v>80.621313217558</v>
      </c>
    </row>
    <row r="87" spans="1:11" s="16" customFormat="1" ht="21" customHeight="1">
      <c r="A87" s="19"/>
      <c r="B87" s="21" t="s">
        <v>380</v>
      </c>
      <c r="C87" s="20">
        <v>84.02000000000001</v>
      </c>
      <c r="D87" s="19"/>
      <c r="E87" s="19"/>
      <c r="F87" s="19"/>
      <c r="G87" s="19"/>
      <c r="H87" s="19"/>
      <c r="I87" s="19"/>
      <c r="J87" s="19"/>
      <c r="K87" s="20">
        <f t="shared" si="0"/>
        <v>83.17946284860778</v>
      </c>
    </row>
    <row r="88" spans="1:11" s="16" customFormat="1" ht="21" customHeight="1">
      <c r="A88" s="19"/>
      <c r="B88" s="21" t="s">
        <v>381</v>
      </c>
      <c r="C88" s="20">
        <v>80.756</v>
      </c>
      <c r="D88" s="19"/>
      <c r="E88" s="19"/>
      <c r="F88" s="19"/>
      <c r="G88" s="19"/>
      <c r="H88" s="19"/>
      <c r="I88" s="19"/>
      <c r="J88" s="19"/>
      <c r="K88" s="20">
        <f t="shared" si="0"/>
        <v>79.94811594622911</v>
      </c>
    </row>
    <row r="89" spans="1:11" s="16" customFormat="1" ht="21" customHeight="1">
      <c r="A89" s="19"/>
      <c r="B89" s="21" t="s">
        <v>382</v>
      </c>
      <c r="C89" s="20">
        <v>84.186</v>
      </c>
      <c r="D89" s="19"/>
      <c r="E89" s="19"/>
      <c r="F89" s="19"/>
      <c r="G89" s="19"/>
      <c r="H89" s="19"/>
      <c r="I89" s="19"/>
      <c r="J89" s="19"/>
      <c r="K89" s="20">
        <f t="shared" si="0"/>
        <v>83.34380218249102</v>
      </c>
    </row>
    <row r="90" spans="1:11" s="16" customFormat="1" ht="21" customHeight="1">
      <c r="A90" s="19"/>
      <c r="B90" s="21" t="s">
        <v>383</v>
      </c>
      <c r="C90" s="20">
        <v>80.38</v>
      </c>
      <c r="D90" s="19"/>
      <c r="E90" s="19"/>
      <c r="F90" s="19"/>
      <c r="G90" s="19"/>
      <c r="H90" s="19"/>
      <c r="I90" s="19"/>
      <c r="J90" s="19"/>
      <c r="K90" s="20">
        <f t="shared" si="0"/>
        <v>79.57587745502371</v>
      </c>
    </row>
    <row r="91" spans="1:11" s="16" customFormat="1" ht="21" customHeight="1">
      <c r="A91" s="19"/>
      <c r="B91" s="21" t="s">
        <v>384</v>
      </c>
      <c r="C91" s="20">
        <v>82.684</v>
      </c>
      <c r="D91" s="19"/>
      <c r="E91" s="19"/>
      <c r="F91" s="19"/>
      <c r="G91" s="19"/>
      <c r="H91" s="19"/>
      <c r="I91" s="19"/>
      <c r="J91" s="19"/>
      <c r="K91" s="20">
        <f t="shared" si="0"/>
        <v>81.85682820964396</v>
      </c>
    </row>
    <row r="92" spans="1:11" s="16" customFormat="1" ht="21" customHeight="1">
      <c r="A92" s="19"/>
      <c r="B92" s="21" t="s">
        <v>385</v>
      </c>
      <c r="C92" s="20">
        <v>83.94</v>
      </c>
      <c r="D92" s="19"/>
      <c r="E92" s="19"/>
      <c r="F92" s="19"/>
      <c r="G92" s="19"/>
      <c r="H92" s="19"/>
      <c r="I92" s="19"/>
      <c r="J92" s="19"/>
      <c r="K92" s="20">
        <f t="shared" si="0"/>
        <v>83.10026316962791</v>
      </c>
    </row>
    <row r="93" spans="1:11" s="16" customFormat="1" ht="21" customHeight="1">
      <c r="A93" s="19"/>
      <c r="B93" s="21" t="s">
        <v>386</v>
      </c>
      <c r="C93" s="20">
        <v>82.526</v>
      </c>
      <c r="D93" s="19"/>
      <c r="E93" s="19"/>
      <c r="F93" s="19"/>
      <c r="G93" s="19"/>
      <c r="H93" s="19"/>
      <c r="I93" s="19"/>
      <c r="J93" s="19"/>
      <c r="K93" s="20">
        <f t="shared" si="0"/>
        <v>81.70040884365872</v>
      </c>
    </row>
  </sheetData>
  <sheetProtection/>
  <mergeCells count="3">
    <mergeCell ref="A1:K1"/>
    <mergeCell ref="A3:A50"/>
    <mergeCell ref="A51:A9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15.125" style="23" customWidth="1"/>
    <col min="2" max="2" width="19.50390625" style="23" customWidth="1"/>
    <col min="3" max="4" width="25.25390625" style="24" customWidth="1"/>
    <col min="5" max="5" width="22.25390625" style="23" customWidth="1"/>
    <col min="6" max="16384" width="9.00390625" style="23" customWidth="1"/>
  </cols>
  <sheetData>
    <row r="1" spans="1:5" ht="48" customHeight="1">
      <c r="A1" s="25" t="s">
        <v>387</v>
      </c>
      <c r="B1" s="26"/>
      <c r="C1" s="26"/>
      <c r="D1" s="26"/>
      <c r="E1" s="27"/>
    </row>
    <row r="2" spans="1:5" ht="24.75" customHeight="1">
      <c r="A2" s="28" t="s">
        <v>222</v>
      </c>
      <c r="B2" s="29" t="s">
        <v>2</v>
      </c>
      <c r="C2" s="30" t="s">
        <v>3</v>
      </c>
      <c r="D2" s="31" t="s">
        <v>11</v>
      </c>
      <c r="E2" s="28" t="s">
        <v>388</v>
      </c>
    </row>
    <row r="3" spans="1:5" ht="14.25">
      <c r="A3" s="32">
        <v>1</v>
      </c>
      <c r="B3" s="7" t="s">
        <v>315</v>
      </c>
      <c r="C3" s="8">
        <v>87.51</v>
      </c>
      <c r="D3" s="8">
        <v>88.30942008112248</v>
      </c>
      <c r="E3" s="32" t="s">
        <v>224</v>
      </c>
    </row>
    <row r="4" spans="1:5" ht="14.25">
      <c r="A4" s="32">
        <v>2</v>
      </c>
      <c r="B4" s="7" t="s">
        <v>356</v>
      </c>
      <c r="C4" s="8">
        <v>88.13</v>
      </c>
      <c r="D4" s="8">
        <v>87.24834635619857</v>
      </c>
      <c r="E4" s="32" t="s">
        <v>224</v>
      </c>
    </row>
    <row r="5" spans="1:5" ht="14.25">
      <c r="A5" s="32">
        <v>3</v>
      </c>
      <c r="B5" s="7" t="s">
        <v>298</v>
      </c>
      <c r="C5" s="8">
        <v>85.962</v>
      </c>
      <c r="D5" s="15">
        <v>86.74727881400356</v>
      </c>
      <c r="E5" s="32" t="s">
        <v>224</v>
      </c>
    </row>
    <row r="6" spans="1:5" ht="14.25">
      <c r="A6" s="32">
        <v>4</v>
      </c>
      <c r="B6" s="7" t="s">
        <v>313</v>
      </c>
      <c r="C6" s="8">
        <v>85.28</v>
      </c>
      <c r="D6" s="8">
        <v>86.05904861750801</v>
      </c>
      <c r="E6" s="32" t="s">
        <v>224</v>
      </c>
    </row>
    <row r="7" spans="1:5" ht="14.25">
      <c r="A7" s="32">
        <v>5</v>
      </c>
      <c r="B7" s="7" t="s">
        <v>359</v>
      </c>
      <c r="C7" s="8">
        <v>86.806</v>
      </c>
      <c r="D7" s="8">
        <v>85.93759166908173</v>
      </c>
      <c r="E7" s="32" t="s">
        <v>224</v>
      </c>
    </row>
    <row r="8" spans="1:5" ht="14.25">
      <c r="A8" s="32">
        <v>6</v>
      </c>
      <c r="B8" s="7" t="s">
        <v>305</v>
      </c>
      <c r="C8" s="8">
        <v>85.03399999999999</v>
      </c>
      <c r="D8" s="8">
        <v>85.81080136188058</v>
      </c>
      <c r="E8" s="32" t="s">
        <v>224</v>
      </c>
    </row>
    <row r="9" spans="1:5" ht="14.25">
      <c r="A9" s="32">
        <v>7</v>
      </c>
      <c r="B9" s="7" t="s">
        <v>340</v>
      </c>
      <c r="C9" s="8">
        <v>84.89200000000001</v>
      </c>
      <c r="D9" s="8">
        <v>85.66750416554281</v>
      </c>
      <c r="E9" s="32" t="s">
        <v>224</v>
      </c>
    </row>
    <row r="10" spans="1:5" ht="14.25">
      <c r="A10" s="32">
        <v>8</v>
      </c>
      <c r="B10" s="7" t="s">
        <v>341</v>
      </c>
      <c r="C10" s="8">
        <v>84.83200000000001</v>
      </c>
      <c r="D10" s="8">
        <v>85.60695605441417</v>
      </c>
      <c r="E10" s="32" t="s">
        <v>224</v>
      </c>
    </row>
    <row r="11" spans="1:5" ht="14.25">
      <c r="A11" s="32">
        <v>9</v>
      </c>
      <c r="B11" s="7" t="s">
        <v>349</v>
      </c>
      <c r="C11" s="8">
        <v>86.32</v>
      </c>
      <c r="D11" s="8">
        <v>85.45645361927903</v>
      </c>
      <c r="E11" s="32" t="s">
        <v>224</v>
      </c>
    </row>
    <row r="12" spans="1:5" ht="14.25">
      <c r="A12" s="32">
        <v>10</v>
      </c>
      <c r="B12" s="7" t="s">
        <v>296</v>
      </c>
      <c r="C12" s="8">
        <v>84.434</v>
      </c>
      <c r="D12" s="8">
        <v>85.20532025059418</v>
      </c>
      <c r="E12" s="32" t="s">
        <v>224</v>
      </c>
    </row>
    <row r="13" spans="1:5" ht="14.25">
      <c r="A13" s="32">
        <v>11</v>
      </c>
      <c r="B13" s="7" t="s">
        <v>297</v>
      </c>
      <c r="C13" s="8">
        <v>84.35999999999999</v>
      </c>
      <c r="D13" s="33">
        <v>85.13064424686884</v>
      </c>
      <c r="E13" s="32"/>
    </row>
    <row r="14" spans="1:5" ht="14.25">
      <c r="A14" s="32">
        <v>12</v>
      </c>
      <c r="B14" s="7" t="s">
        <v>301</v>
      </c>
      <c r="C14" s="8">
        <v>84.35600000000001</v>
      </c>
      <c r="D14" s="33">
        <v>85.12660770612696</v>
      </c>
      <c r="E14" s="32"/>
    </row>
    <row r="15" spans="1:5" ht="14.25">
      <c r="A15" s="32">
        <v>13</v>
      </c>
      <c r="B15" s="34" t="s">
        <v>346</v>
      </c>
      <c r="C15" s="33">
        <v>85.98400000000001</v>
      </c>
      <c r="D15" s="33">
        <v>85.12381496756358</v>
      </c>
      <c r="E15" s="32"/>
    </row>
    <row r="16" spans="1:5" ht="14.25">
      <c r="A16" s="32">
        <v>14</v>
      </c>
      <c r="B16" s="34" t="s">
        <v>357</v>
      </c>
      <c r="C16" s="33">
        <v>85.97999999999999</v>
      </c>
      <c r="D16" s="33">
        <v>85.11985498361457</v>
      </c>
      <c r="E16" s="32"/>
    </row>
    <row r="17" spans="1:5" ht="14.25">
      <c r="A17" s="32">
        <v>15</v>
      </c>
      <c r="B17" s="34" t="s">
        <v>347</v>
      </c>
      <c r="C17" s="33">
        <v>85.978</v>
      </c>
      <c r="D17" s="33">
        <v>85.11787499164008</v>
      </c>
      <c r="E17" s="32"/>
    </row>
    <row r="18" spans="1:5" ht="14.25">
      <c r="A18" s="32">
        <v>16</v>
      </c>
      <c r="B18" s="34" t="s">
        <v>324</v>
      </c>
      <c r="C18" s="33">
        <v>84.24</v>
      </c>
      <c r="D18" s="33">
        <v>85.00954802461158</v>
      </c>
      <c r="E18" s="32"/>
    </row>
    <row r="19" spans="1:5" ht="14.25">
      <c r="A19" s="32">
        <v>17</v>
      </c>
      <c r="B19" s="34" t="s">
        <v>323</v>
      </c>
      <c r="C19" s="33">
        <v>83.898</v>
      </c>
      <c r="D19" s="33">
        <v>84.66442379117832</v>
      </c>
      <c r="E19" s="32"/>
    </row>
    <row r="20" spans="1:5" ht="14.25">
      <c r="A20" s="32">
        <v>18</v>
      </c>
      <c r="B20" s="34" t="s">
        <v>326</v>
      </c>
      <c r="C20" s="33">
        <v>83.70200000000001</v>
      </c>
      <c r="D20" s="33">
        <v>84.46663329482477</v>
      </c>
      <c r="E20" s="32"/>
    </row>
    <row r="21" spans="1:5" ht="14.25">
      <c r="A21" s="32">
        <v>19</v>
      </c>
      <c r="B21" s="34" t="s">
        <v>339</v>
      </c>
      <c r="C21" s="33">
        <v>83.46400000000001</v>
      </c>
      <c r="D21" s="33">
        <v>84.22645912068117</v>
      </c>
      <c r="E21" s="32"/>
    </row>
    <row r="22" spans="1:5" ht="14.25">
      <c r="A22" s="32">
        <v>20</v>
      </c>
      <c r="B22" s="34" t="s">
        <v>360</v>
      </c>
      <c r="C22" s="33">
        <v>85.026</v>
      </c>
      <c r="D22" s="33">
        <v>84.17539881177963</v>
      </c>
      <c r="E22" s="32"/>
    </row>
    <row r="23" spans="1:5" ht="14.25">
      <c r="A23" s="32">
        <v>21</v>
      </c>
      <c r="B23" s="34" t="s">
        <v>314</v>
      </c>
      <c r="C23" s="33">
        <v>83.40599999999999</v>
      </c>
      <c r="D23" s="33">
        <v>84.16792927992346</v>
      </c>
      <c r="E23" s="32"/>
    </row>
    <row r="24" spans="1:5" ht="14.25">
      <c r="A24" s="32">
        <v>22</v>
      </c>
      <c r="B24" s="34" t="s">
        <v>320</v>
      </c>
      <c r="C24" s="33">
        <v>83.256</v>
      </c>
      <c r="D24" s="33">
        <v>84.01655900210187</v>
      </c>
      <c r="E24" s="32"/>
    </row>
    <row r="25" spans="1:5" ht="14.25">
      <c r="A25" s="32">
        <v>23</v>
      </c>
      <c r="B25" s="34" t="s">
        <v>335</v>
      </c>
      <c r="C25" s="33">
        <v>83.114</v>
      </c>
      <c r="D25" s="33">
        <v>83.87326180576409</v>
      </c>
      <c r="E25" s="32"/>
    </row>
    <row r="26" spans="1:5" ht="14.25">
      <c r="A26" s="32">
        <v>24</v>
      </c>
      <c r="B26" s="34" t="s">
        <v>364</v>
      </c>
      <c r="C26" s="33">
        <v>84.718</v>
      </c>
      <c r="D26" s="33">
        <v>83.87048004770715</v>
      </c>
      <c r="E26" s="32"/>
    </row>
    <row r="27" spans="1:5" ht="14.25">
      <c r="A27" s="32">
        <v>25</v>
      </c>
      <c r="B27" s="34" t="s">
        <v>306</v>
      </c>
      <c r="C27" s="33">
        <v>83.054</v>
      </c>
      <c r="D27" s="33">
        <v>83.81271369463545</v>
      </c>
      <c r="E27" s="32"/>
    </row>
    <row r="28" spans="1:5" ht="14.25">
      <c r="A28" s="32">
        <v>26</v>
      </c>
      <c r="B28" s="34" t="s">
        <v>329</v>
      </c>
      <c r="C28" s="33">
        <v>82.83399999999999</v>
      </c>
      <c r="D28" s="33">
        <v>83.59070395383041</v>
      </c>
      <c r="E28" s="32"/>
    </row>
    <row r="29" spans="1:5" ht="14.25">
      <c r="A29" s="32">
        <v>27</v>
      </c>
      <c r="B29" s="7" t="s">
        <v>299</v>
      </c>
      <c r="C29" s="8">
        <v>82.726</v>
      </c>
      <c r="D29" s="33">
        <v>83.48171735379887</v>
      </c>
      <c r="E29" s="32"/>
    </row>
    <row r="30" spans="1:5" ht="14.25">
      <c r="A30" s="32">
        <v>28</v>
      </c>
      <c r="B30" s="34" t="s">
        <v>355</v>
      </c>
      <c r="C30" s="33">
        <v>84.14000000000001</v>
      </c>
      <c r="D30" s="33">
        <v>83.2982623670776</v>
      </c>
      <c r="E30" s="32"/>
    </row>
    <row r="31" spans="1:5" ht="14.25">
      <c r="A31" s="32">
        <v>29</v>
      </c>
      <c r="B31" s="34" t="s">
        <v>350</v>
      </c>
      <c r="C31" s="33">
        <v>84</v>
      </c>
      <c r="D31" s="33">
        <v>83.15966292886282</v>
      </c>
      <c r="E31" s="32"/>
    </row>
    <row r="32" spans="1:5" ht="14.25">
      <c r="A32" s="32">
        <v>30</v>
      </c>
      <c r="B32" s="34" t="s">
        <v>311</v>
      </c>
      <c r="C32" s="33">
        <v>82.326</v>
      </c>
      <c r="D32" s="33">
        <v>83.07806327960793</v>
      </c>
      <c r="E32" s="32"/>
    </row>
    <row r="33" spans="1:5" ht="14.25">
      <c r="A33" s="32">
        <v>31</v>
      </c>
      <c r="B33" s="34" t="s">
        <v>345</v>
      </c>
      <c r="C33" s="33">
        <v>83.74600000000001</v>
      </c>
      <c r="D33" s="33">
        <v>82.90820394810173</v>
      </c>
      <c r="E33" s="32"/>
    </row>
    <row r="34" spans="1:5" ht="14.25">
      <c r="A34" s="32">
        <v>32</v>
      </c>
      <c r="B34" s="34" t="s">
        <v>353</v>
      </c>
      <c r="C34" s="33">
        <v>83.74</v>
      </c>
      <c r="D34" s="33">
        <v>82.90226397217823</v>
      </c>
      <c r="E34" s="32"/>
    </row>
    <row r="35" spans="1:5" ht="14.25">
      <c r="A35" s="32">
        <v>33</v>
      </c>
      <c r="B35" s="34" t="s">
        <v>361</v>
      </c>
      <c r="C35" s="33">
        <v>83.74</v>
      </c>
      <c r="D35" s="33">
        <v>82.90226397217823</v>
      </c>
      <c r="E35" s="32"/>
    </row>
    <row r="36" spans="1:5" ht="14.25">
      <c r="A36" s="32">
        <v>34</v>
      </c>
      <c r="B36" s="7" t="s">
        <v>302</v>
      </c>
      <c r="C36" s="8">
        <v>82.01400000000001</v>
      </c>
      <c r="D36" s="33">
        <v>82.76321310173901</v>
      </c>
      <c r="E36" s="32"/>
    </row>
    <row r="37" spans="1:5" ht="14.25">
      <c r="A37" s="32">
        <v>35</v>
      </c>
      <c r="B37" s="34" t="s">
        <v>336</v>
      </c>
      <c r="C37" s="33">
        <v>81.93</v>
      </c>
      <c r="D37" s="33">
        <v>82.67844574615891</v>
      </c>
      <c r="E37" s="32"/>
    </row>
    <row r="38" spans="1:5" ht="14.25">
      <c r="A38" s="32">
        <v>36</v>
      </c>
      <c r="B38" s="34" t="s">
        <v>310</v>
      </c>
      <c r="C38" s="33">
        <v>81.882</v>
      </c>
      <c r="D38" s="33">
        <v>82.630007257256</v>
      </c>
      <c r="E38" s="32"/>
    </row>
    <row r="39" spans="1:5" ht="14.25">
      <c r="A39" s="32">
        <v>37</v>
      </c>
      <c r="B39" s="34" t="s">
        <v>316</v>
      </c>
      <c r="C39" s="33">
        <v>81.846</v>
      </c>
      <c r="D39" s="33">
        <v>82.59367839057882</v>
      </c>
      <c r="E39" s="32"/>
    </row>
    <row r="40" spans="1:5" ht="14.25">
      <c r="A40" s="32">
        <v>38</v>
      </c>
      <c r="B40" s="34" t="s">
        <v>358</v>
      </c>
      <c r="C40" s="33">
        <v>83.334</v>
      </c>
      <c r="D40" s="33">
        <v>82.5003256013554</v>
      </c>
      <c r="E40" s="32"/>
    </row>
    <row r="41" spans="1:5" ht="14.25">
      <c r="A41" s="32">
        <v>39</v>
      </c>
      <c r="B41" s="34" t="s">
        <v>309</v>
      </c>
      <c r="C41" s="33">
        <v>81.71600000000001</v>
      </c>
      <c r="D41" s="33">
        <v>82.46249081646677</v>
      </c>
      <c r="E41" s="32"/>
    </row>
    <row r="42" spans="1:5" ht="14.25">
      <c r="A42" s="32">
        <v>40</v>
      </c>
      <c r="B42" s="34" t="s">
        <v>318</v>
      </c>
      <c r="C42" s="33">
        <v>81.612</v>
      </c>
      <c r="D42" s="33">
        <v>82.3575407571771</v>
      </c>
      <c r="E42" s="32"/>
    </row>
    <row r="43" spans="1:5" ht="14.25">
      <c r="A43" s="32">
        <v>41</v>
      </c>
      <c r="B43" s="34" t="s">
        <v>327</v>
      </c>
      <c r="C43" s="33">
        <v>81.596</v>
      </c>
      <c r="D43" s="33">
        <v>82.34139459420948</v>
      </c>
      <c r="E43" s="32"/>
    </row>
    <row r="44" spans="1:5" ht="14.25">
      <c r="A44" s="32">
        <v>42</v>
      </c>
      <c r="B44" s="34" t="s">
        <v>317</v>
      </c>
      <c r="C44" s="33">
        <v>81.52000000000001</v>
      </c>
      <c r="D44" s="33">
        <v>82.2647003201132</v>
      </c>
      <c r="E44" s="32"/>
    </row>
    <row r="45" spans="1:5" ht="14.25">
      <c r="A45" s="32">
        <v>43</v>
      </c>
      <c r="B45" s="7" t="s">
        <v>300</v>
      </c>
      <c r="C45" s="8">
        <v>81.5</v>
      </c>
      <c r="D45" s="33">
        <v>82.24451761640364</v>
      </c>
      <c r="E45" s="32"/>
    </row>
    <row r="46" spans="1:5" ht="14.25">
      <c r="A46" s="32">
        <v>44</v>
      </c>
      <c r="B46" s="34" t="s">
        <v>308</v>
      </c>
      <c r="C46" s="33">
        <v>81.49999999999999</v>
      </c>
      <c r="D46" s="33">
        <v>82.24451761640363</v>
      </c>
      <c r="E46" s="32"/>
    </row>
    <row r="47" spans="1:5" ht="14.25">
      <c r="A47" s="32">
        <v>45</v>
      </c>
      <c r="B47" s="34" t="s">
        <v>312</v>
      </c>
      <c r="C47" s="33">
        <v>81.454</v>
      </c>
      <c r="D47" s="33">
        <v>82.19809739787168</v>
      </c>
      <c r="E47" s="32"/>
    </row>
    <row r="48" spans="1:5" ht="14.25">
      <c r="A48" s="32">
        <v>46</v>
      </c>
      <c r="B48" s="34" t="s">
        <v>363</v>
      </c>
      <c r="C48" s="33">
        <v>83</v>
      </c>
      <c r="D48" s="33">
        <v>82.16966694161444</v>
      </c>
      <c r="E48" s="32"/>
    </row>
    <row r="49" spans="1:5" ht="14.25">
      <c r="A49" s="32">
        <v>47</v>
      </c>
      <c r="B49" s="34" t="s">
        <v>342</v>
      </c>
      <c r="C49" s="33">
        <v>81.374</v>
      </c>
      <c r="D49" s="35">
        <v>82.1173665830335</v>
      </c>
      <c r="E49" s="32"/>
    </row>
    <row r="50" spans="1:5" ht="14.25">
      <c r="A50" s="32">
        <v>48</v>
      </c>
      <c r="B50" s="34" t="s">
        <v>319</v>
      </c>
      <c r="C50" s="33">
        <v>81.28999999999999</v>
      </c>
      <c r="D50" s="33">
        <v>82.0325992274534</v>
      </c>
      <c r="E50" s="32"/>
    </row>
    <row r="51" spans="1:5" ht="14.25">
      <c r="A51" s="32">
        <v>49</v>
      </c>
      <c r="B51" s="34" t="s">
        <v>352</v>
      </c>
      <c r="C51" s="33">
        <v>82.75</v>
      </c>
      <c r="D51" s="33">
        <v>81.92216794480235</v>
      </c>
      <c r="E51" s="32"/>
    </row>
    <row r="52" spans="1:5" ht="14.25">
      <c r="A52" s="32">
        <v>50</v>
      </c>
      <c r="B52" s="34" t="s">
        <v>343</v>
      </c>
      <c r="C52" s="33">
        <v>81.156</v>
      </c>
      <c r="D52" s="33">
        <v>81.89737511259945</v>
      </c>
      <c r="E52" s="32"/>
    </row>
    <row r="53" spans="1:5" ht="14.25">
      <c r="A53" s="32">
        <v>51</v>
      </c>
      <c r="B53" s="34" t="s">
        <v>307</v>
      </c>
      <c r="C53" s="33">
        <v>81.14000000000001</v>
      </c>
      <c r="D53" s="33">
        <v>81.88122894963182</v>
      </c>
      <c r="E53" s="32"/>
    </row>
    <row r="54" spans="1:5" ht="14.25">
      <c r="A54" s="32">
        <v>52</v>
      </c>
      <c r="B54" s="34" t="s">
        <v>337</v>
      </c>
      <c r="C54" s="33">
        <v>81.1</v>
      </c>
      <c r="D54" s="33">
        <v>81.8408635422127</v>
      </c>
      <c r="E54" s="32"/>
    </row>
    <row r="55" spans="1:5" ht="14.25">
      <c r="A55" s="32">
        <v>53</v>
      </c>
      <c r="B55" s="34" t="s">
        <v>348</v>
      </c>
      <c r="C55" s="33">
        <v>82.654</v>
      </c>
      <c r="D55" s="35">
        <v>81.82712833002651</v>
      </c>
      <c r="E55" s="32"/>
    </row>
    <row r="56" spans="1:5" ht="14.25">
      <c r="A56" s="32">
        <v>54</v>
      </c>
      <c r="B56" s="34" t="s">
        <v>334</v>
      </c>
      <c r="C56" s="33">
        <v>81.006</v>
      </c>
      <c r="D56" s="33">
        <v>81.74600483477784</v>
      </c>
      <c r="E56" s="32"/>
    </row>
    <row r="57" spans="1:5" ht="14.25">
      <c r="A57" s="32">
        <v>55</v>
      </c>
      <c r="B57" s="34" t="s">
        <v>338</v>
      </c>
      <c r="C57" s="33">
        <v>80.86</v>
      </c>
      <c r="D57" s="33">
        <v>81.59867109769814</v>
      </c>
      <c r="E57" s="32"/>
    </row>
    <row r="58" spans="1:5" ht="14.25">
      <c r="A58" s="32">
        <v>56</v>
      </c>
      <c r="B58" s="34" t="s">
        <v>354</v>
      </c>
      <c r="C58" s="33">
        <v>82.28</v>
      </c>
      <c r="D58" s="33">
        <v>81.45686983079563</v>
      </c>
      <c r="E58" s="32"/>
    </row>
    <row r="59" spans="1:5" ht="14.25">
      <c r="A59" s="32">
        <v>57</v>
      </c>
      <c r="B59" s="34" t="s">
        <v>331</v>
      </c>
      <c r="C59" s="33">
        <v>80.568</v>
      </c>
      <c r="D59" s="33">
        <v>81.30400362353876</v>
      </c>
      <c r="E59" s="32"/>
    </row>
    <row r="60" spans="1:5" ht="14.25">
      <c r="A60" s="32">
        <v>58</v>
      </c>
      <c r="B60" s="34" t="s">
        <v>362</v>
      </c>
      <c r="C60" s="33">
        <v>81.72</v>
      </c>
      <c r="D60" s="33">
        <v>80.90247207793654</v>
      </c>
      <c r="E60" s="32"/>
    </row>
    <row r="61" spans="1:5" ht="14.25">
      <c r="A61" s="32">
        <v>59</v>
      </c>
      <c r="B61" s="34" t="s">
        <v>321</v>
      </c>
      <c r="C61" s="33">
        <v>79.33399999999999</v>
      </c>
      <c r="D61" s="33">
        <v>80.0587308046597</v>
      </c>
      <c r="E61" s="32"/>
    </row>
    <row r="62" spans="1:5" ht="14.25">
      <c r="A62" s="32">
        <v>60</v>
      </c>
      <c r="B62" s="34" t="s">
        <v>322</v>
      </c>
      <c r="C62" s="33">
        <v>79.19800000000001</v>
      </c>
      <c r="D62" s="33">
        <v>79.92148841943481</v>
      </c>
      <c r="E62" s="32"/>
    </row>
    <row r="63" spans="1:5" ht="14.25">
      <c r="A63" s="32">
        <v>61</v>
      </c>
      <c r="B63" s="34" t="s">
        <v>351</v>
      </c>
      <c r="C63" s="33">
        <v>80.45</v>
      </c>
      <c r="D63" s="33">
        <v>79.6451771741311</v>
      </c>
      <c r="E63" s="32"/>
    </row>
    <row r="64" spans="1:5" ht="14.25">
      <c r="A64" s="32">
        <v>62</v>
      </c>
      <c r="B64" s="7" t="s">
        <v>303</v>
      </c>
      <c r="C64" s="8">
        <v>78.78</v>
      </c>
      <c r="D64" s="33">
        <v>79.49966991190527</v>
      </c>
      <c r="E64" s="32"/>
    </row>
    <row r="65" spans="1:5" ht="14.25">
      <c r="A65" s="32">
        <v>63</v>
      </c>
      <c r="B65" s="34" t="s">
        <v>325</v>
      </c>
      <c r="C65" s="33">
        <v>78.576</v>
      </c>
      <c r="D65" s="33">
        <v>79.29380633406788</v>
      </c>
      <c r="E65" s="32"/>
    </row>
    <row r="66" spans="1:5" ht="14.25">
      <c r="A66" s="32">
        <v>64</v>
      </c>
      <c r="B66" s="34" t="s">
        <v>328</v>
      </c>
      <c r="C66" s="33">
        <v>77.72200000000001</v>
      </c>
      <c r="D66" s="33">
        <v>78.43200488567025</v>
      </c>
      <c r="E66" s="32"/>
    </row>
    <row r="67" spans="1:5" ht="14.25">
      <c r="A67" s="32">
        <v>65</v>
      </c>
      <c r="B67" s="34" t="s">
        <v>330</v>
      </c>
      <c r="C67" s="33">
        <v>77.376</v>
      </c>
      <c r="D67" s="33">
        <v>78.08284411149508</v>
      </c>
      <c r="E67" s="32"/>
    </row>
    <row r="68" spans="1:5" ht="14.25">
      <c r="A68" s="32">
        <v>66</v>
      </c>
      <c r="B68" s="34" t="s">
        <v>332</v>
      </c>
      <c r="C68" s="33">
        <v>77.07000000000001</v>
      </c>
      <c r="D68" s="33">
        <v>77.77404874473902</v>
      </c>
      <c r="E68" s="32"/>
    </row>
    <row r="69" spans="1:5" ht="14.25">
      <c r="A69" s="32">
        <v>67</v>
      </c>
      <c r="B69" s="34" t="s">
        <v>344</v>
      </c>
      <c r="C69" s="33">
        <v>78.03200000000001</v>
      </c>
      <c r="D69" s="33">
        <v>77.25136687696457</v>
      </c>
      <c r="E69" s="32"/>
    </row>
    <row r="70" spans="1:5" ht="14.25">
      <c r="A70" s="32">
        <v>68</v>
      </c>
      <c r="B70" s="7" t="s">
        <v>304</v>
      </c>
      <c r="C70" s="8">
        <v>76.422</v>
      </c>
      <c r="D70" s="33">
        <v>77.12012914454968</v>
      </c>
      <c r="E70" s="32"/>
    </row>
    <row r="71" spans="1:5" ht="14.25">
      <c r="A71" s="32">
        <v>69</v>
      </c>
      <c r="B71" s="34" t="s">
        <v>333</v>
      </c>
      <c r="C71" s="33">
        <v>75.638</v>
      </c>
      <c r="D71" s="33">
        <v>76.32896715913546</v>
      </c>
      <c r="E71" s="3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D79" sqref="D79"/>
    </sheetView>
  </sheetViews>
  <sheetFormatPr defaultColWidth="9.00390625" defaultRowHeight="14.25"/>
  <cols>
    <col min="1" max="1" width="9.00390625" style="16" customWidth="1"/>
    <col min="2" max="2" width="11.375" style="16" customWidth="1"/>
    <col min="3" max="3" width="9.875" style="17" customWidth="1"/>
    <col min="4" max="4" width="14.00390625" style="16" customWidth="1"/>
    <col min="5" max="5" width="17.25390625" style="16" customWidth="1"/>
    <col min="6" max="6" width="13.00390625" style="16" customWidth="1"/>
    <col min="7" max="9" width="17.00390625" style="16" customWidth="1"/>
    <col min="10" max="10" width="18.75390625" style="16" customWidth="1"/>
    <col min="11" max="11" width="15.375" style="17" customWidth="1"/>
    <col min="12" max="16384" width="9.00390625" style="16" customWidth="1"/>
  </cols>
  <sheetData>
    <row r="1" spans="1:11" s="16" customFormat="1" ht="39.75" customHeight="1">
      <c r="A1" s="18" t="s">
        <v>389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6" customFormat="1" ht="14.25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2" t="s">
        <v>11</v>
      </c>
    </row>
    <row r="3" spans="1:11" s="16" customFormat="1" ht="21" customHeight="1">
      <c r="A3" s="19" t="s">
        <v>12</v>
      </c>
      <c r="B3" s="21" t="s">
        <v>390</v>
      </c>
      <c r="C3" s="20">
        <v>84.26599999999999</v>
      </c>
      <c r="D3" s="19">
        <f>COUNT(C3:C51)</f>
        <v>49</v>
      </c>
      <c r="E3" s="19">
        <f>SUM(C3:C51)</f>
        <v>4037.747999999999</v>
      </c>
      <c r="F3" s="19">
        <f>E3/D3</f>
        <v>82.40302040816324</v>
      </c>
      <c r="G3" s="19">
        <f>COUNT(C3:C94)</f>
        <v>92</v>
      </c>
      <c r="H3" s="19">
        <f>SUM(C3:C94)</f>
        <v>7626.307999999998</v>
      </c>
      <c r="I3" s="19">
        <f>H3/G3</f>
        <v>82.89465217391303</v>
      </c>
      <c r="J3" s="19">
        <f>I3/F3</f>
        <v>1.0059661862309732</v>
      </c>
      <c r="K3" s="20">
        <f>C3*$J$3</f>
        <v>84.76874664893919</v>
      </c>
    </row>
    <row r="4" spans="1:11" s="16" customFormat="1" ht="21" customHeight="1">
      <c r="A4" s="19"/>
      <c r="B4" s="21" t="s">
        <v>391</v>
      </c>
      <c r="C4" s="20">
        <v>85.62800000000001</v>
      </c>
      <c r="D4" s="19"/>
      <c r="E4" s="19"/>
      <c r="F4" s="19"/>
      <c r="G4" s="19"/>
      <c r="H4" s="19"/>
      <c r="I4" s="19"/>
      <c r="J4" s="19"/>
      <c r="K4" s="20">
        <f>C4*$J$3</f>
        <v>86.13887259458579</v>
      </c>
    </row>
    <row r="5" spans="1:11" s="16" customFormat="1" ht="21" customHeight="1">
      <c r="A5" s="19"/>
      <c r="B5" s="21" t="s">
        <v>392</v>
      </c>
      <c r="C5" s="20">
        <v>84.514</v>
      </c>
      <c r="D5" s="19"/>
      <c r="E5" s="19"/>
      <c r="F5" s="19"/>
      <c r="G5" s="19"/>
      <c r="H5" s="19"/>
      <c r="I5" s="19"/>
      <c r="J5" s="19"/>
      <c r="K5" s="20">
        <f>C5*$J$3</f>
        <v>85.01822626312446</v>
      </c>
    </row>
    <row r="6" spans="1:11" s="16" customFormat="1" ht="21" customHeight="1">
      <c r="A6" s="19"/>
      <c r="B6" s="21" t="s">
        <v>393</v>
      </c>
      <c r="C6" s="20">
        <v>81.954</v>
      </c>
      <c r="D6" s="19"/>
      <c r="E6" s="19"/>
      <c r="F6" s="19"/>
      <c r="G6" s="19"/>
      <c r="H6" s="19"/>
      <c r="I6" s="19"/>
      <c r="J6" s="19"/>
      <c r="K6" s="20">
        <f>C6*$J$3</f>
        <v>82.44295282637317</v>
      </c>
    </row>
    <row r="7" spans="1:11" s="16" customFormat="1" ht="21" customHeight="1">
      <c r="A7" s="19"/>
      <c r="B7" s="21" t="s">
        <v>394</v>
      </c>
      <c r="C7" s="20">
        <v>81.72</v>
      </c>
      <c r="D7" s="19"/>
      <c r="E7" s="19"/>
      <c r="F7" s="19"/>
      <c r="G7" s="19"/>
      <c r="H7" s="19"/>
      <c r="I7" s="19"/>
      <c r="J7" s="19"/>
      <c r="K7" s="20">
        <f>C7*$J$3</f>
        <v>82.20755673879513</v>
      </c>
    </row>
    <row r="8" spans="1:11" s="16" customFormat="1" ht="21" customHeight="1">
      <c r="A8" s="19"/>
      <c r="B8" s="21" t="s">
        <v>395</v>
      </c>
      <c r="C8" s="20">
        <v>81.608</v>
      </c>
      <c r="D8" s="19"/>
      <c r="E8" s="19"/>
      <c r="F8" s="19"/>
      <c r="G8" s="19"/>
      <c r="H8" s="19"/>
      <c r="I8" s="19"/>
      <c r="J8" s="19"/>
      <c r="K8" s="20">
        <f>C8*$J$3</f>
        <v>82.09488852593726</v>
      </c>
    </row>
    <row r="9" spans="1:11" s="16" customFormat="1" ht="21" customHeight="1">
      <c r="A9" s="19"/>
      <c r="B9" s="21" t="s">
        <v>396</v>
      </c>
      <c r="C9" s="20">
        <v>81.316</v>
      </c>
      <c r="D9" s="19"/>
      <c r="E9" s="19"/>
      <c r="F9" s="19"/>
      <c r="G9" s="19"/>
      <c r="H9" s="19"/>
      <c r="I9" s="19"/>
      <c r="J9" s="19"/>
      <c r="K9" s="20">
        <f>C9*$J$3</f>
        <v>81.80114639955782</v>
      </c>
    </row>
    <row r="10" spans="1:11" s="16" customFormat="1" ht="21" customHeight="1">
      <c r="A10" s="19"/>
      <c r="B10" s="21" t="s">
        <v>397</v>
      </c>
      <c r="C10" s="20">
        <v>80.866</v>
      </c>
      <c r="D10" s="19"/>
      <c r="E10" s="19"/>
      <c r="F10" s="19"/>
      <c r="G10" s="19"/>
      <c r="H10" s="19"/>
      <c r="I10" s="19"/>
      <c r="J10" s="19"/>
      <c r="K10" s="20">
        <f>C10*$J$3</f>
        <v>81.34846161575388</v>
      </c>
    </row>
    <row r="11" spans="1:11" s="16" customFormat="1" ht="21" customHeight="1">
      <c r="A11" s="19"/>
      <c r="B11" s="21" t="s">
        <v>398</v>
      </c>
      <c r="C11" s="20">
        <v>82.924</v>
      </c>
      <c r="D11" s="19"/>
      <c r="E11" s="19"/>
      <c r="F11" s="19"/>
      <c r="G11" s="19"/>
      <c r="H11" s="19"/>
      <c r="I11" s="19"/>
      <c r="J11" s="19"/>
      <c r="K11" s="20">
        <f>C11*$J$3</f>
        <v>83.41874002701724</v>
      </c>
    </row>
    <row r="12" spans="1:11" s="16" customFormat="1" ht="21" customHeight="1">
      <c r="A12" s="19"/>
      <c r="B12" s="21" t="s">
        <v>399</v>
      </c>
      <c r="C12" s="20">
        <v>84.886</v>
      </c>
      <c r="D12" s="19"/>
      <c r="E12" s="19"/>
      <c r="F12" s="19"/>
      <c r="G12" s="19"/>
      <c r="H12" s="19"/>
      <c r="I12" s="19"/>
      <c r="J12" s="19"/>
      <c r="K12" s="20">
        <f>C12*$J$3</f>
        <v>85.39244568440239</v>
      </c>
    </row>
    <row r="13" spans="1:11" s="16" customFormat="1" ht="21" customHeight="1">
      <c r="A13" s="19"/>
      <c r="B13" s="21" t="s">
        <v>400</v>
      </c>
      <c r="C13" s="20">
        <v>82.6</v>
      </c>
      <c r="D13" s="19"/>
      <c r="E13" s="19"/>
      <c r="F13" s="19"/>
      <c r="G13" s="19"/>
      <c r="H13" s="19"/>
      <c r="I13" s="19"/>
      <c r="J13" s="19"/>
      <c r="K13" s="20">
        <f>C13*$J$3</f>
        <v>83.09280698267838</v>
      </c>
    </row>
    <row r="14" spans="1:11" s="16" customFormat="1" ht="21" customHeight="1">
      <c r="A14" s="19"/>
      <c r="B14" s="21" t="s">
        <v>401</v>
      </c>
      <c r="C14" s="20">
        <v>81.272</v>
      </c>
      <c r="D14" s="19"/>
      <c r="E14" s="19"/>
      <c r="F14" s="19"/>
      <c r="G14" s="19"/>
      <c r="H14" s="19"/>
      <c r="I14" s="19"/>
      <c r="J14" s="19"/>
      <c r="K14" s="20">
        <f>C14*$J$3</f>
        <v>81.75688388736366</v>
      </c>
    </row>
    <row r="15" spans="1:11" s="16" customFormat="1" ht="21" customHeight="1">
      <c r="A15" s="19"/>
      <c r="B15" s="21" t="s">
        <v>402</v>
      </c>
      <c r="C15" s="20">
        <v>80.934</v>
      </c>
      <c r="D15" s="19"/>
      <c r="E15" s="19"/>
      <c r="F15" s="19"/>
      <c r="G15" s="19"/>
      <c r="H15" s="19"/>
      <c r="I15" s="19"/>
      <c r="J15" s="19"/>
      <c r="K15" s="20">
        <f>C15*$J$3</f>
        <v>81.41686731641758</v>
      </c>
    </row>
    <row r="16" spans="1:11" s="16" customFormat="1" ht="21" customHeight="1">
      <c r="A16" s="19"/>
      <c r="B16" s="21" t="s">
        <v>403</v>
      </c>
      <c r="C16" s="20">
        <v>83.20200000000001</v>
      </c>
      <c r="D16" s="19"/>
      <c r="E16" s="19"/>
      <c r="F16" s="19"/>
      <c r="G16" s="19"/>
      <c r="H16" s="19"/>
      <c r="I16" s="19"/>
      <c r="J16" s="19"/>
      <c r="K16" s="20">
        <f>C16*$J$3</f>
        <v>83.69839862678944</v>
      </c>
    </row>
    <row r="17" spans="1:11" s="16" customFormat="1" ht="21" customHeight="1">
      <c r="A17" s="19"/>
      <c r="B17" s="21" t="s">
        <v>404</v>
      </c>
      <c r="C17" s="20">
        <v>79.702</v>
      </c>
      <c r="D17" s="19"/>
      <c r="E17" s="19"/>
      <c r="F17" s="19"/>
      <c r="G17" s="19"/>
      <c r="H17" s="19"/>
      <c r="I17" s="19"/>
      <c r="J17" s="19"/>
      <c r="K17" s="20">
        <f>C17*$J$3</f>
        <v>80.17751697498103</v>
      </c>
    </row>
    <row r="18" spans="1:11" s="16" customFormat="1" ht="21" customHeight="1">
      <c r="A18" s="19"/>
      <c r="B18" s="21" t="s">
        <v>405</v>
      </c>
      <c r="C18" s="20">
        <v>81.522</v>
      </c>
      <c r="D18" s="19"/>
      <c r="E18" s="19"/>
      <c r="F18" s="19"/>
      <c r="G18" s="19"/>
      <c r="H18" s="19"/>
      <c r="I18" s="19"/>
      <c r="J18" s="19"/>
      <c r="K18" s="20">
        <f>C18*$J$3</f>
        <v>82.0083754339214</v>
      </c>
    </row>
    <row r="19" spans="1:11" s="16" customFormat="1" ht="21" customHeight="1">
      <c r="A19" s="19"/>
      <c r="B19" s="21" t="s">
        <v>406</v>
      </c>
      <c r="C19" s="20">
        <v>80.41</v>
      </c>
      <c r="D19" s="19"/>
      <c r="E19" s="19"/>
      <c r="F19" s="19"/>
      <c r="G19" s="19"/>
      <c r="H19" s="19"/>
      <c r="I19" s="19"/>
      <c r="J19" s="19"/>
      <c r="K19" s="20">
        <f>C19*$J$3</f>
        <v>80.88974103483255</v>
      </c>
    </row>
    <row r="20" spans="1:11" s="16" customFormat="1" ht="21" customHeight="1">
      <c r="A20" s="19"/>
      <c r="B20" s="21" t="s">
        <v>407</v>
      </c>
      <c r="C20" s="20">
        <v>83.88</v>
      </c>
      <c r="D20" s="19"/>
      <c r="E20" s="19"/>
      <c r="F20" s="19"/>
      <c r="G20" s="19"/>
      <c r="H20" s="19"/>
      <c r="I20" s="19"/>
      <c r="J20" s="19"/>
      <c r="K20" s="20">
        <f>C20*$J$3</f>
        <v>84.38044370105403</v>
      </c>
    </row>
    <row r="21" spans="1:11" s="16" customFormat="1" ht="21" customHeight="1">
      <c r="A21" s="19"/>
      <c r="B21" s="21" t="s">
        <v>408</v>
      </c>
      <c r="C21" s="20">
        <v>83.604</v>
      </c>
      <c r="D21" s="19"/>
      <c r="E21" s="19"/>
      <c r="F21" s="19"/>
      <c r="G21" s="19"/>
      <c r="H21" s="19"/>
      <c r="I21" s="19"/>
      <c r="J21" s="19"/>
      <c r="K21" s="20">
        <f>C21*$J$3</f>
        <v>84.10279703365428</v>
      </c>
    </row>
    <row r="22" spans="1:11" s="16" customFormat="1" ht="21" customHeight="1">
      <c r="A22" s="19"/>
      <c r="B22" s="21" t="s">
        <v>409</v>
      </c>
      <c r="C22" s="20">
        <v>84.188</v>
      </c>
      <c r="D22" s="19"/>
      <c r="E22" s="19"/>
      <c r="F22" s="19"/>
      <c r="G22" s="19"/>
      <c r="H22" s="19"/>
      <c r="I22" s="19"/>
      <c r="J22" s="19"/>
      <c r="K22" s="20">
        <f>C22*$J$3</f>
        <v>84.69028128641318</v>
      </c>
    </row>
    <row r="23" spans="1:11" s="16" customFormat="1" ht="21" customHeight="1">
      <c r="A23" s="19"/>
      <c r="B23" s="21" t="s">
        <v>410</v>
      </c>
      <c r="C23" s="20">
        <v>82.776</v>
      </c>
      <c r="D23" s="19"/>
      <c r="E23" s="19"/>
      <c r="F23" s="19"/>
      <c r="G23" s="19"/>
      <c r="H23" s="19"/>
      <c r="I23" s="19"/>
      <c r="J23" s="19"/>
      <c r="K23" s="20">
        <f>C23*$J$3</f>
        <v>83.26985703145503</v>
      </c>
    </row>
    <row r="24" spans="1:11" s="16" customFormat="1" ht="21" customHeight="1">
      <c r="A24" s="19"/>
      <c r="B24" s="21" t="s">
        <v>411</v>
      </c>
      <c r="C24" s="20">
        <v>80.87</v>
      </c>
      <c r="D24" s="19"/>
      <c r="E24" s="19"/>
      <c r="F24" s="19"/>
      <c r="G24" s="19"/>
      <c r="H24" s="19"/>
      <c r="I24" s="19"/>
      <c r="J24" s="19"/>
      <c r="K24" s="20">
        <f>C24*$J$3</f>
        <v>81.35248548049881</v>
      </c>
    </row>
    <row r="25" spans="1:11" s="16" customFormat="1" ht="21" customHeight="1">
      <c r="A25" s="19"/>
      <c r="B25" s="21" t="s">
        <v>412</v>
      </c>
      <c r="C25" s="20">
        <v>83.08</v>
      </c>
      <c r="D25" s="19"/>
      <c r="E25" s="19"/>
      <c r="F25" s="19"/>
      <c r="G25" s="19"/>
      <c r="H25" s="19"/>
      <c r="I25" s="19"/>
      <c r="J25" s="19"/>
      <c r="K25" s="20">
        <f>C25*$J$3</f>
        <v>83.57567075206926</v>
      </c>
    </row>
    <row r="26" spans="1:11" s="16" customFormat="1" ht="21" customHeight="1">
      <c r="A26" s="19"/>
      <c r="B26" s="21" t="s">
        <v>413</v>
      </c>
      <c r="C26" s="20">
        <v>84.71400000000001</v>
      </c>
      <c r="D26" s="19"/>
      <c r="E26" s="19"/>
      <c r="F26" s="19"/>
      <c r="G26" s="19"/>
      <c r="H26" s="19"/>
      <c r="I26" s="19"/>
      <c r="J26" s="19"/>
      <c r="K26" s="20">
        <f>C26*$J$3</f>
        <v>85.21941950037068</v>
      </c>
    </row>
    <row r="27" spans="1:11" s="16" customFormat="1" ht="21" customHeight="1">
      <c r="A27" s="19"/>
      <c r="B27" s="21" t="s">
        <v>414</v>
      </c>
      <c r="C27" s="20">
        <v>83.228</v>
      </c>
      <c r="D27" s="19"/>
      <c r="E27" s="19"/>
      <c r="F27" s="19"/>
      <c r="G27" s="19"/>
      <c r="H27" s="19"/>
      <c r="I27" s="19"/>
      <c r="J27" s="19"/>
      <c r="K27" s="20">
        <f>C27*$J$3</f>
        <v>83.72455374763143</v>
      </c>
    </row>
    <row r="28" spans="1:11" s="16" customFormat="1" ht="21" customHeight="1">
      <c r="A28" s="19"/>
      <c r="B28" s="21" t="s">
        <v>415</v>
      </c>
      <c r="C28" s="20">
        <v>82.238</v>
      </c>
      <c r="D28" s="19"/>
      <c r="E28" s="19"/>
      <c r="F28" s="19"/>
      <c r="G28" s="19"/>
      <c r="H28" s="19"/>
      <c r="I28" s="19"/>
      <c r="J28" s="19"/>
      <c r="K28" s="20">
        <f>C28*$J$3</f>
        <v>82.72864722326277</v>
      </c>
    </row>
    <row r="29" spans="1:11" s="16" customFormat="1" ht="21" customHeight="1">
      <c r="A29" s="19"/>
      <c r="B29" s="21" t="s">
        <v>416</v>
      </c>
      <c r="C29" s="20">
        <v>81.43</v>
      </c>
      <c r="D29" s="19"/>
      <c r="E29" s="19"/>
      <c r="F29" s="19"/>
      <c r="G29" s="19"/>
      <c r="H29" s="19"/>
      <c r="I29" s="19"/>
      <c r="J29" s="19"/>
      <c r="K29" s="20">
        <f>C29*$J$3</f>
        <v>81.91582654478816</v>
      </c>
    </row>
    <row r="30" spans="1:11" s="16" customFormat="1" ht="21" customHeight="1">
      <c r="A30" s="19"/>
      <c r="B30" s="21" t="s">
        <v>417</v>
      </c>
      <c r="C30" s="20">
        <v>79.446</v>
      </c>
      <c r="D30" s="19"/>
      <c r="E30" s="19"/>
      <c r="F30" s="19"/>
      <c r="G30" s="19"/>
      <c r="H30" s="19"/>
      <c r="I30" s="19"/>
      <c r="J30" s="19"/>
      <c r="K30" s="20">
        <f>C30*$J$3</f>
        <v>79.9199896313059</v>
      </c>
    </row>
    <row r="31" spans="1:11" s="16" customFormat="1" ht="21" customHeight="1">
      <c r="A31" s="19"/>
      <c r="B31" s="21" t="s">
        <v>418</v>
      </c>
      <c r="C31" s="20">
        <v>79.118</v>
      </c>
      <c r="D31" s="19"/>
      <c r="E31" s="19"/>
      <c r="F31" s="19"/>
      <c r="G31" s="19"/>
      <c r="H31" s="19"/>
      <c r="I31" s="19"/>
      <c r="J31" s="19"/>
      <c r="K31" s="20">
        <f>C31*$J$3</f>
        <v>79.59003272222213</v>
      </c>
    </row>
    <row r="32" spans="1:11" s="16" customFormat="1" ht="21" customHeight="1">
      <c r="A32" s="19"/>
      <c r="B32" s="21" t="s">
        <v>419</v>
      </c>
      <c r="C32" s="20">
        <v>83.362</v>
      </c>
      <c r="D32" s="19"/>
      <c r="E32" s="19"/>
      <c r="F32" s="19"/>
      <c r="G32" s="19"/>
      <c r="H32" s="19"/>
      <c r="I32" s="19"/>
      <c r="J32" s="19"/>
      <c r="K32" s="20">
        <f>C32*$J$3</f>
        <v>83.85935321658638</v>
      </c>
    </row>
    <row r="33" spans="1:11" s="16" customFormat="1" ht="21" customHeight="1">
      <c r="A33" s="19"/>
      <c r="B33" s="21" t="s">
        <v>420</v>
      </c>
      <c r="C33" s="20">
        <v>82.58000000000001</v>
      </c>
      <c r="D33" s="19"/>
      <c r="E33" s="19"/>
      <c r="F33" s="19"/>
      <c r="G33" s="19"/>
      <c r="H33" s="19"/>
      <c r="I33" s="19"/>
      <c r="J33" s="19"/>
      <c r="K33" s="20">
        <f>C33*$J$3</f>
        <v>83.07268765895378</v>
      </c>
    </row>
    <row r="34" spans="1:11" s="16" customFormat="1" ht="21" customHeight="1">
      <c r="A34" s="19"/>
      <c r="B34" s="21" t="s">
        <v>421</v>
      </c>
      <c r="C34" s="20">
        <v>82.96199999999999</v>
      </c>
      <c r="D34" s="19"/>
      <c r="E34" s="19"/>
      <c r="F34" s="19"/>
      <c r="G34" s="19"/>
      <c r="H34" s="19"/>
      <c r="I34" s="19"/>
      <c r="J34" s="19"/>
      <c r="K34" s="20">
        <f>C34*$J$3</f>
        <v>83.456966742094</v>
      </c>
    </row>
    <row r="35" spans="1:11" s="16" customFormat="1" ht="21" customHeight="1">
      <c r="A35" s="19"/>
      <c r="B35" s="21" t="s">
        <v>422</v>
      </c>
      <c r="C35" s="20">
        <v>79.962</v>
      </c>
      <c r="D35" s="19"/>
      <c r="E35" s="19"/>
      <c r="F35" s="19"/>
      <c r="G35" s="19"/>
      <c r="H35" s="19"/>
      <c r="I35" s="19"/>
      <c r="J35" s="19"/>
      <c r="K35" s="20">
        <f>C35*$J$3</f>
        <v>80.43906818340109</v>
      </c>
    </row>
    <row r="36" spans="1:11" s="16" customFormat="1" ht="21" customHeight="1">
      <c r="A36" s="19"/>
      <c r="B36" s="21" t="s">
        <v>423</v>
      </c>
      <c r="C36" s="20">
        <v>78.602</v>
      </c>
      <c r="D36" s="19"/>
      <c r="E36" s="19"/>
      <c r="F36" s="19"/>
      <c r="G36" s="19"/>
      <c r="H36" s="19"/>
      <c r="I36" s="19"/>
      <c r="J36" s="19"/>
      <c r="K36" s="20">
        <f>C36*$J$3</f>
        <v>79.07095417012697</v>
      </c>
    </row>
    <row r="37" spans="1:11" s="16" customFormat="1" ht="21" customHeight="1">
      <c r="A37" s="19"/>
      <c r="B37" s="21" t="s">
        <v>424</v>
      </c>
      <c r="C37" s="20">
        <v>81.88400000000001</v>
      </c>
      <c r="D37" s="19"/>
      <c r="E37" s="19"/>
      <c r="F37" s="19"/>
      <c r="G37" s="19"/>
      <c r="H37" s="19"/>
      <c r="I37" s="19"/>
      <c r="J37" s="19"/>
      <c r="K37" s="20">
        <f>C37*$J$3</f>
        <v>82.37253519333703</v>
      </c>
    </row>
    <row r="38" spans="1:11" s="16" customFormat="1" ht="21" customHeight="1">
      <c r="A38" s="19"/>
      <c r="B38" s="21" t="s">
        <v>425</v>
      </c>
      <c r="C38" s="20">
        <v>82.784</v>
      </c>
      <c r="D38" s="19"/>
      <c r="E38" s="19"/>
      <c r="F38" s="19"/>
      <c r="G38" s="19"/>
      <c r="H38" s="19"/>
      <c r="I38" s="19"/>
      <c r="J38" s="19"/>
      <c r="K38" s="20">
        <f>C38*$J$3</f>
        <v>83.27790476094489</v>
      </c>
    </row>
    <row r="39" spans="1:11" s="16" customFormat="1" ht="21" customHeight="1">
      <c r="A39" s="19"/>
      <c r="B39" s="21" t="s">
        <v>426</v>
      </c>
      <c r="C39" s="20">
        <v>82.812</v>
      </c>
      <c r="D39" s="19"/>
      <c r="E39" s="19"/>
      <c r="F39" s="19"/>
      <c r="G39" s="19"/>
      <c r="H39" s="19"/>
      <c r="I39" s="19"/>
      <c r="J39" s="19"/>
      <c r="K39" s="20">
        <f>C39*$J$3</f>
        <v>83.30607181415935</v>
      </c>
    </row>
    <row r="40" spans="1:11" s="16" customFormat="1" ht="21" customHeight="1">
      <c r="A40" s="19"/>
      <c r="B40" s="21" t="s">
        <v>427</v>
      </c>
      <c r="C40" s="20">
        <v>82.58</v>
      </c>
      <c r="D40" s="19"/>
      <c r="E40" s="19"/>
      <c r="F40" s="19"/>
      <c r="G40" s="19"/>
      <c r="H40" s="19"/>
      <c r="I40" s="19"/>
      <c r="J40" s="19"/>
      <c r="K40" s="20">
        <f>C40*$J$3</f>
        <v>83.07268765895377</v>
      </c>
    </row>
    <row r="41" spans="1:11" s="16" customFormat="1" ht="21" customHeight="1">
      <c r="A41" s="19"/>
      <c r="B41" s="21" t="s">
        <v>428</v>
      </c>
      <c r="C41" s="20">
        <v>83.638</v>
      </c>
      <c r="D41" s="19"/>
      <c r="E41" s="19"/>
      <c r="F41" s="19"/>
      <c r="G41" s="19"/>
      <c r="H41" s="19"/>
      <c r="I41" s="19"/>
      <c r="J41" s="19"/>
      <c r="K41" s="20">
        <f>C41*$J$3</f>
        <v>84.13699988398615</v>
      </c>
    </row>
    <row r="42" spans="1:11" s="16" customFormat="1" ht="21" customHeight="1">
      <c r="A42" s="19"/>
      <c r="B42" s="21" t="s">
        <v>429</v>
      </c>
      <c r="C42" s="20">
        <v>83.61800000000001</v>
      </c>
      <c r="D42" s="19"/>
      <c r="E42" s="19"/>
      <c r="F42" s="19"/>
      <c r="G42" s="19"/>
      <c r="H42" s="19"/>
      <c r="I42" s="19"/>
      <c r="J42" s="19"/>
      <c r="K42" s="20">
        <f>C42*$J$3</f>
        <v>84.11688056026154</v>
      </c>
    </row>
    <row r="43" spans="1:11" s="16" customFormat="1" ht="21" customHeight="1">
      <c r="A43" s="19"/>
      <c r="B43" s="21" t="s">
        <v>430</v>
      </c>
      <c r="C43" s="20">
        <v>81.75</v>
      </c>
      <c r="D43" s="19"/>
      <c r="E43" s="19"/>
      <c r="F43" s="19"/>
      <c r="G43" s="19"/>
      <c r="H43" s="19"/>
      <c r="I43" s="19"/>
      <c r="J43" s="19"/>
      <c r="K43" s="20">
        <f>C43*$J$3</f>
        <v>82.23773572438206</v>
      </c>
    </row>
    <row r="44" spans="1:11" s="16" customFormat="1" ht="21" customHeight="1">
      <c r="A44" s="19"/>
      <c r="B44" s="21" t="s">
        <v>431</v>
      </c>
      <c r="C44" s="20">
        <v>83.104</v>
      </c>
      <c r="D44" s="19"/>
      <c r="E44" s="19"/>
      <c r="F44" s="19"/>
      <c r="G44" s="19"/>
      <c r="H44" s="19"/>
      <c r="I44" s="19"/>
      <c r="J44" s="19"/>
      <c r="K44" s="20">
        <f aca="true" t="shared" si="0" ref="K44:K56">C44*$J$3</f>
        <v>83.5998139405388</v>
      </c>
    </row>
    <row r="45" spans="1:11" s="16" customFormat="1" ht="21" customHeight="1">
      <c r="A45" s="19"/>
      <c r="B45" s="21" t="s">
        <v>432</v>
      </c>
      <c r="C45" s="20">
        <v>83.452</v>
      </c>
      <c r="D45" s="19"/>
      <c r="E45" s="19"/>
      <c r="F45" s="19"/>
      <c r="G45" s="19"/>
      <c r="H45" s="19"/>
      <c r="I45" s="19"/>
      <c r="J45" s="19"/>
      <c r="K45" s="20">
        <f t="shared" si="0"/>
        <v>83.94989017334717</v>
      </c>
    </row>
    <row r="46" spans="1:11" s="16" customFormat="1" ht="21" customHeight="1">
      <c r="A46" s="19"/>
      <c r="B46" s="21" t="s">
        <v>433</v>
      </c>
      <c r="C46" s="20">
        <v>81.934</v>
      </c>
      <c r="D46" s="19"/>
      <c r="E46" s="19"/>
      <c r="F46" s="19"/>
      <c r="G46" s="19"/>
      <c r="H46" s="19"/>
      <c r="I46" s="19"/>
      <c r="J46" s="19"/>
      <c r="K46" s="20">
        <f t="shared" si="0"/>
        <v>82.42283350264856</v>
      </c>
    </row>
    <row r="47" spans="1:11" s="16" customFormat="1" ht="21" customHeight="1">
      <c r="A47" s="19"/>
      <c r="B47" s="21" t="s">
        <v>434</v>
      </c>
      <c r="C47" s="20">
        <v>82.79400000000001</v>
      </c>
      <c r="D47" s="19"/>
      <c r="E47" s="19"/>
      <c r="F47" s="19"/>
      <c r="G47" s="19"/>
      <c r="H47" s="19"/>
      <c r="I47" s="19"/>
      <c r="J47" s="19"/>
      <c r="K47" s="20">
        <f t="shared" si="0"/>
        <v>83.2879644228072</v>
      </c>
    </row>
    <row r="48" spans="1:11" s="16" customFormat="1" ht="21" customHeight="1">
      <c r="A48" s="19"/>
      <c r="B48" s="21" t="s">
        <v>435</v>
      </c>
      <c r="C48" s="20">
        <v>82.90599999999999</v>
      </c>
      <c r="D48" s="19"/>
      <c r="E48" s="19"/>
      <c r="F48" s="19"/>
      <c r="G48" s="19"/>
      <c r="H48" s="19"/>
      <c r="I48" s="19"/>
      <c r="J48" s="19"/>
      <c r="K48" s="20">
        <f t="shared" si="0"/>
        <v>83.40063263566506</v>
      </c>
    </row>
    <row r="49" spans="1:11" s="16" customFormat="1" ht="21" customHeight="1">
      <c r="A49" s="19"/>
      <c r="B49" s="21" t="s">
        <v>436</v>
      </c>
      <c r="C49" s="20">
        <v>84.61</v>
      </c>
      <c r="D49" s="19"/>
      <c r="E49" s="19"/>
      <c r="F49" s="19"/>
      <c r="G49" s="19"/>
      <c r="H49" s="19"/>
      <c r="I49" s="19"/>
      <c r="J49" s="19"/>
      <c r="K49" s="20">
        <f t="shared" si="0"/>
        <v>85.11479901700264</v>
      </c>
    </row>
    <row r="50" spans="1:11" s="16" customFormat="1" ht="21" customHeight="1">
      <c r="A50" s="19"/>
      <c r="B50" s="21" t="s">
        <v>437</v>
      </c>
      <c r="C50" s="20">
        <v>81.75</v>
      </c>
      <c r="D50" s="19"/>
      <c r="E50" s="19"/>
      <c r="F50" s="19"/>
      <c r="G50" s="19"/>
      <c r="H50" s="19"/>
      <c r="I50" s="19"/>
      <c r="J50" s="19"/>
      <c r="K50" s="20">
        <f t="shared" si="0"/>
        <v>82.23773572438206</v>
      </c>
    </row>
    <row r="51" spans="1:11" s="16" customFormat="1" ht="21" customHeight="1">
      <c r="A51" s="19"/>
      <c r="B51" s="21" t="s">
        <v>438</v>
      </c>
      <c r="C51" s="20">
        <v>82.768</v>
      </c>
      <c r="D51" s="19"/>
      <c r="E51" s="19"/>
      <c r="F51" s="19"/>
      <c r="G51" s="19"/>
      <c r="H51" s="19"/>
      <c r="I51" s="19"/>
      <c r="J51" s="19"/>
      <c r="K51" s="20">
        <f t="shared" si="0"/>
        <v>83.26180930196519</v>
      </c>
    </row>
    <row r="52" spans="1:11" s="16" customFormat="1" ht="21" customHeight="1">
      <c r="A52" s="19" t="s">
        <v>155</v>
      </c>
      <c r="B52" s="21" t="s">
        <v>344</v>
      </c>
      <c r="C52" s="20">
        <v>78.03200000000001</v>
      </c>
      <c r="D52" s="19">
        <f>COUNT(C52:C94)</f>
        <v>43</v>
      </c>
      <c r="E52" s="19">
        <f>SUM(C52:C94)</f>
        <v>3588.5600000000004</v>
      </c>
      <c r="F52" s="19">
        <f>E52/D52</f>
        <v>83.45488372093024</v>
      </c>
      <c r="G52" s="19"/>
      <c r="H52" s="19"/>
      <c r="I52" s="19"/>
      <c r="J52" s="19">
        <f>I3/F52</f>
        <v>0.9932870130298114</v>
      </c>
      <c r="K52" s="20">
        <f aca="true" t="shared" si="1" ref="K52:K94">C52*$J$52</f>
        <v>77.50817220074225</v>
      </c>
    </row>
    <row r="53" spans="1:11" s="16" customFormat="1" ht="21" customHeight="1">
      <c r="A53" s="19"/>
      <c r="B53" s="21" t="s">
        <v>345</v>
      </c>
      <c r="C53" s="20">
        <v>83.74600000000001</v>
      </c>
      <c r="D53" s="19"/>
      <c r="E53" s="19"/>
      <c r="F53" s="19"/>
      <c r="G53" s="19"/>
      <c r="H53" s="19"/>
      <c r="I53" s="19"/>
      <c r="J53" s="19"/>
      <c r="K53" s="20">
        <f t="shared" si="1"/>
        <v>83.18381419319459</v>
      </c>
    </row>
    <row r="54" spans="1:11" s="16" customFormat="1" ht="21" customHeight="1">
      <c r="A54" s="19"/>
      <c r="B54" s="21" t="s">
        <v>346</v>
      </c>
      <c r="C54" s="20">
        <v>85.98400000000001</v>
      </c>
      <c r="D54" s="19"/>
      <c r="E54" s="19"/>
      <c r="F54" s="19"/>
      <c r="G54" s="19"/>
      <c r="H54" s="19"/>
      <c r="I54" s="19"/>
      <c r="J54" s="19"/>
      <c r="K54" s="20">
        <f t="shared" si="1"/>
        <v>85.40679052835532</v>
      </c>
    </row>
    <row r="55" spans="1:11" s="16" customFormat="1" ht="21" customHeight="1">
      <c r="A55" s="19"/>
      <c r="B55" s="21" t="s">
        <v>347</v>
      </c>
      <c r="C55" s="20">
        <v>85.978</v>
      </c>
      <c r="D55" s="19"/>
      <c r="E55" s="19"/>
      <c r="F55" s="19"/>
      <c r="G55" s="19"/>
      <c r="H55" s="19"/>
      <c r="I55" s="19"/>
      <c r="J55" s="19"/>
      <c r="K55" s="20">
        <f t="shared" si="1"/>
        <v>85.40083080627711</v>
      </c>
    </row>
    <row r="56" spans="1:11" s="16" customFormat="1" ht="21" customHeight="1">
      <c r="A56" s="19"/>
      <c r="B56" s="21" t="s">
        <v>348</v>
      </c>
      <c r="C56" s="20">
        <v>82.654</v>
      </c>
      <c r="D56" s="19"/>
      <c r="E56" s="19"/>
      <c r="F56" s="19"/>
      <c r="G56" s="19"/>
      <c r="H56" s="19"/>
      <c r="I56" s="19"/>
      <c r="J56" s="19"/>
      <c r="K56" s="20">
        <f t="shared" si="1"/>
        <v>82.09914477496602</v>
      </c>
    </row>
    <row r="57" spans="1:11" s="16" customFormat="1" ht="21" customHeight="1">
      <c r="A57" s="19"/>
      <c r="B57" s="21" t="s">
        <v>349</v>
      </c>
      <c r="C57" s="20">
        <v>86.32</v>
      </c>
      <c r="D57" s="19"/>
      <c r="E57" s="19"/>
      <c r="F57" s="19"/>
      <c r="G57" s="19"/>
      <c r="H57" s="19"/>
      <c r="I57" s="19"/>
      <c r="J57" s="19"/>
      <c r="K57" s="20">
        <f t="shared" si="1"/>
        <v>85.74053496473333</v>
      </c>
    </row>
    <row r="58" spans="1:11" s="16" customFormat="1" ht="21" customHeight="1">
      <c r="A58" s="19"/>
      <c r="B58" s="21" t="s">
        <v>350</v>
      </c>
      <c r="C58" s="20">
        <v>84</v>
      </c>
      <c r="D58" s="19"/>
      <c r="E58" s="19"/>
      <c r="F58" s="19"/>
      <c r="G58" s="19"/>
      <c r="H58" s="19"/>
      <c r="I58" s="19"/>
      <c r="J58" s="19"/>
      <c r="K58" s="20">
        <f t="shared" si="1"/>
        <v>83.43610909450416</v>
      </c>
    </row>
    <row r="59" spans="1:11" s="16" customFormat="1" ht="21" customHeight="1">
      <c r="A59" s="19"/>
      <c r="B59" s="21" t="s">
        <v>351</v>
      </c>
      <c r="C59" s="20">
        <v>80.45</v>
      </c>
      <c r="D59" s="19"/>
      <c r="E59" s="19"/>
      <c r="F59" s="19"/>
      <c r="G59" s="19"/>
      <c r="H59" s="19"/>
      <c r="I59" s="19"/>
      <c r="J59" s="19"/>
      <c r="K59" s="20">
        <f t="shared" si="1"/>
        <v>79.90994019824832</v>
      </c>
    </row>
    <row r="60" spans="1:11" s="16" customFormat="1" ht="21" customHeight="1">
      <c r="A60" s="19"/>
      <c r="B60" s="21" t="s">
        <v>352</v>
      </c>
      <c r="C60" s="20">
        <v>82.75</v>
      </c>
      <c r="D60" s="19"/>
      <c r="E60" s="19"/>
      <c r="F60" s="19"/>
      <c r="G60" s="19"/>
      <c r="H60" s="19"/>
      <c r="I60" s="19"/>
      <c r="J60" s="19"/>
      <c r="K60" s="20">
        <f t="shared" si="1"/>
        <v>82.19450032821689</v>
      </c>
    </row>
    <row r="61" spans="1:11" s="16" customFormat="1" ht="21" customHeight="1">
      <c r="A61" s="19"/>
      <c r="B61" s="21" t="s">
        <v>353</v>
      </c>
      <c r="C61" s="20">
        <v>83.74</v>
      </c>
      <c r="D61" s="19"/>
      <c r="E61" s="19"/>
      <c r="F61" s="19"/>
      <c r="G61" s="19"/>
      <c r="H61" s="19"/>
      <c r="I61" s="19"/>
      <c r="J61" s="19"/>
      <c r="K61" s="20">
        <f t="shared" si="1"/>
        <v>83.1778544711164</v>
      </c>
    </row>
    <row r="62" spans="1:11" s="16" customFormat="1" ht="21" customHeight="1">
      <c r="A62" s="19"/>
      <c r="B62" s="21" t="s">
        <v>354</v>
      </c>
      <c r="C62" s="20">
        <v>82.28</v>
      </c>
      <c r="D62" s="19"/>
      <c r="E62" s="19"/>
      <c r="F62" s="19"/>
      <c r="G62" s="19"/>
      <c r="H62" s="19"/>
      <c r="I62" s="19"/>
      <c r="J62" s="19"/>
      <c r="K62" s="20">
        <f t="shared" si="1"/>
        <v>81.72765543209287</v>
      </c>
    </row>
    <row r="63" spans="1:11" s="16" customFormat="1" ht="21" customHeight="1">
      <c r="A63" s="19"/>
      <c r="B63" s="21" t="s">
        <v>355</v>
      </c>
      <c r="C63" s="20">
        <v>84.14000000000001</v>
      </c>
      <c r="D63" s="19"/>
      <c r="E63" s="19"/>
      <c r="F63" s="19"/>
      <c r="G63" s="19"/>
      <c r="H63" s="19"/>
      <c r="I63" s="19"/>
      <c r="J63" s="19"/>
      <c r="K63" s="20">
        <f t="shared" si="1"/>
        <v>83.57516927632834</v>
      </c>
    </row>
    <row r="64" spans="1:11" s="16" customFormat="1" ht="21" customHeight="1">
      <c r="A64" s="19"/>
      <c r="B64" s="21" t="s">
        <v>356</v>
      </c>
      <c r="C64" s="20">
        <v>88.13</v>
      </c>
      <c r="D64" s="19"/>
      <c r="E64" s="19"/>
      <c r="F64" s="19"/>
      <c r="G64" s="19"/>
      <c r="H64" s="19"/>
      <c r="I64" s="19"/>
      <c r="J64" s="19"/>
      <c r="K64" s="20">
        <f t="shared" si="1"/>
        <v>87.53838445831727</v>
      </c>
    </row>
    <row r="65" spans="1:11" s="16" customFormat="1" ht="21" customHeight="1">
      <c r="A65" s="19"/>
      <c r="B65" s="21" t="s">
        <v>357</v>
      </c>
      <c r="C65" s="20">
        <v>85.97999999999999</v>
      </c>
      <c r="D65" s="19"/>
      <c r="E65" s="19"/>
      <c r="F65" s="19"/>
      <c r="G65" s="19"/>
      <c r="H65" s="19"/>
      <c r="I65" s="19"/>
      <c r="J65" s="19"/>
      <c r="K65" s="20">
        <f t="shared" si="1"/>
        <v>85.40281738030318</v>
      </c>
    </row>
    <row r="66" spans="1:11" s="16" customFormat="1" ht="21" customHeight="1">
      <c r="A66" s="19"/>
      <c r="B66" s="21" t="s">
        <v>358</v>
      </c>
      <c r="C66" s="20">
        <v>83.334</v>
      </c>
      <c r="D66" s="19"/>
      <c r="E66" s="19"/>
      <c r="F66" s="19"/>
      <c r="G66" s="19"/>
      <c r="H66" s="19"/>
      <c r="I66" s="19"/>
      <c r="J66" s="19"/>
      <c r="K66" s="20">
        <f t="shared" si="1"/>
        <v>82.77457994382631</v>
      </c>
    </row>
    <row r="67" spans="1:11" s="16" customFormat="1" ht="21" customHeight="1">
      <c r="A67" s="19"/>
      <c r="B67" s="21" t="s">
        <v>359</v>
      </c>
      <c r="C67" s="20">
        <v>86.806</v>
      </c>
      <c r="D67" s="19"/>
      <c r="E67" s="19"/>
      <c r="F67" s="19"/>
      <c r="G67" s="19"/>
      <c r="H67" s="19"/>
      <c r="I67" s="19"/>
      <c r="J67" s="19"/>
      <c r="K67" s="20">
        <f t="shared" si="1"/>
        <v>86.2232724530658</v>
      </c>
    </row>
    <row r="68" spans="1:11" s="16" customFormat="1" ht="21" customHeight="1">
      <c r="A68" s="19"/>
      <c r="B68" s="21" t="s">
        <v>360</v>
      </c>
      <c r="C68" s="20">
        <v>85.026</v>
      </c>
      <c r="D68" s="19"/>
      <c r="E68" s="19"/>
      <c r="F68" s="19"/>
      <c r="G68" s="19"/>
      <c r="H68" s="19"/>
      <c r="I68" s="19"/>
      <c r="J68" s="19"/>
      <c r="K68" s="20">
        <f t="shared" si="1"/>
        <v>84.45522156987273</v>
      </c>
    </row>
    <row r="69" spans="1:11" s="16" customFormat="1" ht="21" customHeight="1">
      <c r="A69" s="19"/>
      <c r="B69" s="21" t="s">
        <v>361</v>
      </c>
      <c r="C69" s="20">
        <v>83.74</v>
      </c>
      <c r="D69" s="19"/>
      <c r="E69" s="19"/>
      <c r="F69" s="19"/>
      <c r="G69" s="19"/>
      <c r="H69" s="19"/>
      <c r="I69" s="19"/>
      <c r="J69" s="19"/>
      <c r="K69" s="20">
        <f t="shared" si="1"/>
        <v>83.1778544711164</v>
      </c>
    </row>
    <row r="70" spans="1:11" s="16" customFormat="1" ht="21" customHeight="1">
      <c r="A70" s="19"/>
      <c r="B70" s="21" t="s">
        <v>362</v>
      </c>
      <c r="C70" s="20">
        <v>81.72</v>
      </c>
      <c r="D70" s="19"/>
      <c r="E70" s="19"/>
      <c r="F70" s="19"/>
      <c r="G70" s="19"/>
      <c r="H70" s="19"/>
      <c r="I70" s="19"/>
      <c r="J70" s="19"/>
      <c r="K70" s="20">
        <f t="shared" si="1"/>
        <v>81.17141470479618</v>
      </c>
    </row>
    <row r="71" spans="1:11" s="16" customFormat="1" ht="21" customHeight="1">
      <c r="A71" s="19"/>
      <c r="B71" s="21" t="s">
        <v>363</v>
      </c>
      <c r="C71" s="20">
        <v>83</v>
      </c>
      <c r="D71" s="19"/>
      <c r="E71" s="19"/>
      <c r="F71" s="19"/>
      <c r="G71" s="19"/>
      <c r="H71" s="19"/>
      <c r="I71" s="19"/>
      <c r="J71" s="19"/>
      <c r="K71" s="20">
        <f t="shared" si="1"/>
        <v>82.44282208147435</v>
      </c>
    </row>
    <row r="72" spans="1:11" s="16" customFormat="1" ht="21" customHeight="1">
      <c r="A72" s="19"/>
      <c r="B72" s="21" t="s">
        <v>364</v>
      </c>
      <c r="C72" s="20">
        <v>84.718</v>
      </c>
      <c r="D72" s="19"/>
      <c r="E72" s="19"/>
      <c r="F72" s="19"/>
      <c r="G72" s="19"/>
      <c r="H72" s="19"/>
      <c r="I72" s="19"/>
      <c r="J72" s="19"/>
      <c r="K72" s="20">
        <f t="shared" si="1"/>
        <v>84.14928916985956</v>
      </c>
    </row>
    <row r="73" spans="1:11" s="16" customFormat="1" ht="21" customHeight="1">
      <c r="A73" s="19"/>
      <c r="B73" s="21" t="s">
        <v>365</v>
      </c>
      <c r="C73" s="20">
        <v>79.80999999999999</v>
      </c>
      <c r="D73" s="19"/>
      <c r="E73" s="19"/>
      <c r="F73" s="19"/>
      <c r="G73" s="19"/>
      <c r="H73" s="19"/>
      <c r="I73" s="19"/>
      <c r="J73" s="19"/>
      <c r="K73" s="20">
        <f t="shared" si="1"/>
        <v>79.27423650990923</v>
      </c>
    </row>
    <row r="74" spans="1:11" s="16" customFormat="1" ht="21" customHeight="1">
      <c r="A74" s="19"/>
      <c r="B74" s="21" t="s">
        <v>366</v>
      </c>
      <c r="C74" s="20">
        <v>79.30999999999999</v>
      </c>
      <c r="D74" s="19"/>
      <c r="E74" s="19"/>
      <c r="F74" s="19"/>
      <c r="G74" s="19"/>
      <c r="H74" s="19"/>
      <c r="I74" s="19"/>
      <c r="J74" s="19"/>
      <c r="K74" s="20">
        <f t="shared" si="1"/>
        <v>78.77759300339433</v>
      </c>
    </row>
    <row r="75" spans="1:11" s="16" customFormat="1" ht="21" customHeight="1">
      <c r="A75" s="19"/>
      <c r="B75" s="21" t="s">
        <v>367</v>
      </c>
      <c r="C75" s="20">
        <v>80.44</v>
      </c>
      <c r="D75" s="19"/>
      <c r="E75" s="19"/>
      <c r="F75" s="19"/>
      <c r="G75" s="19"/>
      <c r="H75" s="19"/>
      <c r="I75" s="19"/>
      <c r="J75" s="19"/>
      <c r="K75" s="20">
        <f t="shared" si="1"/>
        <v>79.90000732811802</v>
      </c>
    </row>
    <row r="76" spans="1:11" s="16" customFormat="1" ht="21" customHeight="1">
      <c r="A76" s="19"/>
      <c r="B76" s="21" t="s">
        <v>368</v>
      </c>
      <c r="C76" s="20">
        <v>82.2</v>
      </c>
      <c r="D76" s="19"/>
      <c r="E76" s="19"/>
      <c r="F76" s="19"/>
      <c r="G76" s="19"/>
      <c r="H76" s="19"/>
      <c r="I76" s="19"/>
      <c r="J76" s="19"/>
      <c r="K76" s="20">
        <f t="shared" si="1"/>
        <v>81.64819247105049</v>
      </c>
    </row>
    <row r="77" spans="1:11" s="16" customFormat="1" ht="21" customHeight="1">
      <c r="A77" s="19"/>
      <c r="B77" s="21" t="s">
        <v>369</v>
      </c>
      <c r="C77" s="20">
        <v>83.42</v>
      </c>
      <c r="D77" s="19"/>
      <c r="E77" s="19"/>
      <c r="F77" s="19"/>
      <c r="G77" s="19"/>
      <c r="H77" s="19"/>
      <c r="I77" s="19"/>
      <c r="J77" s="19"/>
      <c r="K77" s="20">
        <f t="shared" si="1"/>
        <v>82.86000262694687</v>
      </c>
    </row>
    <row r="78" spans="1:11" s="16" customFormat="1" ht="21" customHeight="1">
      <c r="A78" s="19"/>
      <c r="B78" s="21" t="s">
        <v>370</v>
      </c>
      <c r="C78" s="20">
        <v>84.3</v>
      </c>
      <c r="D78" s="19"/>
      <c r="E78" s="19"/>
      <c r="F78" s="19"/>
      <c r="G78" s="19"/>
      <c r="H78" s="19"/>
      <c r="I78" s="19"/>
      <c r="J78" s="19"/>
      <c r="K78" s="20">
        <f t="shared" si="1"/>
        <v>83.7340951984131</v>
      </c>
    </row>
    <row r="79" spans="1:11" s="16" customFormat="1" ht="21" customHeight="1">
      <c r="A79" s="19"/>
      <c r="B79" s="21" t="s">
        <v>371</v>
      </c>
      <c r="C79" s="20">
        <v>84.99600000000001</v>
      </c>
      <c r="D79" s="19"/>
      <c r="E79" s="19"/>
      <c r="F79" s="19"/>
      <c r="G79" s="19"/>
      <c r="H79" s="19"/>
      <c r="I79" s="19"/>
      <c r="J79" s="19"/>
      <c r="K79" s="20">
        <f t="shared" si="1"/>
        <v>84.42542295948185</v>
      </c>
    </row>
    <row r="80" spans="1:11" s="16" customFormat="1" ht="21" customHeight="1">
      <c r="A80" s="19"/>
      <c r="B80" s="21" t="s">
        <v>372</v>
      </c>
      <c r="C80" s="20">
        <v>80.968</v>
      </c>
      <c r="D80" s="19"/>
      <c r="E80" s="19"/>
      <c r="F80" s="19"/>
      <c r="G80" s="19"/>
      <c r="H80" s="19"/>
      <c r="I80" s="19"/>
      <c r="J80" s="19"/>
      <c r="K80" s="20">
        <f t="shared" si="1"/>
        <v>80.42446287099777</v>
      </c>
    </row>
    <row r="81" spans="1:11" s="16" customFormat="1" ht="21" customHeight="1">
      <c r="A81" s="19"/>
      <c r="B81" s="21" t="s">
        <v>373</v>
      </c>
      <c r="C81" s="20">
        <v>82.94800000000001</v>
      </c>
      <c r="D81" s="19"/>
      <c r="E81" s="19"/>
      <c r="F81" s="19"/>
      <c r="G81" s="19"/>
      <c r="H81" s="19"/>
      <c r="I81" s="19"/>
      <c r="J81" s="19"/>
      <c r="K81" s="20">
        <f t="shared" si="1"/>
        <v>82.3911711567968</v>
      </c>
    </row>
    <row r="82" spans="1:11" s="16" customFormat="1" ht="21" customHeight="1">
      <c r="A82" s="19"/>
      <c r="B82" s="21" t="s">
        <v>374</v>
      </c>
      <c r="C82" s="20">
        <v>85.866</v>
      </c>
      <c r="D82" s="19"/>
      <c r="E82" s="19"/>
      <c r="F82" s="19"/>
      <c r="G82" s="19"/>
      <c r="H82" s="19"/>
      <c r="I82" s="19"/>
      <c r="J82" s="19"/>
      <c r="K82" s="20">
        <f t="shared" si="1"/>
        <v>85.28958266081779</v>
      </c>
    </row>
    <row r="83" spans="1:11" s="16" customFormat="1" ht="21" customHeight="1">
      <c r="A83" s="19"/>
      <c r="B83" s="21" t="s">
        <v>375</v>
      </c>
      <c r="C83" s="20">
        <v>85.366</v>
      </c>
      <c r="D83" s="19"/>
      <c r="E83" s="19"/>
      <c r="F83" s="19"/>
      <c r="G83" s="19"/>
      <c r="H83" s="19"/>
      <c r="I83" s="19"/>
      <c r="J83" s="19"/>
      <c r="K83" s="20">
        <f t="shared" si="1"/>
        <v>84.79293915430287</v>
      </c>
    </row>
    <row r="84" spans="1:11" s="16" customFormat="1" ht="21" customHeight="1">
      <c r="A84" s="19"/>
      <c r="B84" s="21" t="s">
        <v>376</v>
      </c>
      <c r="C84" s="20">
        <v>83.15</v>
      </c>
      <c r="D84" s="19"/>
      <c r="E84" s="19"/>
      <c r="F84" s="19"/>
      <c r="G84" s="19"/>
      <c r="H84" s="19"/>
      <c r="I84" s="19"/>
      <c r="J84" s="19"/>
      <c r="K84" s="20">
        <f t="shared" si="1"/>
        <v>82.59181513342882</v>
      </c>
    </row>
    <row r="85" spans="1:11" s="16" customFormat="1" ht="21" customHeight="1">
      <c r="A85" s="19"/>
      <c r="B85" s="21" t="s">
        <v>377</v>
      </c>
      <c r="C85" s="20">
        <v>84.79</v>
      </c>
      <c r="D85" s="19"/>
      <c r="E85" s="19"/>
      <c r="F85" s="19"/>
      <c r="G85" s="19"/>
      <c r="H85" s="19"/>
      <c r="I85" s="19"/>
      <c r="J85" s="19"/>
      <c r="K85" s="20">
        <f t="shared" si="1"/>
        <v>84.2208058347977</v>
      </c>
    </row>
    <row r="86" spans="1:11" s="16" customFormat="1" ht="21" customHeight="1">
      <c r="A86" s="19"/>
      <c r="B86" s="21" t="s">
        <v>378</v>
      </c>
      <c r="C86" s="20">
        <v>88.54</v>
      </c>
      <c r="D86" s="19"/>
      <c r="E86" s="19"/>
      <c r="F86" s="19"/>
      <c r="G86" s="19"/>
      <c r="H86" s="19"/>
      <c r="I86" s="19"/>
      <c r="J86" s="19"/>
      <c r="K86" s="20">
        <f t="shared" si="1"/>
        <v>87.94563213365949</v>
      </c>
    </row>
    <row r="87" spans="1:11" s="16" customFormat="1" ht="21" customHeight="1">
      <c r="A87" s="19"/>
      <c r="B87" s="21" t="s">
        <v>379</v>
      </c>
      <c r="C87" s="20">
        <v>81.43599999999999</v>
      </c>
      <c r="D87" s="19"/>
      <c r="E87" s="19"/>
      <c r="F87" s="19"/>
      <c r="G87" s="19"/>
      <c r="H87" s="19"/>
      <c r="I87" s="19"/>
      <c r="J87" s="19"/>
      <c r="K87" s="20">
        <f t="shared" si="1"/>
        <v>80.88932119309571</v>
      </c>
    </row>
    <row r="88" spans="1:11" s="16" customFormat="1" ht="21" customHeight="1">
      <c r="A88" s="19"/>
      <c r="B88" s="21" t="s">
        <v>380</v>
      </c>
      <c r="C88" s="20">
        <v>84.02000000000001</v>
      </c>
      <c r="D88" s="19"/>
      <c r="E88" s="19"/>
      <c r="F88" s="19"/>
      <c r="G88" s="19"/>
      <c r="H88" s="19"/>
      <c r="I88" s="19"/>
      <c r="J88" s="19"/>
      <c r="K88" s="20">
        <f t="shared" si="1"/>
        <v>83.45597483476476</v>
      </c>
    </row>
    <row r="89" spans="1:11" s="16" customFormat="1" ht="21" customHeight="1">
      <c r="A89" s="19"/>
      <c r="B89" s="21" t="s">
        <v>381</v>
      </c>
      <c r="C89" s="20">
        <v>80.756</v>
      </c>
      <c r="D89" s="19"/>
      <c r="E89" s="19"/>
      <c r="F89" s="19"/>
      <c r="G89" s="19"/>
      <c r="H89" s="19"/>
      <c r="I89" s="19"/>
      <c r="J89" s="19"/>
      <c r="K89" s="20">
        <f t="shared" si="1"/>
        <v>80.21388602423545</v>
      </c>
    </row>
    <row r="90" spans="1:11" s="16" customFormat="1" ht="21" customHeight="1">
      <c r="A90" s="19"/>
      <c r="B90" s="21" t="s">
        <v>382</v>
      </c>
      <c r="C90" s="20">
        <v>84.186</v>
      </c>
      <c r="D90" s="19"/>
      <c r="E90" s="19"/>
      <c r="F90" s="19"/>
      <c r="G90" s="19"/>
      <c r="H90" s="19"/>
      <c r="I90" s="19"/>
      <c r="J90" s="19"/>
      <c r="K90" s="20">
        <f t="shared" si="1"/>
        <v>83.62086047892771</v>
      </c>
    </row>
    <row r="91" spans="1:11" s="16" customFormat="1" ht="21" customHeight="1">
      <c r="A91" s="19"/>
      <c r="B91" s="21" t="s">
        <v>383</v>
      </c>
      <c r="C91" s="20">
        <v>80.38</v>
      </c>
      <c r="D91" s="19"/>
      <c r="E91" s="19"/>
      <c r="F91" s="19"/>
      <c r="G91" s="19"/>
      <c r="H91" s="19"/>
      <c r="I91" s="19"/>
      <c r="J91" s="19"/>
      <c r="K91" s="20">
        <f t="shared" si="1"/>
        <v>79.84041010733624</v>
      </c>
    </row>
    <row r="92" spans="1:11" s="16" customFormat="1" ht="21" customHeight="1">
      <c r="A92" s="19"/>
      <c r="B92" s="21" t="s">
        <v>384</v>
      </c>
      <c r="C92" s="20">
        <v>82.684</v>
      </c>
      <c r="D92" s="19"/>
      <c r="E92" s="19"/>
      <c r="F92" s="19"/>
      <c r="G92" s="19"/>
      <c r="H92" s="19"/>
      <c r="I92" s="19"/>
      <c r="J92" s="19"/>
      <c r="K92" s="20">
        <f t="shared" si="1"/>
        <v>82.12894338535692</v>
      </c>
    </row>
    <row r="93" spans="1:11" s="16" customFormat="1" ht="21" customHeight="1">
      <c r="A93" s="19"/>
      <c r="B93" s="21" t="s">
        <v>385</v>
      </c>
      <c r="C93" s="20">
        <v>83.94</v>
      </c>
      <c r="D93" s="19"/>
      <c r="E93" s="19"/>
      <c r="F93" s="19"/>
      <c r="G93" s="19"/>
      <c r="H93" s="19"/>
      <c r="I93" s="19"/>
      <c r="J93" s="19"/>
      <c r="K93" s="20">
        <f t="shared" si="1"/>
        <v>83.37651187372236</v>
      </c>
    </row>
    <row r="94" spans="1:11" s="16" customFormat="1" ht="21" customHeight="1">
      <c r="A94" s="19"/>
      <c r="B94" s="21" t="s">
        <v>386</v>
      </c>
      <c r="C94" s="20">
        <v>82.526</v>
      </c>
      <c r="D94" s="19"/>
      <c r="E94" s="19"/>
      <c r="F94" s="19"/>
      <c r="G94" s="19"/>
      <c r="H94" s="19"/>
      <c r="I94" s="19"/>
      <c r="J94" s="19"/>
      <c r="K94" s="20">
        <f t="shared" si="1"/>
        <v>81.9720040372982</v>
      </c>
    </row>
  </sheetData>
  <sheetProtection/>
  <mergeCells count="3">
    <mergeCell ref="A1:K1"/>
    <mergeCell ref="A3:A51"/>
    <mergeCell ref="A52:A9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16.125" style="0" customWidth="1"/>
    <col min="2" max="2" width="22.00390625" style="0" customWidth="1"/>
    <col min="3" max="4" width="27.00390625" style="12" customWidth="1"/>
    <col min="5" max="5" width="23.50390625" style="0" customWidth="1"/>
  </cols>
  <sheetData>
    <row r="1" spans="1:5" ht="63" customHeight="1">
      <c r="A1" s="13" t="s">
        <v>439</v>
      </c>
      <c r="B1" s="13"/>
      <c r="C1" s="13"/>
      <c r="D1" s="13"/>
      <c r="E1" s="13"/>
    </row>
    <row r="2" spans="1:5" ht="14.25">
      <c r="A2" s="6" t="s">
        <v>222</v>
      </c>
      <c r="B2" s="9" t="s">
        <v>2</v>
      </c>
      <c r="C2" s="10" t="s">
        <v>3</v>
      </c>
      <c r="D2" s="14" t="s">
        <v>11</v>
      </c>
      <c r="E2" s="6" t="s">
        <v>388</v>
      </c>
    </row>
    <row r="3" spans="1:5" ht="14.25">
      <c r="A3" s="6">
        <v>1</v>
      </c>
      <c r="B3" s="7" t="s">
        <v>378</v>
      </c>
      <c r="C3" s="8">
        <v>88.54</v>
      </c>
      <c r="D3" s="8">
        <v>87.94563213365949</v>
      </c>
      <c r="E3" s="6" t="s">
        <v>224</v>
      </c>
    </row>
    <row r="4" spans="1:5" ht="14.25">
      <c r="A4" s="6">
        <v>2</v>
      </c>
      <c r="B4" s="7" t="s">
        <v>391</v>
      </c>
      <c r="C4" s="8">
        <v>85.62800000000001</v>
      </c>
      <c r="D4" s="15">
        <v>86.13887259458579</v>
      </c>
      <c r="E4" s="6" t="s">
        <v>224</v>
      </c>
    </row>
    <row r="5" spans="1:5" ht="14.25">
      <c r="A5" s="6">
        <v>3</v>
      </c>
      <c r="B5" s="7" t="s">
        <v>399</v>
      </c>
      <c r="C5" s="8">
        <v>84.886</v>
      </c>
      <c r="D5" s="8">
        <v>85.39244568440239</v>
      </c>
      <c r="E5" s="6" t="s">
        <v>224</v>
      </c>
    </row>
    <row r="6" spans="1:5" ht="14.25">
      <c r="A6" s="6">
        <v>4</v>
      </c>
      <c r="B6" s="7" t="s">
        <v>374</v>
      </c>
      <c r="C6" s="8">
        <v>85.866</v>
      </c>
      <c r="D6" s="8">
        <v>85.28958266081779</v>
      </c>
      <c r="E6" s="6" t="s">
        <v>224</v>
      </c>
    </row>
    <row r="7" spans="1:5" ht="14.25">
      <c r="A7" s="6">
        <v>5</v>
      </c>
      <c r="B7" s="7" t="s">
        <v>413</v>
      </c>
      <c r="C7" s="8">
        <v>84.71400000000001</v>
      </c>
      <c r="D7" s="8">
        <v>85.21941950037068</v>
      </c>
      <c r="E7" s="6" t="s">
        <v>224</v>
      </c>
    </row>
    <row r="8" spans="1:5" ht="14.25">
      <c r="A8" s="6">
        <v>6</v>
      </c>
      <c r="B8" s="7" t="s">
        <v>436</v>
      </c>
      <c r="C8" s="8">
        <v>84.61</v>
      </c>
      <c r="D8" s="8">
        <v>85.11479901700264</v>
      </c>
      <c r="E8" s="6" t="s">
        <v>224</v>
      </c>
    </row>
    <row r="9" spans="1:5" ht="14.25">
      <c r="A9" s="6">
        <v>7</v>
      </c>
      <c r="B9" s="7" t="s">
        <v>392</v>
      </c>
      <c r="C9" s="8">
        <v>84.514</v>
      </c>
      <c r="D9" s="8">
        <v>85.01822626312446</v>
      </c>
      <c r="E9" s="6" t="s">
        <v>224</v>
      </c>
    </row>
    <row r="10" spans="1:5" ht="14.25">
      <c r="A10" s="6">
        <v>8</v>
      </c>
      <c r="B10" s="7" t="s">
        <v>375</v>
      </c>
      <c r="C10" s="8">
        <v>85.366</v>
      </c>
      <c r="D10" s="8">
        <v>84.79293915430287</v>
      </c>
      <c r="E10" s="6" t="s">
        <v>224</v>
      </c>
    </row>
    <row r="11" spans="1:5" ht="14.25">
      <c r="A11" s="6">
        <v>9</v>
      </c>
      <c r="B11" s="7" t="s">
        <v>390</v>
      </c>
      <c r="C11" s="8">
        <v>84.26599999999999</v>
      </c>
      <c r="D11" s="8">
        <v>84.76874664893919</v>
      </c>
      <c r="E11" s="6" t="s">
        <v>224</v>
      </c>
    </row>
    <row r="12" spans="1:5" ht="14.25">
      <c r="A12" s="6">
        <v>10</v>
      </c>
      <c r="B12" s="7" t="s">
        <v>409</v>
      </c>
      <c r="C12" s="8">
        <v>84.188</v>
      </c>
      <c r="D12" s="8">
        <v>84.69028128641318</v>
      </c>
      <c r="E12" s="6" t="s">
        <v>224</v>
      </c>
    </row>
    <row r="13" spans="1:5" ht="14.25">
      <c r="A13" s="6">
        <v>11</v>
      </c>
      <c r="B13" s="7" t="s">
        <v>371</v>
      </c>
      <c r="C13" s="8">
        <v>84.99600000000001</v>
      </c>
      <c r="D13" s="8">
        <v>84.42542295948185</v>
      </c>
      <c r="E13" s="6" t="s">
        <v>224</v>
      </c>
    </row>
    <row r="14" spans="1:5" ht="14.25">
      <c r="A14" s="6">
        <v>12</v>
      </c>
      <c r="B14" s="9" t="s">
        <v>407</v>
      </c>
      <c r="C14" s="10">
        <v>83.88</v>
      </c>
      <c r="D14" s="10">
        <v>84.38044370105403</v>
      </c>
      <c r="E14" s="11"/>
    </row>
    <row r="15" spans="1:5" ht="14.25">
      <c r="A15" s="6">
        <v>13</v>
      </c>
      <c r="B15" s="9" t="s">
        <v>377</v>
      </c>
      <c r="C15" s="10">
        <v>84.79</v>
      </c>
      <c r="D15" s="10">
        <v>84.2208058347977</v>
      </c>
      <c r="E15" s="11"/>
    </row>
    <row r="16" spans="1:5" ht="14.25">
      <c r="A16" s="6">
        <v>14</v>
      </c>
      <c r="B16" s="9" t="s">
        <v>428</v>
      </c>
      <c r="C16" s="10">
        <v>83.638</v>
      </c>
      <c r="D16" s="10">
        <v>84.13699988398615</v>
      </c>
      <c r="E16" s="11"/>
    </row>
    <row r="17" spans="1:5" ht="14.25">
      <c r="A17" s="6">
        <v>15</v>
      </c>
      <c r="B17" s="9" t="s">
        <v>429</v>
      </c>
      <c r="C17" s="10">
        <v>83.61800000000001</v>
      </c>
      <c r="D17" s="10">
        <v>84.11688056026154</v>
      </c>
      <c r="E17" s="11"/>
    </row>
    <row r="18" spans="1:5" ht="14.25">
      <c r="A18" s="6">
        <v>16</v>
      </c>
      <c r="B18" s="9" t="s">
        <v>408</v>
      </c>
      <c r="C18" s="10">
        <v>83.604</v>
      </c>
      <c r="D18" s="10">
        <v>84.10279703365428</v>
      </c>
      <c r="E18" s="11"/>
    </row>
    <row r="19" spans="1:5" ht="14.25">
      <c r="A19" s="6">
        <v>17</v>
      </c>
      <c r="B19" s="9" t="s">
        <v>432</v>
      </c>
      <c r="C19" s="10">
        <v>83.452</v>
      </c>
      <c r="D19" s="10">
        <v>83.94989017334717</v>
      </c>
      <c r="E19" s="11"/>
    </row>
    <row r="20" spans="1:5" ht="14.25">
      <c r="A20" s="6">
        <v>18</v>
      </c>
      <c r="B20" s="9" t="s">
        <v>419</v>
      </c>
      <c r="C20" s="10">
        <v>83.362</v>
      </c>
      <c r="D20" s="10">
        <v>83.85935321658638</v>
      </c>
      <c r="E20" s="11"/>
    </row>
    <row r="21" spans="1:5" ht="14.25">
      <c r="A21" s="6">
        <v>19</v>
      </c>
      <c r="B21" s="9" t="s">
        <v>370</v>
      </c>
      <c r="C21" s="10">
        <v>84.3</v>
      </c>
      <c r="D21" s="10">
        <v>83.7340951984131</v>
      </c>
      <c r="E21" s="11"/>
    </row>
    <row r="22" spans="1:5" ht="14.25">
      <c r="A22" s="6">
        <v>20</v>
      </c>
      <c r="B22" s="9" t="s">
        <v>414</v>
      </c>
      <c r="C22" s="10">
        <v>83.228</v>
      </c>
      <c r="D22" s="10">
        <v>83.72455374763143</v>
      </c>
      <c r="E22" s="11"/>
    </row>
    <row r="23" spans="1:5" ht="14.25">
      <c r="A23" s="6">
        <v>21</v>
      </c>
      <c r="B23" s="9" t="s">
        <v>403</v>
      </c>
      <c r="C23" s="10">
        <v>83.20200000000001</v>
      </c>
      <c r="D23" s="10">
        <v>83.69839862678944</v>
      </c>
      <c r="E23" s="11"/>
    </row>
    <row r="24" spans="1:5" ht="14.25">
      <c r="A24" s="6">
        <v>22</v>
      </c>
      <c r="B24" s="9" t="s">
        <v>382</v>
      </c>
      <c r="C24" s="10">
        <v>84.186</v>
      </c>
      <c r="D24" s="10">
        <v>83.62086047892771</v>
      </c>
      <c r="E24" s="11"/>
    </row>
    <row r="25" spans="1:5" ht="14.25">
      <c r="A25" s="6">
        <v>23</v>
      </c>
      <c r="B25" s="9" t="s">
        <v>431</v>
      </c>
      <c r="C25" s="10">
        <v>83.104</v>
      </c>
      <c r="D25" s="10">
        <v>83.5998139405388</v>
      </c>
      <c r="E25" s="11"/>
    </row>
    <row r="26" spans="1:5" ht="14.25">
      <c r="A26" s="6">
        <v>24</v>
      </c>
      <c r="B26" s="9" t="s">
        <v>412</v>
      </c>
      <c r="C26" s="10">
        <v>83.08</v>
      </c>
      <c r="D26" s="10">
        <v>83.57567075206926</v>
      </c>
      <c r="E26" s="11"/>
    </row>
    <row r="27" spans="1:5" ht="14.25">
      <c r="A27" s="6">
        <v>25</v>
      </c>
      <c r="B27" s="9" t="s">
        <v>421</v>
      </c>
      <c r="C27" s="10">
        <v>82.96199999999999</v>
      </c>
      <c r="D27" s="10">
        <v>83.456966742094</v>
      </c>
      <c r="E27" s="11"/>
    </row>
    <row r="28" spans="1:5" ht="14.25">
      <c r="A28" s="6">
        <v>26</v>
      </c>
      <c r="B28" s="9" t="s">
        <v>380</v>
      </c>
      <c r="C28" s="10">
        <v>84.02000000000001</v>
      </c>
      <c r="D28" s="10">
        <v>83.45597483476476</v>
      </c>
      <c r="E28" s="11"/>
    </row>
    <row r="29" spans="1:5" ht="14.25">
      <c r="A29" s="6">
        <v>27</v>
      </c>
      <c r="B29" s="9" t="s">
        <v>398</v>
      </c>
      <c r="C29" s="10">
        <v>82.924</v>
      </c>
      <c r="D29" s="10">
        <v>83.41874002701724</v>
      </c>
      <c r="E29" s="11"/>
    </row>
    <row r="30" spans="1:5" ht="14.25">
      <c r="A30" s="6">
        <v>28</v>
      </c>
      <c r="B30" s="9" t="s">
        <v>435</v>
      </c>
      <c r="C30" s="10">
        <v>82.90599999999999</v>
      </c>
      <c r="D30" s="10">
        <v>83.40063263566506</v>
      </c>
      <c r="E30" s="11"/>
    </row>
    <row r="31" spans="1:5" ht="14.25">
      <c r="A31" s="6">
        <v>29</v>
      </c>
      <c r="B31" s="9" t="s">
        <v>385</v>
      </c>
      <c r="C31" s="10">
        <v>83.94</v>
      </c>
      <c r="D31" s="10">
        <v>83.37651187372236</v>
      </c>
      <c r="E31" s="11"/>
    </row>
    <row r="32" spans="1:5" ht="14.25">
      <c r="A32" s="6">
        <v>30</v>
      </c>
      <c r="B32" s="9" t="s">
        <v>426</v>
      </c>
      <c r="C32" s="10">
        <v>82.812</v>
      </c>
      <c r="D32" s="10">
        <v>83.30607181415935</v>
      </c>
      <c r="E32" s="11"/>
    </row>
    <row r="33" spans="1:5" ht="14.25">
      <c r="A33" s="6">
        <v>31</v>
      </c>
      <c r="B33" s="9" t="s">
        <v>434</v>
      </c>
      <c r="C33" s="10">
        <v>82.79400000000001</v>
      </c>
      <c r="D33" s="10">
        <v>83.2879644228072</v>
      </c>
      <c r="E33" s="11"/>
    </row>
    <row r="34" spans="1:5" ht="14.25">
      <c r="A34" s="6">
        <v>32</v>
      </c>
      <c r="B34" s="9" t="s">
        <v>425</v>
      </c>
      <c r="C34" s="10">
        <v>82.784</v>
      </c>
      <c r="D34" s="10">
        <v>83.27790476094489</v>
      </c>
      <c r="E34" s="11"/>
    </row>
    <row r="35" spans="1:5" ht="14.25">
      <c r="A35" s="6">
        <v>33</v>
      </c>
      <c r="B35" s="9" t="s">
        <v>410</v>
      </c>
      <c r="C35" s="10">
        <v>82.776</v>
      </c>
      <c r="D35" s="10">
        <v>83.26985703145503</v>
      </c>
      <c r="E35" s="11"/>
    </row>
    <row r="36" spans="1:5" ht="14.25">
      <c r="A36" s="6">
        <v>34</v>
      </c>
      <c r="B36" s="9" t="s">
        <v>438</v>
      </c>
      <c r="C36" s="10">
        <v>82.768</v>
      </c>
      <c r="D36" s="10">
        <v>83.26180930196519</v>
      </c>
      <c r="E36" s="11"/>
    </row>
    <row r="37" spans="1:5" ht="14.25">
      <c r="A37" s="6">
        <v>35</v>
      </c>
      <c r="B37" s="9" t="s">
        <v>400</v>
      </c>
      <c r="C37" s="10">
        <v>82.6</v>
      </c>
      <c r="D37" s="10">
        <v>83.09280698267838</v>
      </c>
      <c r="E37" s="11"/>
    </row>
    <row r="38" spans="1:5" ht="14.25">
      <c r="A38" s="6">
        <v>36</v>
      </c>
      <c r="B38" s="9" t="s">
        <v>420</v>
      </c>
      <c r="C38" s="10">
        <v>82.58000000000001</v>
      </c>
      <c r="D38" s="10">
        <v>83.07268765895378</v>
      </c>
      <c r="E38" s="11"/>
    </row>
    <row r="39" spans="1:5" ht="14.25">
      <c r="A39" s="6">
        <v>37</v>
      </c>
      <c r="B39" s="9" t="s">
        <v>427</v>
      </c>
      <c r="C39" s="10">
        <v>82.58</v>
      </c>
      <c r="D39" s="10">
        <v>83.07268765895377</v>
      </c>
      <c r="E39" s="11"/>
    </row>
    <row r="40" spans="1:5" ht="14.25">
      <c r="A40" s="6">
        <v>38</v>
      </c>
      <c r="B40" s="9" t="s">
        <v>369</v>
      </c>
      <c r="C40" s="10">
        <v>83.42</v>
      </c>
      <c r="D40" s="10">
        <v>82.86000262694687</v>
      </c>
      <c r="E40" s="11"/>
    </row>
    <row r="41" spans="1:5" ht="14.25">
      <c r="A41" s="6">
        <v>39</v>
      </c>
      <c r="B41" s="9" t="s">
        <v>415</v>
      </c>
      <c r="C41" s="10">
        <v>82.238</v>
      </c>
      <c r="D41" s="10">
        <v>82.72864722326277</v>
      </c>
      <c r="E41" s="11"/>
    </row>
    <row r="42" spans="1:5" ht="14.25">
      <c r="A42" s="6">
        <v>40</v>
      </c>
      <c r="B42" s="9" t="s">
        <v>376</v>
      </c>
      <c r="C42" s="10">
        <v>83.15</v>
      </c>
      <c r="D42" s="10">
        <v>82.59181513342882</v>
      </c>
      <c r="E42" s="11"/>
    </row>
    <row r="43" spans="1:5" ht="14.25">
      <c r="A43" s="6">
        <v>41</v>
      </c>
      <c r="B43" s="9" t="s">
        <v>393</v>
      </c>
      <c r="C43" s="10">
        <v>81.954</v>
      </c>
      <c r="D43" s="10">
        <v>82.44295282637317</v>
      </c>
      <c r="E43" s="11"/>
    </row>
    <row r="44" spans="1:5" ht="14.25">
      <c r="A44" s="6">
        <v>42</v>
      </c>
      <c r="B44" s="9" t="s">
        <v>433</v>
      </c>
      <c r="C44" s="10">
        <v>81.934</v>
      </c>
      <c r="D44" s="10">
        <v>82.42283350264856</v>
      </c>
      <c r="E44" s="11"/>
    </row>
    <row r="45" spans="1:5" ht="14.25">
      <c r="A45" s="6">
        <v>43</v>
      </c>
      <c r="B45" s="9" t="s">
        <v>373</v>
      </c>
      <c r="C45" s="10">
        <v>82.94800000000001</v>
      </c>
      <c r="D45" s="10">
        <v>82.3911711567968</v>
      </c>
      <c r="E45" s="11"/>
    </row>
    <row r="46" spans="1:5" ht="14.25">
      <c r="A46" s="6">
        <v>44</v>
      </c>
      <c r="B46" s="9" t="s">
        <v>424</v>
      </c>
      <c r="C46" s="10">
        <v>81.88400000000001</v>
      </c>
      <c r="D46" s="10">
        <v>82.37253519333703</v>
      </c>
      <c r="E46" s="11"/>
    </row>
    <row r="47" spans="1:5" ht="14.25">
      <c r="A47" s="6">
        <v>45</v>
      </c>
      <c r="B47" s="9" t="s">
        <v>430</v>
      </c>
      <c r="C47" s="10">
        <v>81.75</v>
      </c>
      <c r="D47" s="10">
        <v>82.23773572438206</v>
      </c>
      <c r="E47" s="11"/>
    </row>
    <row r="48" spans="1:5" ht="14.25">
      <c r="A48" s="6">
        <v>46</v>
      </c>
      <c r="B48" s="9" t="s">
        <v>437</v>
      </c>
      <c r="C48" s="10">
        <v>81.75</v>
      </c>
      <c r="D48" s="10">
        <v>82.23773572438206</v>
      </c>
      <c r="E48" s="11"/>
    </row>
    <row r="49" spans="1:5" ht="14.25">
      <c r="A49" s="6">
        <v>47</v>
      </c>
      <c r="B49" s="9" t="s">
        <v>394</v>
      </c>
      <c r="C49" s="10">
        <v>81.72</v>
      </c>
      <c r="D49" s="10">
        <v>82.20755673879513</v>
      </c>
      <c r="E49" s="11"/>
    </row>
    <row r="50" spans="1:5" ht="14.25">
      <c r="A50" s="6">
        <v>48</v>
      </c>
      <c r="B50" s="9" t="s">
        <v>384</v>
      </c>
      <c r="C50" s="10">
        <v>82.684</v>
      </c>
      <c r="D50" s="10">
        <v>82.12894338535692</v>
      </c>
      <c r="E50" s="11"/>
    </row>
    <row r="51" spans="1:5" ht="14.25">
      <c r="A51" s="6">
        <v>49</v>
      </c>
      <c r="B51" s="9" t="s">
        <v>395</v>
      </c>
      <c r="C51" s="10">
        <v>81.608</v>
      </c>
      <c r="D51" s="10">
        <v>82.09488852593726</v>
      </c>
      <c r="E51" s="11"/>
    </row>
    <row r="52" spans="1:5" ht="14.25">
      <c r="A52" s="6">
        <v>50</v>
      </c>
      <c r="B52" s="9" t="s">
        <v>405</v>
      </c>
      <c r="C52" s="10">
        <v>81.522</v>
      </c>
      <c r="D52" s="10">
        <v>82.0083754339214</v>
      </c>
      <c r="E52" s="11"/>
    </row>
    <row r="53" spans="1:5" ht="14.25">
      <c r="A53" s="6">
        <v>51</v>
      </c>
      <c r="B53" s="9" t="s">
        <v>386</v>
      </c>
      <c r="C53" s="10">
        <v>82.526</v>
      </c>
      <c r="D53" s="10">
        <v>81.9720040372982</v>
      </c>
      <c r="E53" s="11"/>
    </row>
    <row r="54" spans="1:5" ht="14.25">
      <c r="A54" s="6">
        <v>52</v>
      </c>
      <c r="B54" s="9" t="s">
        <v>416</v>
      </c>
      <c r="C54" s="10">
        <v>81.43</v>
      </c>
      <c r="D54" s="10">
        <v>81.91582654478816</v>
      </c>
      <c r="E54" s="11"/>
    </row>
    <row r="55" spans="1:5" ht="14.25">
      <c r="A55" s="6">
        <v>53</v>
      </c>
      <c r="B55" s="9" t="s">
        <v>396</v>
      </c>
      <c r="C55" s="10">
        <v>81.316</v>
      </c>
      <c r="D55" s="10">
        <v>81.80114639955782</v>
      </c>
      <c r="E55" s="11"/>
    </row>
    <row r="56" spans="1:5" ht="14.25">
      <c r="A56" s="6">
        <v>54</v>
      </c>
      <c r="B56" s="9" t="s">
        <v>401</v>
      </c>
      <c r="C56" s="10">
        <v>81.272</v>
      </c>
      <c r="D56" s="10">
        <v>81.75688388736366</v>
      </c>
      <c r="E56" s="11"/>
    </row>
    <row r="57" spans="1:5" ht="14.25">
      <c r="A57" s="6">
        <v>55</v>
      </c>
      <c r="B57" s="9" t="s">
        <v>368</v>
      </c>
      <c r="C57" s="10">
        <v>82.2</v>
      </c>
      <c r="D57" s="10">
        <v>81.64819247105049</v>
      </c>
      <c r="E57" s="11"/>
    </row>
    <row r="58" spans="1:5" ht="14.25">
      <c r="A58" s="6">
        <v>56</v>
      </c>
      <c r="B58" s="9" t="s">
        <v>402</v>
      </c>
      <c r="C58" s="10">
        <v>80.934</v>
      </c>
      <c r="D58" s="10">
        <v>81.41686731641758</v>
      </c>
      <c r="E58" s="11"/>
    </row>
    <row r="59" spans="1:5" ht="14.25">
      <c r="A59" s="6">
        <v>57</v>
      </c>
      <c r="B59" s="9" t="s">
        <v>411</v>
      </c>
      <c r="C59" s="10">
        <v>80.87</v>
      </c>
      <c r="D59" s="10">
        <v>81.35248548049881</v>
      </c>
      <c r="E59" s="11"/>
    </row>
    <row r="60" spans="1:5" ht="14.25">
      <c r="A60" s="6">
        <v>58</v>
      </c>
      <c r="B60" s="9" t="s">
        <v>397</v>
      </c>
      <c r="C60" s="10">
        <v>80.866</v>
      </c>
      <c r="D60" s="10">
        <v>81.34846161575388</v>
      </c>
      <c r="E60" s="11"/>
    </row>
    <row r="61" spans="1:5" ht="14.25">
      <c r="A61" s="6">
        <v>59</v>
      </c>
      <c r="B61" s="9" t="s">
        <v>406</v>
      </c>
      <c r="C61" s="10">
        <v>80.41</v>
      </c>
      <c r="D61" s="10">
        <v>80.88974103483255</v>
      </c>
      <c r="E61" s="11"/>
    </row>
    <row r="62" spans="1:5" ht="14.25">
      <c r="A62" s="6">
        <v>60</v>
      </c>
      <c r="B62" s="9" t="s">
        <v>379</v>
      </c>
      <c r="C62" s="10">
        <v>81.43599999999999</v>
      </c>
      <c r="D62" s="10">
        <v>80.88932119309571</v>
      </c>
      <c r="E62" s="11"/>
    </row>
    <row r="63" spans="1:5" ht="14.25">
      <c r="A63" s="6">
        <v>61</v>
      </c>
      <c r="B63" s="9" t="s">
        <v>422</v>
      </c>
      <c r="C63" s="10">
        <v>79.962</v>
      </c>
      <c r="D63" s="10">
        <v>80.43906818340109</v>
      </c>
      <c r="E63" s="11"/>
    </row>
    <row r="64" spans="1:5" ht="14.25">
      <c r="A64" s="6">
        <v>62</v>
      </c>
      <c r="B64" s="9" t="s">
        <v>372</v>
      </c>
      <c r="C64" s="10">
        <v>80.968</v>
      </c>
      <c r="D64" s="10">
        <v>80.42446287099777</v>
      </c>
      <c r="E64" s="11"/>
    </row>
    <row r="65" spans="1:5" ht="14.25">
      <c r="A65" s="6">
        <v>63</v>
      </c>
      <c r="B65" s="9" t="s">
        <v>381</v>
      </c>
      <c r="C65" s="10">
        <v>80.756</v>
      </c>
      <c r="D65" s="10">
        <v>80.21388602423545</v>
      </c>
      <c r="E65" s="11"/>
    </row>
    <row r="66" spans="1:5" ht="14.25">
      <c r="A66" s="6">
        <v>64</v>
      </c>
      <c r="B66" s="9" t="s">
        <v>404</v>
      </c>
      <c r="C66" s="10">
        <v>79.702</v>
      </c>
      <c r="D66" s="10">
        <v>80.17751697498103</v>
      </c>
      <c r="E66" s="11"/>
    </row>
    <row r="67" spans="1:5" ht="14.25">
      <c r="A67" s="6">
        <v>65</v>
      </c>
      <c r="B67" s="9" t="s">
        <v>417</v>
      </c>
      <c r="C67" s="10">
        <v>79.446</v>
      </c>
      <c r="D67" s="10">
        <v>79.9199896313059</v>
      </c>
      <c r="E67" s="11"/>
    </row>
    <row r="68" spans="1:5" ht="14.25">
      <c r="A68" s="6">
        <v>66</v>
      </c>
      <c r="B68" s="9" t="s">
        <v>367</v>
      </c>
      <c r="C68" s="10">
        <v>80.44</v>
      </c>
      <c r="D68" s="10">
        <v>79.90000732811802</v>
      </c>
      <c r="E68" s="11"/>
    </row>
    <row r="69" spans="1:5" ht="14.25">
      <c r="A69" s="6">
        <v>67</v>
      </c>
      <c r="B69" s="9" t="s">
        <v>383</v>
      </c>
      <c r="C69" s="10">
        <v>80.38</v>
      </c>
      <c r="D69" s="10">
        <v>79.84041010733624</v>
      </c>
      <c r="E69" s="11"/>
    </row>
    <row r="70" spans="1:5" ht="14.25">
      <c r="A70" s="6">
        <v>68</v>
      </c>
      <c r="B70" s="9" t="s">
        <v>418</v>
      </c>
      <c r="C70" s="10">
        <v>79.118</v>
      </c>
      <c r="D70" s="10">
        <v>79.59003272222213</v>
      </c>
      <c r="E70" s="11"/>
    </row>
    <row r="71" spans="1:5" ht="14.25">
      <c r="A71" s="6">
        <v>69</v>
      </c>
      <c r="B71" s="9" t="s">
        <v>365</v>
      </c>
      <c r="C71" s="10">
        <v>79.80999999999999</v>
      </c>
      <c r="D71" s="10">
        <v>79.27423650990923</v>
      </c>
      <c r="E71" s="11"/>
    </row>
    <row r="72" spans="1:5" ht="14.25">
      <c r="A72" s="6">
        <v>70</v>
      </c>
      <c r="B72" s="9" t="s">
        <v>423</v>
      </c>
      <c r="C72" s="10">
        <v>78.602</v>
      </c>
      <c r="D72" s="10">
        <v>79.07095417012697</v>
      </c>
      <c r="E72" s="11"/>
    </row>
    <row r="73" spans="1:5" ht="14.25">
      <c r="A73" s="6">
        <v>71</v>
      </c>
      <c r="B73" s="9" t="s">
        <v>366</v>
      </c>
      <c r="C73" s="10">
        <v>79.30999999999999</v>
      </c>
      <c r="D73" s="10">
        <v>78.77759300339433</v>
      </c>
      <c r="E73" s="11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D26" sqref="D26"/>
    </sheetView>
  </sheetViews>
  <sheetFormatPr defaultColWidth="9.00390625" defaultRowHeight="14.25"/>
  <cols>
    <col min="1" max="1" width="23.625" style="1" customWidth="1"/>
    <col min="2" max="2" width="32.625" style="1" customWidth="1"/>
    <col min="3" max="3" width="32.625" style="2" customWidth="1"/>
    <col min="4" max="4" width="23.50390625" style="0" customWidth="1"/>
    <col min="5" max="16384" width="9.00390625" style="1" customWidth="1"/>
  </cols>
  <sheetData>
    <row r="1" spans="1:4" ht="51" customHeight="1">
      <c r="A1" s="3" t="s">
        <v>440</v>
      </c>
      <c r="B1" s="3"/>
      <c r="C1" s="3"/>
      <c r="D1" s="3"/>
    </row>
    <row r="2" spans="1:4" ht="28.5" customHeight="1">
      <c r="A2" s="4" t="s">
        <v>441</v>
      </c>
      <c r="B2" s="4" t="s">
        <v>442</v>
      </c>
      <c r="C2" s="5" t="s">
        <v>3</v>
      </c>
      <c r="D2" s="4" t="s">
        <v>388</v>
      </c>
    </row>
    <row r="3" spans="1:4" ht="14.25">
      <c r="A3" s="6">
        <v>1</v>
      </c>
      <c r="B3" s="7" t="s">
        <v>186</v>
      </c>
      <c r="C3" s="8">
        <v>86.566</v>
      </c>
      <c r="D3" s="6" t="s">
        <v>224</v>
      </c>
    </row>
    <row r="4" spans="1:4" ht="14.25">
      <c r="A4" s="6">
        <v>2</v>
      </c>
      <c r="B4" s="7" t="s">
        <v>185</v>
      </c>
      <c r="C4" s="8">
        <v>86.072</v>
      </c>
      <c r="D4" s="6" t="s">
        <v>224</v>
      </c>
    </row>
    <row r="5" spans="1:4" ht="14.25">
      <c r="A5" s="6">
        <v>3</v>
      </c>
      <c r="B5" s="7" t="s">
        <v>178</v>
      </c>
      <c r="C5" s="8">
        <v>83.944</v>
      </c>
      <c r="D5" s="6" t="s">
        <v>224</v>
      </c>
    </row>
    <row r="6" spans="1:4" ht="14.25">
      <c r="A6" s="6">
        <v>4</v>
      </c>
      <c r="B6" s="7" t="s">
        <v>174</v>
      </c>
      <c r="C6" s="8">
        <v>83.662</v>
      </c>
      <c r="D6" s="6" t="s">
        <v>224</v>
      </c>
    </row>
    <row r="7" spans="1:4" ht="14.25">
      <c r="A7" s="6">
        <v>5</v>
      </c>
      <c r="B7" s="7" t="s">
        <v>173</v>
      </c>
      <c r="C7" s="8">
        <v>82.556</v>
      </c>
      <c r="D7" s="6" t="s">
        <v>224</v>
      </c>
    </row>
    <row r="8" spans="1:4" ht="14.25">
      <c r="A8" s="6">
        <v>6</v>
      </c>
      <c r="B8" s="7" t="s">
        <v>443</v>
      </c>
      <c r="C8" s="8">
        <v>82.108</v>
      </c>
      <c r="D8" s="6" t="s">
        <v>224</v>
      </c>
    </row>
    <row r="9" spans="1:4" ht="14.25">
      <c r="A9" s="6">
        <v>7</v>
      </c>
      <c r="B9" s="9" t="s">
        <v>175</v>
      </c>
      <c r="C9" s="10">
        <v>81.588</v>
      </c>
      <c r="D9" s="6"/>
    </row>
    <row r="10" spans="1:4" ht="14.25">
      <c r="A10" s="6">
        <v>8</v>
      </c>
      <c r="B10" s="9" t="s">
        <v>444</v>
      </c>
      <c r="C10" s="10">
        <v>81.368</v>
      </c>
      <c r="D10" s="6"/>
    </row>
    <row r="11" spans="1:4" ht="14.25">
      <c r="A11" s="6">
        <v>9</v>
      </c>
      <c r="B11" s="9" t="s">
        <v>184</v>
      </c>
      <c r="C11" s="10">
        <v>81.164</v>
      </c>
      <c r="D11" s="6"/>
    </row>
    <row r="12" spans="1:4" ht="14.25">
      <c r="A12" s="6">
        <v>10</v>
      </c>
      <c r="B12" s="9" t="s">
        <v>445</v>
      </c>
      <c r="C12" s="10">
        <v>80.976</v>
      </c>
      <c r="D12" s="6"/>
    </row>
    <row r="13" spans="1:4" ht="14.25">
      <c r="A13" s="6">
        <v>11</v>
      </c>
      <c r="B13" s="9" t="s">
        <v>446</v>
      </c>
      <c r="C13" s="10">
        <v>80.734</v>
      </c>
      <c r="D13" s="6"/>
    </row>
    <row r="14" spans="1:4" ht="14.25">
      <c r="A14" s="6">
        <v>12</v>
      </c>
      <c r="B14" s="9" t="s">
        <v>165</v>
      </c>
      <c r="C14" s="10">
        <v>80.252</v>
      </c>
      <c r="D14" s="11"/>
    </row>
    <row r="15" spans="1:4" ht="14.25">
      <c r="A15" s="6">
        <v>13</v>
      </c>
      <c r="B15" s="9" t="s">
        <v>180</v>
      </c>
      <c r="C15" s="10">
        <v>80.026</v>
      </c>
      <c r="D15" s="11"/>
    </row>
    <row r="16" spans="1:4" ht="14.25">
      <c r="A16" s="6">
        <v>14</v>
      </c>
      <c r="B16" s="9" t="s">
        <v>183</v>
      </c>
      <c r="C16" s="10">
        <v>79.764</v>
      </c>
      <c r="D16" s="11"/>
    </row>
    <row r="17" spans="1:4" ht="14.25">
      <c r="A17" s="6">
        <v>15</v>
      </c>
      <c r="B17" s="9" t="s">
        <v>182</v>
      </c>
      <c r="C17" s="10">
        <v>79.674</v>
      </c>
      <c r="D17" s="11"/>
    </row>
    <row r="18" spans="1:4" ht="14.25">
      <c r="A18" s="6">
        <v>16</v>
      </c>
      <c r="B18" s="9" t="s">
        <v>171</v>
      </c>
      <c r="C18" s="10">
        <v>79.574</v>
      </c>
      <c r="D18" s="11"/>
    </row>
    <row r="19" spans="1:4" ht="14.25">
      <c r="A19" s="6">
        <v>17</v>
      </c>
      <c r="B19" s="9" t="s">
        <v>177</v>
      </c>
      <c r="C19" s="10">
        <v>79.054</v>
      </c>
      <c r="D19" s="11"/>
    </row>
    <row r="20" spans="1:4" ht="14.25">
      <c r="A20" s="6">
        <v>18</v>
      </c>
      <c r="B20" s="9" t="s">
        <v>447</v>
      </c>
      <c r="C20" s="10">
        <v>78.424</v>
      </c>
      <c r="D20" s="11"/>
    </row>
    <row r="21" spans="1:4" ht="14.25">
      <c r="A21" s="6">
        <v>19</v>
      </c>
      <c r="B21" s="9" t="s">
        <v>167</v>
      </c>
      <c r="C21" s="10">
        <v>78.33599999999998</v>
      </c>
      <c r="D21" s="11"/>
    </row>
    <row r="22" spans="1:4" ht="14.25">
      <c r="A22" s="6">
        <v>20</v>
      </c>
      <c r="B22" s="9" t="s">
        <v>164</v>
      </c>
      <c r="C22" s="10">
        <v>78.022</v>
      </c>
      <c r="D22" s="11"/>
    </row>
    <row r="23" spans="1:4" ht="14.25">
      <c r="A23" s="6">
        <v>21</v>
      </c>
      <c r="B23" s="9" t="s">
        <v>181</v>
      </c>
      <c r="C23" s="10">
        <v>77.898</v>
      </c>
      <c r="D23" s="11"/>
    </row>
    <row r="24" spans="1:4" ht="14.25">
      <c r="A24" s="6">
        <v>22</v>
      </c>
      <c r="B24" s="9" t="s">
        <v>170</v>
      </c>
      <c r="C24" s="10">
        <v>77.85799999999999</v>
      </c>
      <c r="D24" s="11"/>
    </row>
    <row r="25" spans="1:4" ht="14.25">
      <c r="A25" s="6">
        <v>23</v>
      </c>
      <c r="B25" s="9" t="s">
        <v>169</v>
      </c>
      <c r="C25" s="10">
        <v>77.712</v>
      </c>
      <c r="D25" s="11"/>
    </row>
    <row r="26" spans="1:4" ht="14.25">
      <c r="A26" s="6">
        <v>24</v>
      </c>
      <c r="B26" s="9" t="s">
        <v>176</v>
      </c>
      <c r="C26" s="10">
        <v>77.03999999999999</v>
      </c>
      <c r="D26" s="11"/>
    </row>
    <row r="27" spans="1:4" ht="14.25">
      <c r="A27" s="6">
        <v>25</v>
      </c>
      <c r="B27" s="9" t="s">
        <v>166</v>
      </c>
      <c r="C27" s="10">
        <v>76.854</v>
      </c>
      <c r="D27" s="11"/>
    </row>
    <row r="28" spans="1:4" ht="14.25">
      <c r="A28" s="6">
        <v>26</v>
      </c>
      <c r="B28" s="9" t="s">
        <v>163</v>
      </c>
      <c r="C28" s="10">
        <v>76.226</v>
      </c>
      <c r="D28" s="11"/>
    </row>
    <row r="29" spans="1:4" ht="14.25">
      <c r="A29" s="6">
        <v>27</v>
      </c>
      <c r="B29" s="9" t="s">
        <v>179</v>
      </c>
      <c r="C29" s="10">
        <v>76.03599999999999</v>
      </c>
      <c r="D29" s="11"/>
    </row>
    <row r="30" spans="1:4" ht="14.25">
      <c r="A30" s="6">
        <v>28</v>
      </c>
      <c r="B30" s="9" t="s">
        <v>172</v>
      </c>
      <c r="C30" s="10">
        <v>75.896</v>
      </c>
      <c r="D30" s="11"/>
    </row>
    <row r="31" spans="1:4" ht="14.25">
      <c r="A31" s="6">
        <v>29</v>
      </c>
      <c r="B31" s="9" t="s">
        <v>448</v>
      </c>
      <c r="C31" s="10">
        <v>75.05199999999999</v>
      </c>
      <c r="D31" s="11"/>
    </row>
    <row r="32" spans="1:4" ht="14.25">
      <c r="A32" s="6">
        <v>30</v>
      </c>
      <c r="B32" s="9" t="s">
        <v>168</v>
      </c>
      <c r="C32" s="10">
        <v>73.518</v>
      </c>
      <c r="D32" s="11"/>
    </row>
    <row r="33" spans="1:4" ht="14.25">
      <c r="A33" s="6">
        <v>31</v>
      </c>
      <c r="B33" s="9" t="s">
        <v>449</v>
      </c>
      <c r="C33" s="10">
        <v>68</v>
      </c>
      <c r="D33" s="1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dcterms:created xsi:type="dcterms:W3CDTF">2019-05-31T06:33:00Z</dcterms:created>
  <dcterms:modified xsi:type="dcterms:W3CDTF">2020-07-26T02:11:13Z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