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成绩及总成绩" sheetId="8" r:id="rId1"/>
  </sheets>
  <definedNames>
    <definedName name="_xlnm._FilterDatabase" localSheetId="0" hidden="1">面试成绩及总成绩!$A$2:$J$44</definedName>
    <definedName name="_xlnm.Print_Titles" localSheetId="0">面试成绩及总成绩!$1:$2</definedName>
  </definedNames>
  <calcPr calcId="144525"/>
</workbook>
</file>

<file path=xl/sharedStrings.xml><?xml version="1.0" encoding="utf-8"?>
<sst xmlns="http://schemas.openxmlformats.org/spreadsheetml/2006/main" count="137" uniqueCount="78">
  <si>
    <t>2020年株洲市荷塘区公开招聘事业单位工作人员面试成绩及总成绩</t>
  </si>
  <si>
    <t>序号</t>
  </si>
  <si>
    <t>准考证号</t>
  </si>
  <si>
    <t>报考单位</t>
  </si>
  <si>
    <t>报考岗位</t>
  </si>
  <si>
    <t>笔试成绩</t>
  </si>
  <si>
    <t>折算分（60%）</t>
  </si>
  <si>
    <t>面试成绩</t>
  </si>
  <si>
    <t>折算分（40%）</t>
  </si>
  <si>
    <t>总分</t>
  </si>
  <si>
    <t>备注</t>
  </si>
  <si>
    <t>202001003</t>
  </si>
  <si>
    <t>财政局（乡镇财政服务中心）</t>
  </si>
  <si>
    <t>财务会计1</t>
  </si>
  <si>
    <t>202001002</t>
  </si>
  <si>
    <t>202002011</t>
  </si>
  <si>
    <t>财政局（国库集中支付中心）</t>
  </si>
  <si>
    <t>财务会计2</t>
  </si>
  <si>
    <t>202002053</t>
  </si>
  <si>
    <t>202003001</t>
  </si>
  <si>
    <t>人社局（就业服务中心）</t>
  </si>
  <si>
    <t>工作人员1</t>
  </si>
  <si>
    <t>202003004</t>
  </si>
  <si>
    <t>202004008</t>
  </si>
  <si>
    <t>人社局（社保中心）</t>
  </si>
  <si>
    <t>工作人员2</t>
  </si>
  <si>
    <t>202004022</t>
  </si>
  <si>
    <t>202005030</t>
  </si>
  <si>
    <t>审计局（投资审计中心）</t>
  </si>
  <si>
    <t>财务审计员</t>
  </si>
  <si>
    <t>202005010</t>
  </si>
  <si>
    <t>审计局(投资审计中心）</t>
  </si>
  <si>
    <t>202006023</t>
  </si>
  <si>
    <t>发改局
（城乡协调发展中心）</t>
  </si>
  <si>
    <t>工作人员</t>
  </si>
  <si>
    <t>202006006</t>
  </si>
  <si>
    <t>202007002</t>
  </si>
  <si>
    <t>政务中心</t>
  </si>
  <si>
    <t>202007001</t>
  </si>
  <si>
    <t>202008024</t>
  </si>
  <si>
    <t>区统计局（民意调查中心）</t>
  </si>
  <si>
    <t>202008002</t>
  </si>
  <si>
    <t>202008039</t>
  </si>
  <si>
    <t>202009003</t>
  </si>
  <si>
    <t>区应急管理局（应急救援指挥中心）</t>
  </si>
  <si>
    <t>202009001</t>
  </si>
  <si>
    <t>202010004</t>
  </si>
  <si>
    <t>区交通运输局（交通运输事业中心）</t>
  </si>
  <si>
    <t>202010006</t>
  </si>
  <si>
    <t>202011001</t>
  </si>
  <si>
    <t>区纪委（预防腐败教育警示中心）</t>
  </si>
  <si>
    <t>202011003</t>
  </si>
  <si>
    <t>202012014</t>
  </si>
  <si>
    <t>区住房和城乡建设局（建设工程质量安全监督站）</t>
  </si>
  <si>
    <t>房建、市政技术人员</t>
  </si>
  <si>
    <t>202012002</t>
  </si>
  <si>
    <t>202013006</t>
  </si>
  <si>
    <t>区农业农村局（农业技术推广服务中心）</t>
  </si>
  <si>
    <t>技术人员</t>
  </si>
  <si>
    <t>202013005</t>
  </si>
  <si>
    <t>202014005</t>
  </si>
  <si>
    <t>荷塘区疾病预防控制中心</t>
  </si>
  <si>
    <t>公卫医师</t>
  </si>
  <si>
    <t>202014002</t>
  </si>
  <si>
    <t>202015019</t>
  </si>
  <si>
    <t>镇、街道所属事业单位</t>
  </si>
  <si>
    <t>202015010</t>
  </si>
  <si>
    <t>202015035</t>
  </si>
  <si>
    <t>202015012</t>
  </si>
  <si>
    <t>202015021</t>
  </si>
  <si>
    <t>202015008</t>
  </si>
  <si>
    <t>202015009</t>
  </si>
  <si>
    <t>202015015</t>
  </si>
  <si>
    <t>202015001</t>
  </si>
  <si>
    <t>202016098</t>
  </si>
  <si>
    <t>202016062</t>
  </si>
  <si>
    <t>202016008</t>
  </si>
  <si>
    <t>202016006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</si>
</sst>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4"/>
      <color theme="1"/>
      <name val="华文仿宋"/>
      <charset val="134"/>
    </font>
    <font>
      <sz val="14"/>
      <color theme="1"/>
      <name val="华文仿宋"/>
      <charset val="134"/>
    </font>
    <font>
      <b/>
      <sz val="18"/>
      <color theme="1"/>
      <name val="华文仿宋"/>
      <charset val="134"/>
    </font>
    <font>
      <sz val="12"/>
      <color theme="1"/>
      <name val="华文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18" fillId="20" borderId="3" applyNumberFormat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76" fontId="2" fillId="0" borderId="0" xfId="0" applyNumberFormat="1" applyFont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tabSelected="1" zoomScale="110" zoomScaleNormal="110" topLeftCell="A37" workbookViewId="0">
      <selection activeCell="H5" sqref="H5"/>
    </sheetView>
  </sheetViews>
  <sheetFormatPr defaultColWidth="9" defaultRowHeight="18.75"/>
  <cols>
    <col min="1" max="1" width="7.375" style="2" customWidth="1"/>
    <col min="2" max="2" width="12.875" style="2" customWidth="1"/>
    <col min="3" max="3" width="29.625" style="3" customWidth="1"/>
    <col min="4" max="4" width="15.625" style="3" customWidth="1"/>
    <col min="5" max="5" width="11.875" style="4" customWidth="1"/>
    <col min="6" max="6" width="18.25" style="4" customWidth="1"/>
    <col min="7" max="7" width="13.25" style="4" customWidth="1"/>
    <col min="8" max="9" width="17.375" style="4" customWidth="1"/>
    <col min="10" max="10" width="6.75" style="2" customWidth="1"/>
    <col min="11" max="16384" width="9" style="2"/>
  </cols>
  <sheetData>
    <row r="1" ht="51" customHeight="1" spans="1:10">
      <c r="A1" s="5" t="s">
        <v>0</v>
      </c>
      <c r="B1" s="5"/>
      <c r="C1" s="5"/>
      <c r="D1" s="5"/>
      <c r="E1" s="5"/>
      <c r="F1" s="6"/>
      <c r="G1" s="6"/>
      <c r="H1" s="6"/>
      <c r="I1" s="6"/>
      <c r="J1" s="5"/>
    </row>
    <row r="2" s="1" customFormat="1" ht="27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7" t="s">
        <v>10</v>
      </c>
    </row>
    <row r="3" ht="30" customHeight="1" spans="1:10">
      <c r="A3" s="10">
        <v>1</v>
      </c>
      <c r="B3" s="10" t="s">
        <v>11</v>
      </c>
      <c r="C3" s="11" t="s">
        <v>12</v>
      </c>
      <c r="D3" s="12" t="s">
        <v>13</v>
      </c>
      <c r="E3" s="13">
        <v>71</v>
      </c>
      <c r="F3" s="13">
        <f>E3*0.6</f>
        <v>42.6</v>
      </c>
      <c r="G3" s="13">
        <v>81.34</v>
      </c>
      <c r="H3" s="13">
        <f>G3*0.4</f>
        <v>32.536</v>
      </c>
      <c r="I3" s="13">
        <f>F3+H3</f>
        <v>75.136</v>
      </c>
      <c r="J3" s="10"/>
    </row>
    <row r="4" ht="30" customHeight="1" spans="1:10">
      <c r="A4" s="10">
        <v>2</v>
      </c>
      <c r="B4" s="10" t="s">
        <v>14</v>
      </c>
      <c r="C4" s="11" t="s">
        <v>12</v>
      </c>
      <c r="D4" s="12" t="s">
        <v>13</v>
      </c>
      <c r="E4" s="13">
        <v>67.5</v>
      </c>
      <c r="F4" s="13">
        <f t="shared" ref="F4:F44" si="0">E4*0.6</f>
        <v>40.5</v>
      </c>
      <c r="G4" s="13">
        <v>85.44</v>
      </c>
      <c r="H4" s="13">
        <f t="shared" ref="H4:H44" si="1">G4*0.4</f>
        <v>34.176</v>
      </c>
      <c r="I4" s="13">
        <f t="shared" ref="I4:I44" si="2">F4+H4</f>
        <v>74.676</v>
      </c>
      <c r="J4" s="10"/>
    </row>
    <row r="5" ht="30" customHeight="1" spans="1:10">
      <c r="A5" s="10">
        <v>3</v>
      </c>
      <c r="B5" s="10" t="s">
        <v>15</v>
      </c>
      <c r="C5" s="11" t="s">
        <v>16</v>
      </c>
      <c r="D5" s="12" t="s">
        <v>17</v>
      </c>
      <c r="E5" s="13">
        <v>78.75</v>
      </c>
      <c r="F5" s="13">
        <f t="shared" si="0"/>
        <v>47.25</v>
      </c>
      <c r="G5" s="13">
        <v>83.38</v>
      </c>
      <c r="H5" s="13">
        <f t="shared" si="1"/>
        <v>33.352</v>
      </c>
      <c r="I5" s="13">
        <f t="shared" si="2"/>
        <v>80.602</v>
      </c>
      <c r="J5" s="10"/>
    </row>
    <row r="6" ht="30" customHeight="1" spans="1:10">
      <c r="A6" s="10">
        <v>4</v>
      </c>
      <c r="B6" s="10" t="s">
        <v>18</v>
      </c>
      <c r="C6" s="11" t="s">
        <v>16</v>
      </c>
      <c r="D6" s="12" t="s">
        <v>17</v>
      </c>
      <c r="E6" s="13">
        <v>78.5</v>
      </c>
      <c r="F6" s="13">
        <f t="shared" si="0"/>
        <v>47.1</v>
      </c>
      <c r="G6" s="13">
        <v>82.88</v>
      </c>
      <c r="H6" s="13">
        <f t="shared" si="1"/>
        <v>33.152</v>
      </c>
      <c r="I6" s="13">
        <f t="shared" si="2"/>
        <v>80.252</v>
      </c>
      <c r="J6" s="10"/>
    </row>
    <row r="7" ht="30" customHeight="1" spans="1:10">
      <c r="A7" s="10">
        <v>5</v>
      </c>
      <c r="B7" s="10" t="s">
        <v>19</v>
      </c>
      <c r="C7" s="11" t="s">
        <v>20</v>
      </c>
      <c r="D7" s="12" t="s">
        <v>21</v>
      </c>
      <c r="E7" s="13">
        <v>74.5</v>
      </c>
      <c r="F7" s="13">
        <f t="shared" si="0"/>
        <v>44.7</v>
      </c>
      <c r="G7" s="13">
        <v>83.06</v>
      </c>
      <c r="H7" s="13">
        <f t="shared" si="1"/>
        <v>33.224</v>
      </c>
      <c r="I7" s="13">
        <f t="shared" si="2"/>
        <v>77.924</v>
      </c>
      <c r="J7" s="10"/>
    </row>
    <row r="8" ht="30" customHeight="1" spans="1:10">
      <c r="A8" s="10">
        <v>6</v>
      </c>
      <c r="B8" s="10" t="s">
        <v>22</v>
      </c>
      <c r="C8" s="11" t="s">
        <v>20</v>
      </c>
      <c r="D8" s="12" t="s">
        <v>21</v>
      </c>
      <c r="E8" s="13">
        <v>73.5</v>
      </c>
      <c r="F8" s="13">
        <f t="shared" si="0"/>
        <v>44.1</v>
      </c>
      <c r="G8" s="13">
        <v>84.26</v>
      </c>
      <c r="H8" s="13">
        <f t="shared" si="1"/>
        <v>33.704</v>
      </c>
      <c r="I8" s="13">
        <f t="shared" si="2"/>
        <v>77.804</v>
      </c>
      <c r="J8" s="10"/>
    </row>
    <row r="9" ht="30" customHeight="1" spans="1:10">
      <c r="A9" s="10">
        <v>7</v>
      </c>
      <c r="B9" s="10" t="s">
        <v>23</v>
      </c>
      <c r="C9" s="11" t="s">
        <v>24</v>
      </c>
      <c r="D9" s="12" t="s">
        <v>25</v>
      </c>
      <c r="E9" s="13">
        <v>78.75</v>
      </c>
      <c r="F9" s="13">
        <f t="shared" si="0"/>
        <v>47.25</v>
      </c>
      <c r="G9" s="13">
        <v>85.46</v>
      </c>
      <c r="H9" s="13">
        <f t="shared" si="1"/>
        <v>34.184</v>
      </c>
      <c r="I9" s="13">
        <f t="shared" si="2"/>
        <v>81.434</v>
      </c>
      <c r="J9" s="10"/>
    </row>
    <row r="10" ht="30" customHeight="1" spans="1:10">
      <c r="A10" s="10">
        <v>8</v>
      </c>
      <c r="B10" s="10" t="s">
        <v>26</v>
      </c>
      <c r="C10" s="11" t="s">
        <v>24</v>
      </c>
      <c r="D10" s="12" t="s">
        <v>25</v>
      </c>
      <c r="E10" s="13">
        <v>80.5</v>
      </c>
      <c r="F10" s="13">
        <f t="shared" si="0"/>
        <v>48.3</v>
      </c>
      <c r="G10" s="13">
        <v>81.1</v>
      </c>
      <c r="H10" s="13">
        <f t="shared" si="1"/>
        <v>32.44</v>
      </c>
      <c r="I10" s="13">
        <f t="shared" si="2"/>
        <v>80.74</v>
      </c>
      <c r="J10" s="10"/>
    </row>
    <row r="11" ht="30" customHeight="1" spans="1:10">
      <c r="A11" s="10">
        <v>9</v>
      </c>
      <c r="B11" s="10" t="s">
        <v>27</v>
      </c>
      <c r="C11" s="11" t="s">
        <v>28</v>
      </c>
      <c r="D11" s="12" t="s">
        <v>29</v>
      </c>
      <c r="E11" s="13">
        <v>80</v>
      </c>
      <c r="F11" s="13">
        <f t="shared" si="0"/>
        <v>48</v>
      </c>
      <c r="G11" s="13">
        <v>81.54</v>
      </c>
      <c r="H11" s="13">
        <f t="shared" si="1"/>
        <v>32.616</v>
      </c>
      <c r="I11" s="13">
        <f t="shared" si="2"/>
        <v>80.616</v>
      </c>
      <c r="J11" s="10"/>
    </row>
    <row r="12" ht="30" customHeight="1" spans="1:10">
      <c r="A12" s="10">
        <v>10</v>
      </c>
      <c r="B12" s="10" t="s">
        <v>30</v>
      </c>
      <c r="C12" s="11" t="s">
        <v>31</v>
      </c>
      <c r="D12" s="12" t="s">
        <v>29</v>
      </c>
      <c r="E12" s="13">
        <v>74.75</v>
      </c>
      <c r="F12" s="13">
        <f t="shared" si="0"/>
        <v>44.85</v>
      </c>
      <c r="G12" s="13">
        <v>78.98</v>
      </c>
      <c r="H12" s="13">
        <f t="shared" si="1"/>
        <v>31.592</v>
      </c>
      <c r="I12" s="13">
        <f t="shared" si="2"/>
        <v>76.442</v>
      </c>
      <c r="J12" s="10"/>
    </row>
    <row r="13" ht="30" customHeight="1" spans="1:10">
      <c r="A13" s="10">
        <v>11</v>
      </c>
      <c r="B13" s="10" t="s">
        <v>32</v>
      </c>
      <c r="C13" s="11" t="s">
        <v>33</v>
      </c>
      <c r="D13" s="12" t="s">
        <v>34</v>
      </c>
      <c r="E13" s="13">
        <v>74</v>
      </c>
      <c r="F13" s="13">
        <f t="shared" si="0"/>
        <v>44.4</v>
      </c>
      <c r="G13" s="13">
        <v>81.72</v>
      </c>
      <c r="H13" s="13">
        <f t="shared" si="1"/>
        <v>32.688</v>
      </c>
      <c r="I13" s="13">
        <f t="shared" si="2"/>
        <v>77.088</v>
      </c>
      <c r="J13" s="10"/>
    </row>
    <row r="14" ht="30" customHeight="1" spans="1:10">
      <c r="A14" s="10">
        <v>12</v>
      </c>
      <c r="B14" s="10" t="s">
        <v>35</v>
      </c>
      <c r="C14" s="11" t="s">
        <v>33</v>
      </c>
      <c r="D14" s="12" t="s">
        <v>34</v>
      </c>
      <c r="E14" s="13">
        <v>75</v>
      </c>
      <c r="F14" s="13">
        <f t="shared" si="0"/>
        <v>45</v>
      </c>
      <c r="G14" s="13">
        <v>80.12</v>
      </c>
      <c r="H14" s="13">
        <f t="shared" si="1"/>
        <v>32.048</v>
      </c>
      <c r="I14" s="13">
        <f t="shared" si="2"/>
        <v>77.048</v>
      </c>
      <c r="J14" s="10"/>
    </row>
    <row r="15" ht="30" customHeight="1" spans="1:10">
      <c r="A15" s="10">
        <v>13</v>
      </c>
      <c r="B15" s="10" t="s">
        <v>36</v>
      </c>
      <c r="C15" s="11" t="s">
        <v>37</v>
      </c>
      <c r="D15" s="12" t="s">
        <v>34</v>
      </c>
      <c r="E15" s="13">
        <v>74.5</v>
      </c>
      <c r="F15" s="13">
        <f t="shared" si="0"/>
        <v>44.7</v>
      </c>
      <c r="G15" s="13">
        <v>84.72</v>
      </c>
      <c r="H15" s="13">
        <f t="shared" si="1"/>
        <v>33.888</v>
      </c>
      <c r="I15" s="13">
        <f t="shared" si="2"/>
        <v>78.588</v>
      </c>
      <c r="J15" s="10"/>
    </row>
    <row r="16" ht="30" customHeight="1" spans="1:10">
      <c r="A16" s="10">
        <v>14</v>
      </c>
      <c r="B16" s="10" t="s">
        <v>38</v>
      </c>
      <c r="C16" s="11" t="s">
        <v>37</v>
      </c>
      <c r="D16" s="12" t="s">
        <v>34</v>
      </c>
      <c r="E16" s="13">
        <v>73.5</v>
      </c>
      <c r="F16" s="13">
        <f t="shared" si="0"/>
        <v>44.1</v>
      </c>
      <c r="G16" s="13">
        <v>81.1</v>
      </c>
      <c r="H16" s="13">
        <f t="shared" si="1"/>
        <v>32.44</v>
      </c>
      <c r="I16" s="13">
        <f t="shared" si="2"/>
        <v>76.54</v>
      </c>
      <c r="J16" s="10"/>
    </row>
    <row r="17" ht="30" customHeight="1" spans="1:10">
      <c r="A17" s="10">
        <v>15</v>
      </c>
      <c r="B17" s="10" t="s">
        <v>39</v>
      </c>
      <c r="C17" s="11" t="s">
        <v>40</v>
      </c>
      <c r="D17" s="12" t="s">
        <v>34</v>
      </c>
      <c r="E17" s="13">
        <v>77</v>
      </c>
      <c r="F17" s="13">
        <f t="shared" si="0"/>
        <v>46.2</v>
      </c>
      <c r="G17" s="13">
        <v>84.76</v>
      </c>
      <c r="H17" s="13">
        <f t="shared" si="1"/>
        <v>33.904</v>
      </c>
      <c r="I17" s="13">
        <f t="shared" si="2"/>
        <v>80.104</v>
      </c>
      <c r="J17" s="10"/>
    </row>
    <row r="18" ht="30" customHeight="1" spans="1:10">
      <c r="A18" s="10">
        <v>16</v>
      </c>
      <c r="B18" s="10" t="s">
        <v>41</v>
      </c>
      <c r="C18" s="11" t="s">
        <v>40</v>
      </c>
      <c r="D18" s="12" t="s">
        <v>34</v>
      </c>
      <c r="E18" s="13">
        <v>77</v>
      </c>
      <c r="F18" s="13">
        <f t="shared" si="0"/>
        <v>46.2</v>
      </c>
      <c r="G18" s="13">
        <v>82.76</v>
      </c>
      <c r="H18" s="13">
        <f t="shared" si="1"/>
        <v>33.104</v>
      </c>
      <c r="I18" s="13">
        <f t="shared" si="2"/>
        <v>79.304</v>
      </c>
      <c r="J18" s="10"/>
    </row>
    <row r="19" ht="30" customHeight="1" spans="1:10">
      <c r="A19" s="10">
        <v>17</v>
      </c>
      <c r="B19" s="10" t="s">
        <v>42</v>
      </c>
      <c r="C19" s="11" t="s">
        <v>40</v>
      </c>
      <c r="D19" s="12" t="s">
        <v>34</v>
      </c>
      <c r="E19" s="13">
        <v>77</v>
      </c>
      <c r="F19" s="13">
        <f t="shared" si="0"/>
        <v>46.2</v>
      </c>
      <c r="G19" s="13">
        <v>82.56</v>
      </c>
      <c r="H19" s="13">
        <f t="shared" si="1"/>
        <v>33.024</v>
      </c>
      <c r="I19" s="13">
        <f t="shared" si="2"/>
        <v>79.224</v>
      </c>
      <c r="J19" s="10"/>
    </row>
    <row r="20" ht="30" customHeight="1" spans="1:10">
      <c r="A20" s="10">
        <v>18</v>
      </c>
      <c r="B20" s="10" t="s">
        <v>43</v>
      </c>
      <c r="C20" s="11" t="s">
        <v>44</v>
      </c>
      <c r="D20" s="12" t="s">
        <v>34</v>
      </c>
      <c r="E20" s="13">
        <v>70</v>
      </c>
      <c r="F20" s="13">
        <f t="shared" si="0"/>
        <v>42</v>
      </c>
      <c r="G20" s="13">
        <v>84.94</v>
      </c>
      <c r="H20" s="13">
        <f t="shared" si="1"/>
        <v>33.976</v>
      </c>
      <c r="I20" s="13">
        <f t="shared" si="2"/>
        <v>75.976</v>
      </c>
      <c r="J20" s="10"/>
    </row>
    <row r="21" ht="30" customHeight="1" spans="1:10">
      <c r="A21" s="10">
        <v>19</v>
      </c>
      <c r="B21" s="10" t="s">
        <v>45</v>
      </c>
      <c r="C21" s="11" t="s">
        <v>44</v>
      </c>
      <c r="D21" s="12" t="s">
        <v>34</v>
      </c>
      <c r="E21" s="13">
        <v>67.5</v>
      </c>
      <c r="F21" s="13">
        <f t="shared" si="0"/>
        <v>40.5</v>
      </c>
      <c r="G21" s="13">
        <v>79.12</v>
      </c>
      <c r="H21" s="13">
        <f t="shared" si="1"/>
        <v>31.648</v>
      </c>
      <c r="I21" s="13">
        <f t="shared" si="2"/>
        <v>72.148</v>
      </c>
      <c r="J21" s="10"/>
    </row>
    <row r="22" ht="30" customHeight="1" spans="1:10">
      <c r="A22" s="10">
        <v>20</v>
      </c>
      <c r="B22" s="10" t="s">
        <v>46</v>
      </c>
      <c r="C22" s="11" t="s">
        <v>47</v>
      </c>
      <c r="D22" s="12" t="s">
        <v>34</v>
      </c>
      <c r="E22" s="13">
        <v>74.5</v>
      </c>
      <c r="F22" s="13">
        <f t="shared" si="0"/>
        <v>44.7</v>
      </c>
      <c r="G22" s="13">
        <v>80.3</v>
      </c>
      <c r="H22" s="13">
        <f t="shared" si="1"/>
        <v>32.12</v>
      </c>
      <c r="I22" s="13">
        <f t="shared" si="2"/>
        <v>76.82</v>
      </c>
      <c r="J22" s="10"/>
    </row>
    <row r="23" ht="30" customHeight="1" spans="1:10">
      <c r="A23" s="10">
        <v>21</v>
      </c>
      <c r="B23" s="10" t="s">
        <v>48</v>
      </c>
      <c r="C23" s="11" t="s">
        <v>47</v>
      </c>
      <c r="D23" s="12" t="s">
        <v>34</v>
      </c>
      <c r="E23" s="13">
        <v>71</v>
      </c>
      <c r="F23" s="13">
        <f t="shared" si="0"/>
        <v>42.6</v>
      </c>
      <c r="G23" s="13">
        <v>82.26</v>
      </c>
      <c r="H23" s="13">
        <f t="shared" si="1"/>
        <v>32.904</v>
      </c>
      <c r="I23" s="13">
        <f t="shared" si="2"/>
        <v>75.504</v>
      </c>
      <c r="J23" s="10"/>
    </row>
    <row r="24" ht="30" customHeight="1" spans="1:10">
      <c r="A24" s="10">
        <v>22</v>
      </c>
      <c r="B24" s="10" t="s">
        <v>49</v>
      </c>
      <c r="C24" s="11" t="s">
        <v>50</v>
      </c>
      <c r="D24" s="12" t="s">
        <v>34</v>
      </c>
      <c r="E24" s="13">
        <v>74.5</v>
      </c>
      <c r="F24" s="13">
        <f t="shared" si="0"/>
        <v>44.7</v>
      </c>
      <c r="G24" s="13">
        <v>82.02</v>
      </c>
      <c r="H24" s="13">
        <f t="shared" si="1"/>
        <v>32.808</v>
      </c>
      <c r="I24" s="13">
        <f t="shared" si="2"/>
        <v>77.508</v>
      </c>
      <c r="J24" s="10"/>
    </row>
    <row r="25" ht="30" customHeight="1" spans="1:10">
      <c r="A25" s="10">
        <v>23</v>
      </c>
      <c r="B25" s="10" t="s">
        <v>51</v>
      </c>
      <c r="C25" s="11" t="s">
        <v>50</v>
      </c>
      <c r="D25" s="12" t="s">
        <v>34</v>
      </c>
      <c r="E25" s="13">
        <v>70</v>
      </c>
      <c r="F25" s="13">
        <f t="shared" si="0"/>
        <v>42</v>
      </c>
      <c r="G25" s="13">
        <v>76.8</v>
      </c>
      <c r="H25" s="13">
        <f t="shared" si="1"/>
        <v>30.72</v>
      </c>
      <c r="I25" s="13">
        <f t="shared" si="2"/>
        <v>72.72</v>
      </c>
      <c r="J25" s="10"/>
    </row>
    <row r="26" ht="30" customHeight="1" spans="1:10">
      <c r="A26" s="10">
        <v>24</v>
      </c>
      <c r="B26" s="10" t="s">
        <v>52</v>
      </c>
      <c r="C26" s="11" t="s">
        <v>53</v>
      </c>
      <c r="D26" s="12" t="s">
        <v>54</v>
      </c>
      <c r="E26" s="13">
        <v>74.5</v>
      </c>
      <c r="F26" s="13">
        <f t="shared" si="0"/>
        <v>44.7</v>
      </c>
      <c r="G26" s="13">
        <v>85.02</v>
      </c>
      <c r="H26" s="13">
        <f t="shared" si="1"/>
        <v>34.008</v>
      </c>
      <c r="I26" s="13">
        <f t="shared" si="2"/>
        <v>78.708</v>
      </c>
      <c r="J26" s="10"/>
    </row>
    <row r="27" ht="30" customHeight="1" spans="1:10">
      <c r="A27" s="10">
        <v>25</v>
      </c>
      <c r="B27" s="10" t="s">
        <v>55</v>
      </c>
      <c r="C27" s="11" t="s">
        <v>53</v>
      </c>
      <c r="D27" s="12" t="s">
        <v>54</v>
      </c>
      <c r="E27" s="13">
        <v>74.5</v>
      </c>
      <c r="F27" s="13">
        <f t="shared" si="0"/>
        <v>44.7</v>
      </c>
      <c r="G27" s="13">
        <v>83.32</v>
      </c>
      <c r="H27" s="13">
        <f t="shared" si="1"/>
        <v>33.328</v>
      </c>
      <c r="I27" s="13">
        <f t="shared" si="2"/>
        <v>78.028</v>
      </c>
      <c r="J27" s="10"/>
    </row>
    <row r="28" ht="30" customHeight="1" spans="1:10">
      <c r="A28" s="10">
        <v>26</v>
      </c>
      <c r="B28" s="10" t="s">
        <v>56</v>
      </c>
      <c r="C28" s="11" t="s">
        <v>57</v>
      </c>
      <c r="D28" s="12" t="s">
        <v>58</v>
      </c>
      <c r="E28" s="13">
        <v>78.5</v>
      </c>
      <c r="F28" s="13">
        <f t="shared" si="0"/>
        <v>47.1</v>
      </c>
      <c r="G28" s="13">
        <v>83.24</v>
      </c>
      <c r="H28" s="13">
        <f t="shared" si="1"/>
        <v>33.296</v>
      </c>
      <c r="I28" s="13">
        <f t="shared" si="2"/>
        <v>80.396</v>
      </c>
      <c r="J28" s="10"/>
    </row>
    <row r="29" ht="30" customHeight="1" spans="1:10">
      <c r="A29" s="10">
        <v>27</v>
      </c>
      <c r="B29" s="10" t="s">
        <v>59</v>
      </c>
      <c r="C29" s="11" t="s">
        <v>57</v>
      </c>
      <c r="D29" s="12" t="s">
        <v>58</v>
      </c>
      <c r="E29" s="13">
        <v>72</v>
      </c>
      <c r="F29" s="13">
        <f t="shared" si="0"/>
        <v>43.2</v>
      </c>
      <c r="G29" s="13">
        <v>82.26</v>
      </c>
      <c r="H29" s="13">
        <f t="shared" si="1"/>
        <v>32.904</v>
      </c>
      <c r="I29" s="13">
        <f t="shared" si="2"/>
        <v>76.104</v>
      </c>
      <c r="J29" s="10"/>
    </row>
    <row r="30" ht="30" customHeight="1" spans="1:10">
      <c r="A30" s="10">
        <v>28</v>
      </c>
      <c r="B30" s="10" t="s">
        <v>60</v>
      </c>
      <c r="C30" s="11" t="s">
        <v>61</v>
      </c>
      <c r="D30" s="12" t="s">
        <v>62</v>
      </c>
      <c r="E30" s="13">
        <v>72</v>
      </c>
      <c r="F30" s="13">
        <f t="shared" si="0"/>
        <v>43.2</v>
      </c>
      <c r="G30" s="13">
        <v>81.54</v>
      </c>
      <c r="H30" s="13">
        <f t="shared" si="1"/>
        <v>32.616</v>
      </c>
      <c r="I30" s="13">
        <f t="shared" si="2"/>
        <v>75.816</v>
      </c>
      <c r="J30" s="10"/>
    </row>
    <row r="31" ht="30" customHeight="1" spans="1:10">
      <c r="A31" s="10">
        <v>29</v>
      </c>
      <c r="B31" s="10" t="s">
        <v>63</v>
      </c>
      <c r="C31" s="11" t="s">
        <v>61</v>
      </c>
      <c r="D31" s="12" t="s">
        <v>62</v>
      </c>
      <c r="E31" s="13">
        <v>72.75</v>
      </c>
      <c r="F31" s="13">
        <f t="shared" si="0"/>
        <v>43.65</v>
      </c>
      <c r="G31" s="13">
        <v>78.64</v>
      </c>
      <c r="H31" s="13">
        <f t="shared" si="1"/>
        <v>31.456</v>
      </c>
      <c r="I31" s="13">
        <f t="shared" si="2"/>
        <v>75.106</v>
      </c>
      <c r="J31" s="10"/>
    </row>
    <row r="32" ht="30" customHeight="1" spans="1:10">
      <c r="A32" s="10">
        <v>30</v>
      </c>
      <c r="B32" s="10" t="s">
        <v>64</v>
      </c>
      <c r="C32" s="11" t="s">
        <v>65</v>
      </c>
      <c r="D32" s="12" t="s">
        <v>21</v>
      </c>
      <c r="E32" s="13">
        <v>80</v>
      </c>
      <c r="F32" s="13">
        <f t="shared" si="0"/>
        <v>48</v>
      </c>
      <c r="G32" s="13">
        <v>87.02</v>
      </c>
      <c r="H32" s="13">
        <f t="shared" si="1"/>
        <v>34.808</v>
      </c>
      <c r="I32" s="13">
        <f t="shared" si="2"/>
        <v>82.808</v>
      </c>
      <c r="J32" s="10"/>
    </row>
    <row r="33" ht="30" customHeight="1" spans="1:10">
      <c r="A33" s="10">
        <v>31</v>
      </c>
      <c r="B33" s="10" t="s">
        <v>66</v>
      </c>
      <c r="C33" s="11" t="s">
        <v>65</v>
      </c>
      <c r="D33" s="12" t="s">
        <v>21</v>
      </c>
      <c r="E33" s="13">
        <v>78</v>
      </c>
      <c r="F33" s="13">
        <f t="shared" si="0"/>
        <v>46.8</v>
      </c>
      <c r="G33" s="13">
        <v>82.72</v>
      </c>
      <c r="H33" s="13">
        <f t="shared" si="1"/>
        <v>33.088</v>
      </c>
      <c r="I33" s="13">
        <f t="shared" si="2"/>
        <v>79.888</v>
      </c>
      <c r="J33" s="10"/>
    </row>
    <row r="34" ht="30" customHeight="1" spans="1:10">
      <c r="A34" s="10">
        <v>32</v>
      </c>
      <c r="B34" s="10" t="s">
        <v>67</v>
      </c>
      <c r="C34" s="11" t="s">
        <v>65</v>
      </c>
      <c r="D34" s="12" t="s">
        <v>21</v>
      </c>
      <c r="E34" s="13">
        <v>74.5</v>
      </c>
      <c r="F34" s="13">
        <f t="shared" si="0"/>
        <v>44.7</v>
      </c>
      <c r="G34" s="13">
        <v>85.72</v>
      </c>
      <c r="H34" s="13">
        <f t="shared" si="1"/>
        <v>34.288</v>
      </c>
      <c r="I34" s="13">
        <f t="shared" si="2"/>
        <v>78.988</v>
      </c>
      <c r="J34" s="10"/>
    </row>
    <row r="35" ht="30" customHeight="1" spans="1:10">
      <c r="A35" s="10">
        <v>33</v>
      </c>
      <c r="B35" s="10" t="s">
        <v>68</v>
      </c>
      <c r="C35" s="11" t="s">
        <v>65</v>
      </c>
      <c r="D35" s="12" t="s">
        <v>21</v>
      </c>
      <c r="E35" s="13">
        <v>74</v>
      </c>
      <c r="F35" s="13">
        <f t="shared" si="0"/>
        <v>44.4</v>
      </c>
      <c r="G35" s="13">
        <v>85.66</v>
      </c>
      <c r="H35" s="13">
        <f t="shared" si="1"/>
        <v>34.264</v>
      </c>
      <c r="I35" s="13">
        <f t="shared" si="2"/>
        <v>78.664</v>
      </c>
      <c r="J35" s="10"/>
    </row>
    <row r="36" ht="30" customHeight="1" spans="1:10">
      <c r="A36" s="10">
        <v>34</v>
      </c>
      <c r="B36" s="10" t="s">
        <v>69</v>
      </c>
      <c r="C36" s="11" t="s">
        <v>65</v>
      </c>
      <c r="D36" s="12" t="s">
        <v>21</v>
      </c>
      <c r="E36" s="13">
        <v>75.5</v>
      </c>
      <c r="F36" s="13">
        <f t="shared" si="0"/>
        <v>45.3</v>
      </c>
      <c r="G36" s="13">
        <v>81.94</v>
      </c>
      <c r="H36" s="13">
        <f t="shared" si="1"/>
        <v>32.776</v>
      </c>
      <c r="I36" s="13">
        <f t="shared" si="2"/>
        <v>78.076</v>
      </c>
      <c r="J36" s="10"/>
    </row>
    <row r="37" ht="30" customHeight="1" spans="1:10">
      <c r="A37" s="10">
        <v>35</v>
      </c>
      <c r="B37" s="10" t="s">
        <v>70</v>
      </c>
      <c r="C37" s="11" t="s">
        <v>65</v>
      </c>
      <c r="D37" s="12" t="s">
        <v>21</v>
      </c>
      <c r="E37" s="13">
        <v>76.5</v>
      </c>
      <c r="F37" s="13">
        <f t="shared" si="0"/>
        <v>45.9</v>
      </c>
      <c r="G37" s="13">
        <v>79.84</v>
      </c>
      <c r="H37" s="13">
        <f t="shared" si="1"/>
        <v>31.936</v>
      </c>
      <c r="I37" s="13">
        <f t="shared" si="2"/>
        <v>77.836</v>
      </c>
      <c r="J37" s="10"/>
    </row>
    <row r="38" ht="30" customHeight="1" spans="1:10">
      <c r="A38" s="10">
        <v>36</v>
      </c>
      <c r="B38" s="10" t="s">
        <v>71</v>
      </c>
      <c r="C38" s="11" t="s">
        <v>65</v>
      </c>
      <c r="D38" s="12" t="s">
        <v>21</v>
      </c>
      <c r="E38" s="13">
        <v>76.5</v>
      </c>
      <c r="F38" s="13">
        <f t="shared" si="0"/>
        <v>45.9</v>
      </c>
      <c r="G38" s="13">
        <v>78.48</v>
      </c>
      <c r="H38" s="13">
        <f t="shared" si="1"/>
        <v>31.392</v>
      </c>
      <c r="I38" s="13">
        <f t="shared" si="2"/>
        <v>77.292</v>
      </c>
      <c r="J38" s="10"/>
    </row>
    <row r="39" ht="30" customHeight="1" spans="1:10">
      <c r="A39" s="10">
        <v>37</v>
      </c>
      <c r="B39" s="10" t="s">
        <v>72</v>
      </c>
      <c r="C39" s="11" t="s">
        <v>65</v>
      </c>
      <c r="D39" s="12" t="s">
        <v>21</v>
      </c>
      <c r="E39" s="13">
        <v>73.5</v>
      </c>
      <c r="F39" s="13">
        <f t="shared" si="0"/>
        <v>44.1</v>
      </c>
      <c r="G39" s="13">
        <v>80.42</v>
      </c>
      <c r="H39" s="13">
        <f t="shared" si="1"/>
        <v>32.168</v>
      </c>
      <c r="I39" s="13">
        <f t="shared" si="2"/>
        <v>76.268</v>
      </c>
      <c r="J39" s="10"/>
    </row>
    <row r="40" ht="30" customHeight="1" spans="1:10">
      <c r="A40" s="10">
        <v>38</v>
      </c>
      <c r="B40" s="10" t="s">
        <v>73</v>
      </c>
      <c r="C40" s="11" t="s">
        <v>65</v>
      </c>
      <c r="D40" s="12" t="s">
        <v>21</v>
      </c>
      <c r="E40" s="13">
        <v>73.5</v>
      </c>
      <c r="F40" s="13">
        <f t="shared" si="0"/>
        <v>44.1</v>
      </c>
      <c r="G40" s="13">
        <v>76.44</v>
      </c>
      <c r="H40" s="13">
        <f t="shared" si="1"/>
        <v>30.576</v>
      </c>
      <c r="I40" s="13">
        <f t="shared" si="2"/>
        <v>74.676</v>
      </c>
      <c r="J40" s="10"/>
    </row>
    <row r="41" ht="30" customHeight="1" spans="1:10">
      <c r="A41" s="10">
        <v>39</v>
      </c>
      <c r="B41" s="10" t="s">
        <v>74</v>
      </c>
      <c r="C41" s="11" t="s">
        <v>65</v>
      </c>
      <c r="D41" s="12" t="s">
        <v>25</v>
      </c>
      <c r="E41" s="13">
        <v>78</v>
      </c>
      <c r="F41" s="13">
        <f t="shared" si="0"/>
        <v>46.8</v>
      </c>
      <c r="G41" s="13">
        <v>83.64</v>
      </c>
      <c r="H41" s="13">
        <f t="shared" si="1"/>
        <v>33.456</v>
      </c>
      <c r="I41" s="13">
        <f t="shared" si="2"/>
        <v>80.256</v>
      </c>
      <c r="J41" s="10"/>
    </row>
    <row r="42" ht="30" customHeight="1" spans="1:10">
      <c r="A42" s="10">
        <v>40</v>
      </c>
      <c r="B42" s="10" t="s">
        <v>75</v>
      </c>
      <c r="C42" s="11" t="s">
        <v>65</v>
      </c>
      <c r="D42" s="12" t="s">
        <v>25</v>
      </c>
      <c r="E42" s="13">
        <v>78</v>
      </c>
      <c r="F42" s="13">
        <f t="shared" si="0"/>
        <v>46.8</v>
      </c>
      <c r="G42" s="13">
        <v>82.66</v>
      </c>
      <c r="H42" s="13">
        <f t="shared" si="1"/>
        <v>33.064</v>
      </c>
      <c r="I42" s="13">
        <f t="shared" si="2"/>
        <v>79.864</v>
      </c>
      <c r="J42" s="10"/>
    </row>
    <row r="43" ht="30" customHeight="1" spans="1:10">
      <c r="A43" s="10">
        <v>41</v>
      </c>
      <c r="B43" s="10" t="s">
        <v>76</v>
      </c>
      <c r="C43" s="11" t="s">
        <v>65</v>
      </c>
      <c r="D43" s="12" t="s">
        <v>25</v>
      </c>
      <c r="E43" s="13">
        <v>76.25</v>
      </c>
      <c r="F43" s="13">
        <f t="shared" si="0"/>
        <v>45.75</v>
      </c>
      <c r="G43" s="13">
        <v>85.2</v>
      </c>
      <c r="H43" s="13">
        <f t="shared" si="1"/>
        <v>34.08</v>
      </c>
      <c r="I43" s="13">
        <f t="shared" si="2"/>
        <v>79.83</v>
      </c>
      <c r="J43" s="10"/>
    </row>
    <row r="44" ht="30" customHeight="1" spans="1:10">
      <c r="A44" s="10">
        <v>42</v>
      </c>
      <c r="B44" s="10" t="s">
        <v>77</v>
      </c>
      <c r="C44" s="11" t="s">
        <v>65</v>
      </c>
      <c r="D44" s="12" t="s">
        <v>25</v>
      </c>
      <c r="E44" s="13">
        <v>77</v>
      </c>
      <c r="F44" s="13">
        <f t="shared" si="0"/>
        <v>46.2</v>
      </c>
      <c r="G44" s="13">
        <v>81.54</v>
      </c>
      <c r="H44" s="13">
        <f t="shared" si="1"/>
        <v>32.616</v>
      </c>
      <c r="I44" s="13">
        <f t="shared" si="2"/>
        <v>78.816</v>
      </c>
      <c r="J44" s="10"/>
    </row>
    <row r="46" ht="141.75" customHeight="1" spans="1:10">
      <c r="A46" s="14"/>
      <c r="B46" s="15"/>
      <c r="C46" s="15"/>
      <c r="D46" s="15"/>
      <c r="E46" s="15"/>
      <c r="F46" s="16"/>
      <c r="G46" s="16"/>
      <c r="H46" s="16"/>
      <c r="I46" s="16"/>
      <c r="J46" s="15"/>
    </row>
  </sheetData>
  <mergeCells count="2">
    <mergeCell ref="A1:J1"/>
    <mergeCell ref="A46:J46"/>
  </mergeCells>
  <pageMargins left="0.338194444444444" right="0.236111111111111" top="0.196527777777778" bottom="0.472222222222222" header="0.314583333333333" footer="0.196527777777778"/>
  <pageSetup paperSize="9" scale="81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橘子葱花蛋</cp:lastModifiedBy>
  <dcterms:created xsi:type="dcterms:W3CDTF">2015-06-05T18:19:00Z</dcterms:created>
  <cp:lastPrinted>2020-07-18T06:08:00Z</cp:lastPrinted>
  <dcterms:modified xsi:type="dcterms:W3CDTF">2020-07-21T09:39:28Z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