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 专职消防员" sheetId="1" r:id="rId1"/>
    <sheet name="文职" sheetId="2" r:id="rId2"/>
    <sheet name="会计" sheetId="3" r:id="rId3"/>
    <sheet name="驾驶员" sheetId="4" r:id="rId4"/>
  </sheets>
  <definedNames>
    <definedName name="_xlnm._FilterDatabase" localSheetId="0" hidden="1">' 专职消防员'!$A$2:$G$2</definedName>
    <definedName name="_xlnm._FilterDatabase" localSheetId="2" hidden="1">'会计'!$A$2:$H$2</definedName>
    <definedName name="_xlnm._FilterDatabase" localSheetId="3" hidden="1">'驾驶员'!$A$2:$H$2</definedName>
    <definedName name="_xlnm._FilterDatabase" localSheetId="1" hidden="1">'文职'!$A$2:$K$2</definedName>
  </definedNames>
  <calcPr calcMode="manual" fullCalcOnLoad="1"/>
</workbook>
</file>

<file path=xl/sharedStrings.xml><?xml version="1.0" encoding="utf-8"?>
<sst xmlns="http://schemas.openxmlformats.org/spreadsheetml/2006/main" count="176" uniqueCount="129">
  <si>
    <t>序号</t>
  </si>
  <si>
    <t>毕业院校</t>
  </si>
  <si>
    <t>专业</t>
  </si>
  <si>
    <t>身份证件号</t>
  </si>
  <si>
    <t>备注</t>
  </si>
  <si>
    <t>笔试成绩</t>
  </si>
  <si>
    <t>内蒙古农业大学</t>
  </si>
  <si>
    <t>会计</t>
  </si>
  <si>
    <t>呼伦贝尔学院</t>
  </si>
  <si>
    <t>内蒙古科技大学</t>
  </si>
  <si>
    <t>内蒙古财经大学</t>
  </si>
  <si>
    <t>旅游管理</t>
  </si>
  <si>
    <t>小学教育</t>
  </si>
  <si>
    <t>国际经济与贸易</t>
  </si>
  <si>
    <t>学前教育</t>
  </si>
  <si>
    <t>物流管理</t>
  </si>
  <si>
    <t>内蒙古工业大学</t>
  </si>
  <si>
    <t>内蒙古民族大学</t>
  </si>
  <si>
    <t>人力资源管理</t>
  </si>
  <si>
    <t>新闻学</t>
  </si>
  <si>
    <t>河套学院</t>
  </si>
  <si>
    <t>机械电子工程</t>
  </si>
  <si>
    <t>152525199709223819</t>
  </si>
  <si>
    <t>应届
缺毕业证</t>
  </si>
  <si>
    <t>九江学院</t>
  </si>
  <si>
    <r>
      <t>1</t>
    </r>
    <r>
      <rPr>
        <sz val="11"/>
        <color indexed="8"/>
        <rFont val="宋体"/>
        <family val="0"/>
      </rPr>
      <t>52302199004252024</t>
    </r>
  </si>
  <si>
    <t>大连东软信息学院</t>
  </si>
  <si>
    <t>通信工程</t>
  </si>
  <si>
    <r>
      <t>1</t>
    </r>
    <r>
      <rPr>
        <sz val="11"/>
        <color indexed="8"/>
        <rFont val="宋体"/>
        <family val="0"/>
      </rPr>
      <t>52525199205254013</t>
    </r>
  </si>
  <si>
    <t>缺户口本复印件</t>
  </si>
  <si>
    <t>西南大学育才学院</t>
  </si>
  <si>
    <t>艺术设计</t>
  </si>
  <si>
    <r>
      <t>1</t>
    </r>
    <r>
      <rPr>
        <sz val="11"/>
        <color indexed="8"/>
        <rFont val="宋体"/>
        <family val="0"/>
      </rPr>
      <t>52525199201050320</t>
    </r>
  </si>
  <si>
    <t>音乐学</t>
  </si>
  <si>
    <r>
      <t>1</t>
    </r>
    <r>
      <rPr>
        <sz val="11"/>
        <color indexed="8"/>
        <rFont val="宋体"/>
        <family val="0"/>
      </rPr>
      <t>52525199701270311</t>
    </r>
  </si>
  <si>
    <t>内蒙古大学</t>
  </si>
  <si>
    <r>
      <t>1</t>
    </r>
    <r>
      <rPr>
        <sz val="11"/>
        <color indexed="8"/>
        <rFont val="宋体"/>
        <family val="0"/>
      </rPr>
      <t>52525199208154229</t>
    </r>
  </si>
  <si>
    <t>辽宁对外经贸学院</t>
  </si>
  <si>
    <r>
      <t>1</t>
    </r>
    <r>
      <rPr>
        <sz val="11"/>
        <color indexed="8"/>
        <rFont val="宋体"/>
        <family val="0"/>
      </rPr>
      <t>52525199707244026</t>
    </r>
  </si>
  <si>
    <t>黑龙江外国语学院</t>
  </si>
  <si>
    <t>电子商务</t>
  </si>
  <si>
    <r>
      <t>1</t>
    </r>
    <r>
      <rPr>
        <sz val="11"/>
        <color indexed="8"/>
        <rFont val="宋体"/>
        <family val="0"/>
      </rPr>
      <t>30724199801024125</t>
    </r>
  </si>
  <si>
    <t>北方民族大学</t>
  </si>
  <si>
    <t>生物工程</t>
  </si>
  <si>
    <r>
      <t>1</t>
    </r>
    <r>
      <rPr>
        <sz val="11"/>
        <color indexed="8"/>
        <rFont val="宋体"/>
        <family val="0"/>
      </rPr>
      <t>5042219930424421X</t>
    </r>
  </si>
  <si>
    <t>工商管理</t>
  </si>
  <si>
    <t>152527199802221810</t>
  </si>
  <si>
    <t>法学</t>
  </si>
  <si>
    <t>152525199505214224</t>
  </si>
  <si>
    <t>东北师范大学人文学院</t>
  </si>
  <si>
    <t>对外汉语</t>
  </si>
  <si>
    <t>152322199308114021</t>
  </si>
  <si>
    <t>集宁师范学院</t>
  </si>
  <si>
    <t>汉语言文学</t>
  </si>
  <si>
    <t>152222199301296322</t>
  </si>
  <si>
    <t>辽宁何氏医学院</t>
  </si>
  <si>
    <t>视觉传达，设计</t>
  </si>
  <si>
    <t>152525199706103811</t>
  </si>
  <si>
    <t>内蒙古河套学院</t>
  </si>
  <si>
    <t>美术教育</t>
  </si>
  <si>
    <t>152525199406044223</t>
  </si>
  <si>
    <t>长春师范大学</t>
  </si>
  <si>
    <t>教育技术</t>
  </si>
  <si>
    <t>152525199803314020</t>
  </si>
  <si>
    <t>152322199602070541</t>
  </si>
  <si>
    <t>人文地理与城乡规划</t>
  </si>
  <si>
    <t>152626199501205728</t>
  </si>
  <si>
    <t>152525199310090313</t>
  </si>
  <si>
    <t>动物医学</t>
  </si>
  <si>
    <t>152525199505130311</t>
  </si>
  <si>
    <t>园林</t>
  </si>
  <si>
    <t>152525198906220321</t>
  </si>
  <si>
    <t>思想政治教育</t>
  </si>
  <si>
    <t>152525199105170322</t>
  </si>
  <si>
    <t>152525199311294027</t>
  </si>
  <si>
    <t>152221199011216068</t>
  </si>
  <si>
    <t>内蒙古大学创业学院</t>
  </si>
  <si>
    <t>130723199308074528</t>
  </si>
  <si>
    <t>130728198905108025</t>
  </si>
  <si>
    <t>152525199104024227</t>
  </si>
  <si>
    <t>150424199407233663</t>
  </si>
  <si>
    <t>社区民生</t>
  </si>
  <si>
    <t>内蒙古师范大学鸿德学院</t>
  </si>
  <si>
    <t>环境设计</t>
  </si>
  <si>
    <t>152525199502123829</t>
  </si>
  <si>
    <t>内蒙古包头师范学院</t>
  </si>
  <si>
    <t>社会体育</t>
  </si>
  <si>
    <t>152525199012130313</t>
  </si>
  <si>
    <t>武昌工学院</t>
  </si>
  <si>
    <t>152525199010124024</t>
  </si>
  <si>
    <t>140222199409130021</t>
  </si>
  <si>
    <t>大连艺术学院</t>
  </si>
  <si>
    <t>130727199502184363</t>
  </si>
  <si>
    <t>能源经济</t>
  </si>
  <si>
    <t>152525199610043818</t>
  </si>
  <si>
    <t>内蒙古师范大学</t>
  </si>
  <si>
    <t>152525199410194224</t>
  </si>
  <si>
    <t>大连科技学院</t>
  </si>
  <si>
    <t>英语</t>
  </si>
  <si>
    <t>152525199601214021</t>
  </si>
  <si>
    <t>山东工商学院</t>
  </si>
  <si>
    <t>152525199506104027</t>
  </si>
  <si>
    <t>首都师范大学科德学院</t>
  </si>
  <si>
    <t>广播电视新闻学（采编）</t>
  </si>
  <si>
    <r>
      <t>1</t>
    </r>
    <r>
      <rPr>
        <sz val="11"/>
        <color indexed="8"/>
        <rFont val="宋体"/>
        <family val="0"/>
      </rPr>
      <t>52825199005306022</t>
    </r>
  </si>
  <si>
    <t>长春工业大学人文信息学院</t>
  </si>
  <si>
    <t>产品设计</t>
  </si>
  <si>
    <t>152525199705150325</t>
  </si>
  <si>
    <t>南阳师范学院</t>
  </si>
  <si>
    <t>152525199708250321</t>
  </si>
  <si>
    <t>白城师范学院</t>
  </si>
  <si>
    <t>广播电视编导</t>
  </si>
  <si>
    <t>152525199206160326</t>
  </si>
  <si>
    <t>山西农业大学</t>
  </si>
  <si>
    <t>环境科学专业</t>
  </si>
  <si>
    <t>15252519890418032X</t>
  </si>
  <si>
    <t>准考证号</t>
  </si>
  <si>
    <t>准考证号</t>
  </si>
  <si>
    <t>笔试成绩</t>
  </si>
  <si>
    <t>体能成绩</t>
  </si>
  <si>
    <t>总成绩</t>
  </si>
  <si>
    <t>笔试加权分30%</t>
  </si>
  <si>
    <t>体能加权分70%</t>
  </si>
  <si>
    <t>体能加权分70%</t>
  </si>
  <si>
    <t xml:space="preserve">注：公示时间为5个工作日（2020年7月21日至2020年7月27日），监督举报电话:3351117.   </t>
  </si>
  <si>
    <t>2020年公开招录考试总成绩公示（驾驶员）</t>
  </si>
  <si>
    <t>2020年公开招录考试总成绩公示（会计）</t>
  </si>
  <si>
    <t>2020年公开招录考试总成绩公示（文职）</t>
  </si>
  <si>
    <t>2020年公开招录考试总成绩公示（消防员）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</si>
</sst>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6" fontId="40" fillId="0" borderId="10" xfId="40" applyNumberFormat="1" applyFont="1" applyBorder="1" applyAlignment="1">
      <alignment horizontal="center" vertical="center" wrapText="1"/>
      <protection/>
    </xf>
    <xf numFmtId="176" fontId="40" fillId="0" borderId="10" xfId="40" applyNumberFormat="1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42" fillId="0" borderId="10" xfId="40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 vertical="center"/>
    </xf>
    <xf numFmtId="176" fontId="42" fillId="0" borderId="10" xfId="40" applyNumberFormat="1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42" fillId="0" borderId="10" xfId="40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92"/>
  <sheetViews>
    <sheetView tabSelected="1"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9.7109375" style="0" customWidth="1"/>
    <col min="2" max="2" width="20.421875" style="6" customWidth="1"/>
    <col min="3" max="7" width="12.7109375" style="6" customWidth="1"/>
  </cols>
  <sheetData>
    <row r="1" spans="1:7" ht="33.75" customHeight="1">
      <c r="A1" s="35" t="s">
        <v>128</v>
      </c>
      <c r="B1" s="36"/>
      <c r="C1" s="36"/>
      <c r="D1" s="36"/>
      <c r="E1" s="36"/>
      <c r="F1" s="36"/>
      <c r="G1" s="36"/>
    </row>
    <row r="2" spans="1:7" ht="27" customHeight="1">
      <c r="A2" s="1" t="s">
        <v>0</v>
      </c>
      <c r="B2" s="1" t="s">
        <v>116</v>
      </c>
      <c r="C2" s="1" t="s">
        <v>5</v>
      </c>
      <c r="D2" s="11" t="s">
        <v>121</v>
      </c>
      <c r="E2" s="10" t="s">
        <v>119</v>
      </c>
      <c r="F2" s="16" t="s">
        <v>123</v>
      </c>
      <c r="G2" s="10" t="s">
        <v>120</v>
      </c>
    </row>
    <row r="3" spans="1:7" s="33" customFormat="1" ht="35.25" customHeight="1">
      <c r="A3" s="29">
        <v>1</v>
      </c>
      <c r="B3" s="30">
        <v>20200705110</v>
      </c>
      <c r="C3" s="31">
        <v>70</v>
      </c>
      <c r="D3" s="31">
        <f aca="true" t="shared" si="0" ref="D3:D34">C3*0.3</f>
        <v>21</v>
      </c>
      <c r="E3" s="32">
        <v>100</v>
      </c>
      <c r="F3" s="31">
        <f aca="true" t="shared" si="1" ref="F3:F49">E3*0.7</f>
        <v>70</v>
      </c>
      <c r="G3" s="31">
        <f aca="true" t="shared" si="2" ref="G3:G34">D3+F3</f>
        <v>91</v>
      </c>
    </row>
    <row r="4" spans="1:7" s="33" customFormat="1" ht="35.25" customHeight="1">
      <c r="A4" s="29">
        <v>2</v>
      </c>
      <c r="B4" s="30">
        <v>20200705080</v>
      </c>
      <c r="C4" s="31">
        <v>57.5</v>
      </c>
      <c r="D4" s="31">
        <f t="shared" si="0"/>
        <v>17.25</v>
      </c>
      <c r="E4" s="32">
        <v>97</v>
      </c>
      <c r="F4" s="31">
        <f t="shared" si="1"/>
        <v>67.89999999999999</v>
      </c>
      <c r="G4" s="31">
        <f t="shared" si="2"/>
        <v>85.14999999999999</v>
      </c>
    </row>
    <row r="5" spans="1:7" s="33" customFormat="1" ht="35.25" customHeight="1">
      <c r="A5" s="29">
        <v>3</v>
      </c>
      <c r="B5" s="30">
        <v>20200705105</v>
      </c>
      <c r="C5" s="31">
        <v>47.5</v>
      </c>
      <c r="D5" s="31">
        <f t="shared" si="0"/>
        <v>14.25</v>
      </c>
      <c r="E5" s="32">
        <v>97</v>
      </c>
      <c r="F5" s="31">
        <f t="shared" si="1"/>
        <v>67.89999999999999</v>
      </c>
      <c r="G5" s="31">
        <f t="shared" si="2"/>
        <v>82.14999999999999</v>
      </c>
    </row>
    <row r="6" spans="1:7" s="33" customFormat="1" ht="35.25" customHeight="1">
      <c r="A6" s="29">
        <v>4</v>
      </c>
      <c r="B6" s="30">
        <v>20200705119</v>
      </c>
      <c r="C6" s="31">
        <v>57.5</v>
      </c>
      <c r="D6" s="31">
        <f t="shared" si="0"/>
        <v>17.25</v>
      </c>
      <c r="E6" s="32">
        <v>92</v>
      </c>
      <c r="F6" s="31">
        <f t="shared" si="1"/>
        <v>64.39999999999999</v>
      </c>
      <c r="G6" s="31">
        <f t="shared" si="2"/>
        <v>81.64999999999999</v>
      </c>
    </row>
    <row r="7" spans="1:7" s="33" customFormat="1" ht="35.25" customHeight="1">
      <c r="A7" s="29">
        <v>5</v>
      </c>
      <c r="B7" s="30">
        <v>20200705127</v>
      </c>
      <c r="C7" s="31">
        <v>64.5</v>
      </c>
      <c r="D7" s="31">
        <f t="shared" si="0"/>
        <v>19.349999999999998</v>
      </c>
      <c r="E7" s="32">
        <v>88</v>
      </c>
      <c r="F7" s="31">
        <f t="shared" si="1"/>
        <v>61.599999999999994</v>
      </c>
      <c r="G7" s="31">
        <f t="shared" si="2"/>
        <v>80.94999999999999</v>
      </c>
    </row>
    <row r="8" spans="1:7" s="33" customFormat="1" ht="35.25" customHeight="1">
      <c r="A8" s="29">
        <v>6</v>
      </c>
      <c r="B8" s="30">
        <v>20200705106</v>
      </c>
      <c r="C8" s="31">
        <v>55</v>
      </c>
      <c r="D8" s="31">
        <f t="shared" si="0"/>
        <v>16.5</v>
      </c>
      <c r="E8" s="32">
        <v>92</v>
      </c>
      <c r="F8" s="31">
        <f t="shared" si="1"/>
        <v>64.39999999999999</v>
      </c>
      <c r="G8" s="31">
        <f t="shared" si="2"/>
        <v>80.89999999999999</v>
      </c>
    </row>
    <row r="9" spans="1:7" s="33" customFormat="1" ht="35.25" customHeight="1">
      <c r="A9" s="29">
        <v>7</v>
      </c>
      <c r="B9" s="30">
        <v>20200705067</v>
      </c>
      <c r="C9" s="31">
        <v>53.5</v>
      </c>
      <c r="D9" s="31">
        <f t="shared" si="0"/>
        <v>16.05</v>
      </c>
      <c r="E9" s="32">
        <v>92</v>
      </c>
      <c r="F9" s="31">
        <f t="shared" si="1"/>
        <v>64.39999999999999</v>
      </c>
      <c r="G9" s="31">
        <f t="shared" si="2"/>
        <v>80.44999999999999</v>
      </c>
    </row>
    <row r="10" spans="1:7" s="33" customFormat="1" ht="35.25" customHeight="1">
      <c r="A10" s="29">
        <v>8</v>
      </c>
      <c r="B10" s="30">
        <v>20200705042</v>
      </c>
      <c r="C10" s="31">
        <v>48.5</v>
      </c>
      <c r="D10" s="31">
        <f t="shared" si="0"/>
        <v>14.549999999999999</v>
      </c>
      <c r="E10" s="32">
        <v>94</v>
      </c>
      <c r="F10" s="31">
        <f t="shared" si="1"/>
        <v>65.8</v>
      </c>
      <c r="G10" s="31">
        <f t="shared" si="2"/>
        <v>80.35</v>
      </c>
    </row>
    <row r="11" spans="1:7" s="33" customFormat="1" ht="35.25" customHeight="1">
      <c r="A11" s="29">
        <v>9</v>
      </c>
      <c r="B11" s="30">
        <v>20200705112</v>
      </c>
      <c r="C11" s="31">
        <v>52.5</v>
      </c>
      <c r="D11" s="31">
        <f t="shared" si="0"/>
        <v>15.75</v>
      </c>
      <c r="E11" s="32">
        <v>92</v>
      </c>
      <c r="F11" s="31">
        <f t="shared" si="1"/>
        <v>64.39999999999999</v>
      </c>
      <c r="G11" s="31">
        <f t="shared" si="2"/>
        <v>80.14999999999999</v>
      </c>
    </row>
    <row r="12" spans="1:7" s="33" customFormat="1" ht="35.25" customHeight="1">
      <c r="A12" s="29">
        <v>10</v>
      </c>
      <c r="B12" s="30">
        <v>20200705079</v>
      </c>
      <c r="C12" s="31">
        <v>45.5</v>
      </c>
      <c r="D12" s="31">
        <f t="shared" si="0"/>
        <v>13.65</v>
      </c>
      <c r="E12" s="32">
        <v>94</v>
      </c>
      <c r="F12" s="31">
        <f t="shared" si="1"/>
        <v>65.8</v>
      </c>
      <c r="G12" s="31">
        <f t="shared" si="2"/>
        <v>79.45</v>
      </c>
    </row>
    <row r="13" spans="1:7" s="33" customFormat="1" ht="35.25" customHeight="1">
      <c r="A13" s="29">
        <v>11</v>
      </c>
      <c r="B13" s="30">
        <v>20200705111</v>
      </c>
      <c r="C13" s="31">
        <v>47.5</v>
      </c>
      <c r="D13" s="31">
        <f t="shared" si="0"/>
        <v>14.25</v>
      </c>
      <c r="E13" s="32">
        <v>93</v>
      </c>
      <c r="F13" s="31">
        <f t="shared" si="1"/>
        <v>65.1</v>
      </c>
      <c r="G13" s="31">
        <f t="shared" si="2"/>
        <v>79.35</v>
      </c>
    </row>
    <row r="14" spans="1:7" ht="35.25" customHeight="1">
      <c r="A14" s="1">
        <v>12</v>
      </c>
      <c r="B14" s="13">
        <v>20200705128</v>
      </c>
      <c r="C14" s="5">
        <v>65</v>
      </c>
      <c r="D14" s="5">
        <f t="shared" si="0"/>
        <v>19.5</v>
      </c>
      <c r="E14" s="18">
        <v>84</v>
      </c>
      <c r="F14" s="5">
        <f t="shared" si="1"/>
        <v>58.8</v>
      </c>
      <c r="G14" s="5">
        <f t="shared" si="2"/>
        <v>78.3</v>
      </c>
    </row>
    <row r="15" spans="1:7" ht="35.25" customHeight="1">
      <c r="A15" s="1">
        <v>13</v>
      </c>
      <c r="B15" s="13">
        <v>20200705052</v>
      </c>
      <c r="C15" s="5">
        <v>31.5</v>
      </c>
      <c r="D15" s="5">
        <f t="shared" si="0"/>
        <v>9.45</v>
      </c>
      <c r="E15" s="18">
        <v>98</v>
      </c>
      <c r="F15" s="5">
        <f t="shared" si="1"/>
        <v>68.6</v>
      </c>
      <c r="G15" s="5">
        <f t="shared" si="2"/>
        <v>78.05</v>
      </c>
    </row>
    <row r="16" spans="1:7" ht="35.25" customHeight="1">
      <c r="A16" s="1">
        <v>14</v>
      </c>
      <c r="B16" s="13">
        <v>20200705064</v>
      </c>
      <c r="C16" s="5">
        <v>27.5</v>
      </c>
      <c r="D16" s="5">
        <f t="shared" si="0"/>
        <v>8.25</v>
      </c>
      <c r="E16" s="18">
        <v>98</v>
      </c>
      <c r="F16" s="5">
        <f t="shared" si="1"/>
        <v>68.6</v>
      </c>
      <c r="G16" s="5">
        <f t="shared" si="2"/>
        <v>76.85</v>
      </c>
    </row>
    <row r="17" spans="1:7" ht="35.25" customHeight="1">
      <c r="A17" s="1">
        <v>15</v>
      </c>
      <c r="B17" s="13">
        <v>20200705120</v>
      </c>
      <c r="C17" s="5">
        <v>36.5</v>
      </c>
      <c r="D17" s="5">
        <f t="shared" si="0"/>
        <v>10.95</v>
      </c>
      <c r="E17" s="18">
        <v>94</v>
      </c>
      <c r="F17" s="5">
        <f t="shared" si="1"/>
        <v>65.8</v>
      </c>
      <c r="G17" s="5">
        <f t="shared" si="2"/>
        <v>76.75</v>
      </c>
    </row>
    <row r="18" spans="1:7" ht="35.25" customHeight="1">
      <c r="A18" s="1">
        <v>16</v>
      </c>
      <c r="B18" s="13">
        <v>20200705043</v>
      </c>
      <c r="C18" s="5">
        <v>50.5</v>
      </c>
      <c r="D18" s="5">
        <f t="shared" si="0"/>
        <v>15.149999999999999</v>
      </c>
      <c r="E18" s="18">
        <v>86</v>
      </c>
      <c r="F18" s="5">
        <f t="shared" si="1"/>
        <v>60.199999999999996</v>
      </c>
      <c r="G18" s="5">
        <f t="shared" si="2"/>
        <v>75.35</v>
      </c>
    </row>
    <row r="19" spans="1:7" ht="35.25" customHeight="1">
      <c r="A19" s="1">
        <v>17</v>
      </c>
      <c r="B19" s="13">
        <v>20200705050</v>
      </c>
      <c r="C19" s="5">
        <v>58.5</v>
      </c>
      <c r="D19" s="5">
        <f t="shared" si="0"/>
        <v>17.55</v>
      </c>
      <c r="E19" s="18">
        <v>81</v>
      </c>
      <c r="F19" s="5">
        <f t="shared" si="1"/>
        <v>56.699999999999996</v>
      </c>
      <c r="G19" s="5">
        <f t="shared" si="2"/>
        <v>74.25</v>
      </c>
    </row>
    <row r="20" spans="1:7" ht="35.25" customHeight="1">
      <c r="A20" s="1">
        <v>18</v>
      </c>
      <c r="B20" s="13">
        <v>20200705108</v>
      </c>
      <c r="C20" s="5">
        <v>44.5</v>
      </c>
      <c r="D20" s="5">
        <f t="shared" si="0"/>
        <v>13.35</v>
      </c>
      <c r="E20" s="18">
        <v>83</v>
      </c>
      <c r="F20" s="5">
        <f t="shared" si="1"/>
        <v>58.099999999999994</v>
      </c>
      <c r="G20" s="5">
        <f t="shared" si="2"/>
        <v>71.44999999999999</v>
      </c>
    </row>
    <row r="21" spans="1:7" ht="35.25" customHeight="1">
      <c r="A21" s="1">
        <v>19</v>
      </c>
      <c r="B21" s="13">
        <v>20200705059</v>
      </c>
      <c r="C21" s="5">
        <v>43</v>
      </c>
      <c r="D21" s="5">
        <f t="shared" si="0"/>
        <v>12.9</v>
      </c>
      <c r="E21" s="18">
        <v>83</v>
      </c>
      <c r="F21" s="5">
        <f t="shared" si="1"/>
        <v>58.099999999999994</v>
      </c>
      <c r="G21" s="5">
        <f t="shared" si="2"/>
        <v>71</v>
      </c>
    </row>
    <row r="22" spans="1:7" ht="35.25" customHeight="1">
      <c r="A22" s="1">
        <v>20</v>
      </c>
      <c r="B22" s="13">
        <v>20200705121</v>
      </c>
      <c r="C22" s="5">
        <v>43</v>
      </c>
      <c r="D22" s="5">
        <f t="shared" si="0"/>
        <v>12.9</v>
      </c>
      <c r="E22" s="18">
        <v>79</v>
      </c>
      <c r="F22" s="5">
        <f t="shared" si="1"/>
        <v>55.3</v>
      </c>
      <c r="G22" s="5">
        <f t="shared" si="2"/>
        <v>68.2</v>
      </c>
    </row>
    <row r="23" spans="1:7" ht="35.25" customHeight="1">
      <c r="A23" s="1">
        <v>21</v>
      </c>
      <c r="B23" s="13">
        <v>20200705074</v>
      </c>
      <c r="C23" s="5">
        <v>71.5</v>
      </c>
      <c r="D23" s="5">
        <f t="shared" si="0"/>
        <v>21.45</v>
      </c>
      <c r="E23" s="18">
        <v>64</v>
      </c>
      <c r="F23" s="5">
        <f t="shared" si="1"/>
        <v>44.8</v>
      </c>
      <c r="G23" s="5">
        <f t="shared" si="2"/>
        <v>66.25</v>
      </c>
    </row>
    <row r="24" spans="1:7" ht="35.25" customHeight="1">
      <c r="A24" s="1">
        <v>22</v>
      </c>
      <c r="B24" s="13">
        <v>20200705113</v>
      </c>
      <c r="C24" s="5">
        <v>46.5</v>
      </c>
      <c r="D24" s="5">
        <f t="shared" si="0"/>
        <v>13.95</v>
      </c>
      <c r="E24" s="18">
        <v>74</v>
      </c>
      <c r="F24" s="5">
        <f t="shared" si="1"/>
        <v>51.8</v>
      </c>
      <c r="G24" s="5">
        <f t="shared" si="2"/>
        <v>65.75</v>
      </c>
    </row>
    <row r="25" spans="1:7" ht="35.25" customHeight="1">
      <c r="A25" s="1">
        <v>23</v>
      </c>
      <c r="B25" s="13">
        <v>20200705041</v>
      </c>
      <c r="C25" s="5">
        <v>41.5</v>
      </c>
      <c r="D25" s="5">
        <f t="shared" si="0"/>
        <v>12.45</v>
      </c>
      <c r="E25" s="18">
        <v>76</v>
      </c>
      <c r="F25" s="5">
        <f t="shared" si="1"/>
        <v>53.199999999999996</v>
      </c>
      <c r="G25" s="5">
        <f t="shared" si="2"/>
        <v>65.64999999999999</v>
      </c>
    </row>
    <row r="26" spans="1:7" ht="35.25" customHeight="1">
      <c r="A26" s="1">
        <v>24</v>
      </c>
      <c r="B26" s="13">
        <v>20200705061</v>
      </c>
      <c r="C26" s="5">
        <v>57.5</v>
      </c>
      <c r="D26" s="5">
        <f t="shared" si="0"/>
        <v>17.25</v>
      </c>
      <c r="E26" s="18">
        <v>68</v>
      </c>
      <c r="F26" s="5">
        <f t="shared" si="1"/>
        <v>47.599999999999994</v>
      </c>
      <c r="G26" s="5">
        <f t="shared" si="2"/>
        <v>64.85</v>
      </c>
    </row>
    <row r="27" spans="1:7" ht="35.25" customHeight="1">
      <c r="A27" s="1">
        <v>25</v>
      </c>
      <c r="B27" s="13">
        <v>20200705099</v>
      </c>
      <c r="C27" s="5">
        <v>55.5</v>
      </c>
      <c r="D27" s="5">
        <f t="shared" si="0"/>
        <v>16.65</v>
      </c>
      <c r="E27" s="18">
        <v>65</v>
      </c>
      <c r="F27" s="5">
        <f t="shared" si="1"/>
        <v>45.5</v>
      </c>
      <c r="G27" s="5">
        <f t="shared" si="2"/>
        <v>62.15</v>
      </c>
    </row>
    <row r="28" spans="1:7" ht="35.25" customHeight="1">
      <c r="A28" s="1">
        <v>26</v>
      </c>
      <c r="B28" s="13">
        <v>20200705063</v>
      </c>
      <c r="C28" s="5">
        <v>73.5</v>
      </c>
      <c r="D28" s="5">
        <f t="shared" si="0"/>
        <v>22.05</v>
      </c>
      <c r="E28" s="18">
        <v>55</v>
      </c>
      <c r="F28" s="5">
        <f t="shared" si="1"/>
        <v>38.5</v>
      </c>
      <c r="G28" s="5">
        <f t="shared" si="2"/>
        <v>60.55</v>
      </c>
    </row>
    <row r="29" spans="1:7" ht="35.25" customHeight="1">
      <c r="A29" s="1">
        <v>27</v>
      </c>
      <c r="B29" s="13">
        <v>20200705086</v>
      </c>
      <c r="C29" s="5">
        <v>42</v>
      </c>
      <c r="D29" s="5">
        <f t="shared" si="0"/>
        <v>12.6</v>
      </c>
      <c r="E29" s="18">
        <v>66</v>
      </c>
      <c r="F29" s="5">
        <f t="shared" si="1"/>
        <v>46.199999999999996</v>
      </c>
      <c r="G29" s="5">
        <f t="shared" si="2"/>
        <v>58.8</v>
      </c>
    </row>
    <row r="30" spans="1:7" ht="35.25" customHeight="1">
      <c r="A30" s="1">
        <v>28</v>
      </c>
      <c r="B30" s="13">
        <v>20200705077</v>
      </c>
      <c r="C30" s="5">
        <v>38.5</v>
      </c>
      <c r="D30" s="5">
        <f t="shared" si="0"/>
        <v>11.549999999999999</v>
      </c>
      <c r="E30" s="18">
        <v>65</v>
      </c>
      <c r="F30" s="5">
        <f t="shared" si="1"/>
        <v>45.5</v>
      </c>
      <c r="G30" s="5">
        <f t="shared" si="2"/>
        <v>57.05</v>
      </c>
    </row>
    <row r="31" spans="1:7" ht="35.25" customHeight="1">
      <c r="A31" s="1">
        <v>29</v>
      </c>
      <c r="B31" s="13">
        <v>20200705076</v>
      </c>
      <c r="C31" s="5">
        <v>37.5</v>
      </c>
      <c r="D31" s="5">
        <f t="shared" si="0"/>
        <v>11.25</v>
      </c>
      <c r="E31" s="18">
        <v>64</v>
      </c>
      <c r="F31" s="5">
        <f t="shared" si="1"/>
        <v>44.8</v>
      </c>
      <c r="G31" s="5">
        <f t="shared" si="2"/>
        <v>56.05</v>
      </c>
    </row>
    <row r="32" spans="1:7" ht="35.25" customHeight="1">
      <c r="A32" s="20">
        <v>30</v>
      </c>
      <c r="B32" s="23">
        <v>20200705100</v>
      </c>
      <c r="C32" s="24">
        <v>35.5</v>
      </c>
      <c r="D32" s="24">
        <f t="shared" si="0"/>
        <v>10.65</v>
      </c>
      <c r="E32" s="25">
        <v>64</v>
      </c>
      <c r="F32" s="24">
        <f t="shared" si="1"/>
        <v>44.8</v>
      </c>
      <c r="G32" s="24">
        <f t="shared" si="2"/>
        <v>55.449999999999996</v>
      </c>
    </row>
    <row r="33" spans="1:7" ht="35.25" customHeight="1">
      <c r="A33" s="1">
        <v>31</v>
      </c>
      <c r="B33" s="13">
        <v>20200705107</v>
      </c>
      <c r="C33" s="5">
        <v>50</v>
      </c>
      <c r="D33" s="5">
        <f t="shared" si="0"/>
        <v>15</v>
      </c>
      <c r="E33" s="18">
        <v>54</v>
      </c>
      <c r="F33" s="5">
        <f t="shared" si="1"/>
        <v>37.8</v>
      </c>
      <c r="G33" s="5">
        <f t="shared" si="2"/>
        <v>52.8</v>
      </c>
    </row>
    <row r="34" spans="1:7" ht="35.25" customHeight="1">
      <c r="A34" s="1">
        <v>32</v>
      </c>
      <c r="B34" s="13">
        <v>20200705125</v>
      </c>
      <c r="C34" s="5">
        <v>51.5</v>
      </c>
      <c r="D34" s="5">
        <f t="shared" si="0"/>
        <v>15.45</v>
      </c>
      <c r="E34" s="18">
        <v>53</v>
      </c>
      <c r="F34" s="5">
        <f t="shared" si="1"/>
        <v>37.099999999999994</v>
      </c>
      <c r="G34" s="5">
        <f t="shared" si="2"/>
        <v>52.55</v>
      </c>
    </row>
    <row r="35" spans="1:7" ht="35.25" customHeight="1">
      <c r="A35" s="1">
        <v>33</v>
      </c>
      <c r="B35" s="13">
        <v>20200705078</v>
      </c>
      <c r="C35" s="5">
        <v>52.5</v>
      </c>
      <c r="D35" s="5">
        <f aca="true" t="shared" si="3" ref="D35:D66">C35*0.3</f>
        <v>15.75</v>
      </c>
      <c r="E35" s="18">
        <v>52</v>
      </c>
      <c r="F35" s="5">
        <f t="shared" si="1"/>
        <v>36.4</v>
      </c>
      <c r="G35" s="5">
        <f aca="true" t="shared" si="4" ref="G35:G66">D35+F35</f>
        <v>52.15</v>
      </c>
    </row>
    <row r="36" spans="1:7" ht="35.25" customHeight="1">
      <c r="A36" s="1">
        <v>34</v>
      </c>
      <c r="B36" s="13">
        <v>20200705068</v>
      </c>
      <c r="C36" s="5">
        <v>55.5</v>
      </c>
      <c r="D36" s="5">
        <f t="shared" si="3"/>
        <v>16.65</v>
      </c>
      <c r="E36" s="18">
        <v>50</v>
      </c>
      <c r="F36" s="5">
        <f t="shared" si="1"/>
        <v>35</v>
      </c>
      <c r="G36" s="5">
        <f t="shared" si="4"/>
        <v>51.65</v>
      </c>
    </row>
    <row r="37" spans="1:7" ht="35.25" customHeight="1">
      <c r="A37" s="1">
        <v>35</v>
      </c>
      <c r="B37" s="13">
        <v>20200705049</v>
      </c>
      <c r="C37" s="5">
        <v>51.5</v>
      </c>
      <c r="D37" s="5">
        <f t="shared" si="3"/>
        <v>15.45</v>
      </c>
      <c r="E37" s="18">
        <v>51</v>
      </c>
      <c r="F37" s="5">
        <f t="shared" si="1"/>
        <v>35.699999999999996</v>
      </c>
      <c r="G37" s="5">
        <f t="shared" si="4"/>
        <v>51.14999999999999</v>
      </c>
    </row>
    <row r="38" spans="1:7" ht="35.25" customHeight="1">
      <c r="A38" s="1">
        <v>36</v>
      </c>
      <c r="B38" s="13">
        <v>20200705122</v>
      </c>
      <c r="C38" s="5">
        <v>48.5</v>
      </c>
      <c r="D38" s="5">
        <f t="shared" si="3"/>
        <v>14.549999999999999</v>
      </c>
      <c r="E38" s="18">
        <v>50</v>
      </c>
      <c r="F38" s="5">
        <f t="shared" si="1"/>
        <v>35</v>
      </c>
      <c r="G38" s="5">
        <f t="shared" si="4"/>
        <v>49.55</v>
      </c>
    </row>
    <row r="39" spans="1:7" ht="35.25" customHeight="1">
      <c r="A39" s="1">
        <v>37</v>
      </c>
      <c r="B39" s="13">
        <v>20200705102</v>
      </c>
      <c r="C39" s="5">
        <v>45</v>
      </c>
      <c r="D39" s="5">
        <f t="shared" si="3"/>
        <v>13.5</v>
      </c>
      <c r="E39" s="18">
        <v>49</v>
      </c>
      <c r="F39" s="5">
        <f t="shared" si="1"/>
        <v>34.3</v>
      </c>
      <c r="G39" s="5">
        <f t="shared" si="4"/>
        <v>47.8</v>
      </c>
    </row>
    <row r="40" spans="1:7" ht="35.25" customHeight="1">
      <c r="A40" s="1">
        <v>38</v>
      </c>
      <c r="B40" s="13">
        <v>20200705096</v>
      </c>
      <c r="C40" s="5">
        <v>40.5</v>
      </c>
      <c r="D40" s="5">
        <f t="shared" si="3"/>
        <v>12.15</v>
      </c>
      <c r="E40" s="18">
        <v>48</v>
      </c>
      <c r="F40" s="5">
        <f t="shared" si="1"/>
        <v>33.599999999999994</v>
      </c>
      <c r="G40" s="5">
        <f t="shared" si="4"/>
        <v>45.74999999999999</v>
      </c>
    </row>
    <row r="41" spans="1:7" ht="35.25" customHeight="1">
      <c r="A41" s="1">
        <v>39</v>
      </c>
      <c r="B41" s="13">
        <v>20200705072</v>
      </c>
      <c r="C41" s="5">
        <v>58</v>
      </c>
      <c r="D41" s="5">
        <f t="shared" si="3"/>
        <v>17.4</v>
      </c>
      <c r="E41" s="18">
        <v>40</v>
      </c>
      <c r="F41" s="5">
        <f t="shared" si="1"/>
        <v>28</v>
      </c>
      <c r="G41" s="5">
        <f t="shared" si="4"/>
        <v>45.4</v>
      </c>
    </row>
    <row r="42" spans="1:7" ht="35.25" customHeight="1">
      <c r="A42" s="1">
        <v>40</v>
      </c>
      <c r="B42" s="13">
        <v>20200705051</v>
      </c>
      <c r="C42" s="5">
        <v>35.5</v>
      </c>
      <c r="D42" s="5">
        <f t="shared" si="3"/>
        <v>10.65</v>
      </c>
      <c r="E42" s="18">
        <v>49</v>
      </c>
      <c r="F42" s="5">
        <f t="shared" si="1"/>
        <v>34.3</v>
      </c>
      <c r="G42" s="5">
        <f t="shared" si="4"/>
        <v>44.949999999999996</v>
      </c>
    </row>
    <row r="43" spans="1:7" ht="35.25" customHeight="1">
      <c r="A43" s="1">
        <v>41</v>
      </c>
      <c r="B43" s="13">
        <v>20200705092</v>
      </c>
      <c r="C43" s="5">
        <v>36.5</v>
      </c>
      <c r="D43" s="5">
        <f t="shared" si="3"/>
        <v>10.95</v>
      </c>
      <c r="E43" s="18">
        <v>48</v>
      </c>
      <c r="F43" s="5">
        <f t="shared" si="1"/>
        <v>33.599999999999994</v>
      </c>
      <c r="G43" s="5">
        <f t="shared" si="4"/>
        <v>44.55</v>
      </c>
    </row>
    <row r="44" spans="1:7" ht="35.25" customHeight="1">
      <c r="A44" s="1">
        <v>42</v>
      </c>
      <c r="B44" s="13">
        <v>20200705060</v>
      </c>
      <c r="C44" s="5">
        <v>24.5</v>
      </c>
      <c r="D44" s="5">
        <f t="shared" si="3"/>
        <v>7.35</v>
      </c>
      <c r="E44" s="18">
        <v>51</v>
      </c>
      <c r="F44" s="5">
        <f t="shared" si="1"/>
        <v>35.699999999999996</v>
      </c>
      <c r="G44" s="5">
        <f t="shared" si="4"/>
        <v>43.05</v>
      </c>
    </row>
    <row r="45" spans="1:7" ht="35.25" customHeight="1">
      <c r="A45" s="1">
        <v>43</v>
      </c>
      <c r="B45" s="13">
        <v>20200705069</v>
      </c>
      <c r="C45" s="5">
        <v>35</v>
      </c>
      <c r="D45" s="5">
        <f t="shared" si="3"/>
        <v>10.5</v>
      </c>
      <c r="E45" s="18">
        <v>38</v>
      </c>
      <c r="F45" s="5">
        <f t="shared" si="1"/>
        <v>26.599999999999998</v>
      </c>
      <c r="G45" s="5">
        <f t="shared" si="4"/>
        <v>37.099999999999994</v>
      </c>
    </row>
    <row r="46" spans="1:7" ht="35.25" customHeight="1">
      <c r="A46" s="1">
        <v>44</v>
      </c>
      <c r="B46" s="13">
        <v>20200705054</v>
      </c>
      <c r="C46" s="5">
        <v>35.5</v>
      </c>
      <c r="D46" s="5">
        <f t="shared" si="3"/>
        <v>10.65</v>
      </c>
      <c r="E46" s="18">
        <v>36</v>
      </c>
      <c r="F46" s="5">
        <f t="shared" si="1"/>
        <v>25.2</v>
      </c>
      <c r="G46" s="5">
        <f t="shared" si="4"/>
        <v>35.85</v>
      </c>
    </row>
    <row r="47" spans="1:7" ht="35.25" customHeight="1">
      <c r="A47" s="1">
        <v>45</v>
      </c>
      <c r="B47" s="13">
        <v>20200705048</v>
      </c>
      <c r="C47" s="5">
        <v>36.5</v>
      </c>
      <c r="D47" s="5">
        <f t="shared" si="3"/>
        <v>10.95</v>
      </c>
      <c r="E47" s="18">
        <v>30</v>
      </c>
      <c r="F47" s="5">
        <f t="shared" si="1"/>
        <v>21</v>
      </c>
      <c r="G47" s="5">
        <f t="shared" si="4"/>
        <v>31.95</v>
      </c>
    </row>
    <row r="48" spans="1:7" ht="35.25" customHeight="1">
      <c r="A48" s="1">
        <v>46</v>
      </c>
      <c r="B48" s="13">
        <v>20200705123</v>
      </c>
      <c r="C48" s="5">
        <v>68.5</v>
      </c>
      <c r="D48" s="5">
        <f t="shared" si="3"/>
        <v>20.55</v>
      </c>
      <c r="E48" s="18">
        <v>4</v>
      </c>
      <c r="F48" s="5">
        <f t="shared" si="1"/>
        <v>2.8</v>
      </c>
      <c r="G48" s="5">
        <f t="shared" si="4"/>
        <v>23.35</v>
      </c>
    </row>
    <row r="49" spans="1:7" ht="35.25" customHeight="1">
      <c r="A49" s="1">
        <v>47</v>
      </c>
      <c r="B49" s="13">
        <v>20200705070</v>
      </c>
      <c r="C49" s="5">
        <v>29.5</v>
      </c>
      <c r="D49" s="5">
        <f t="shared" si="3"/>
        <v>8.85</v>
      </c>
      <c r="E49" s="18">
        <v>14</v>
      </c>
      <c r="F49" s="5">
        <f t="shared" si="1"/>
        <v>9.799999999999999</v>
      </c>
      <c r="G49" s="5">
        <f t="shared" si="4"/>
        <v>18.65</v>
      </c>
    </row>
    <row r="50" spans="1:7" ht="35.25" customHeight="1">
      <c r="A50" s="1">
        <v>48</v>
      </c>
      <c r="B50" s="13">
        <v>20200705126</v>
      </c>
      <c r="C50" s="5">
        <v>54.5</v>
      </c>
      <c r="D50" s="5">
        <f t="shared" si="3"/>
        <v>16.349999999999998</v>
      </c>
      <c r="E50" s="18"/>
      <c r="F50" s="5"/>
      <c r="G50" s="5">
        <f t="shared" si="4"/>
        <v>16.349999999999998</v>
      </c>
    </row>
    <row r="51" spans="1:7" ht="35.25" customHeight="1">
      <c r="A51" s="1">
        <v>49</v>
      </c>
      <c r="B51" s="13">
        <v>20200705101</v>
      </c>
      <c r="C51" s="5">
        <v>46</v>
      </c>
      <c r="D51" s="5">
        <f t="shared" si="3"/>
        <v>13.799999999999999</v>
      </c>
      <c r="E51" s="18"/>
      <c r="F51" s="5"/>
      <c r="G51" s="5">
        <f t="shared" si="4"/>
        <v>13.799999999999999</v>
      </c>
    </row>
    <row r="52" spans="1:7" ht="35.25" customHeight="1">
      <c r="A52" s="1">
        <v>50</v>
      </c>
      <c r="B52" s="13">
        <v>20200705073</v>
      </c>
      <c r="C52" s="5">
        <v>42.5</v>
      </c>
      <c r="D52" s="5">
        <f t="shared" si="3"/>
        <v>12.75</v>
      </c>
      <c r="E52" s="18"/>
      <c r="F52" s="5"/>
      <c r="G52" s="5">
        <f t="shared" si="4"/>
        <v>12.75</v>
      </c>
    </row>
    <row r="53" spans="1:7" ht="35.25" customHeight="1">
      <c r="A53" s="1">
        <v>51</v>
      </c>
      <c r="B53" s="13">
        <v>20200705040</v>
      </c>
      <c r="C53" s="5">
        <v>40.5</v>
      </c>
      <c r="D53" s="5">
        <f t="shared" si="3"/>
        <v>12.15</v>
      </c>
      <c r="E53" s="18"/>
      <c r="F53" s="5"/>
      <c r="G53" s="5">
        <f t="shared" si="4"/>
        <v>12.15</v>
      </c>
    </row>
    <row r="54" spans="1:7" ht="35.25" customHeight="1">
      <c r="A54" s="1">
        <v>52</v>
      </c>
      <c r="B54" s="13">
        <v>20200705053</v>
      </c>
      <c r="C54" s="5">
        <v>39.5</v>
      </c>
      <c r="D54" s="5">
        <f t="shared" si="3"/>
        <v>11.85</v>
      </c>
      <c r="E54" s="18"/>
      <c r="F54" s="5"/>
      <c r="G54" s="5">
        <f t="shared" si="4"/>
        <v>11.85</v>
      </c>
    </row>
    <row r="55" spans="1:7" ht="35.25" customHeight="1">
      <c r="A55" s="1">
        <v>53</v>
      </c>
      <c r="B55" s="13">
        <v>20200705065</v>
      </c>
      <c r="C55" s="5">
        <v>38.5</v>
      </c>
      <c r="D55" s="5">
        <f t="shared" si="3"/>
        <v>11.549999999999999</v>
      </c>
      <c r="E55" s="18"/>
      <c r="F55" s="5"/>
      <c r="G55" s="5">
        <f t="shared" si="4"/>
        <v>11.549999999999999</v>
      </c>
    </row>
    <row r="56" spans="1:7" ht="35.25" customHeight="1">
      <c r="A56" s="1">
        <v>54</v>
      </c>
      <c r="B56" s="13">
        <v>20200705116</v>
      </c>
      <c r="C56" s="5">
        <v>37.5</v>
      </c>
      <c r="D56" s="5">
        <f t="shared" si="3"/>
        <v>11.25</v>
      </c>
      <c r="E56" s="18"/>
      <c r="F56" s="5"/>
      <c r="G56" s="5">
        <f t="shared" si="4"/>
        <v>11.25</v>
      </c>
    </row>
    <row r="57" spans="1:7" ht="35.25" customHeight="1">
      <c r="A57" s="1">
        <v>55</v>
      </c>
      <c r="B57" s="13">
        <v>20200705062</v>
      </c>
      <c r="C57" s="5">
        <v>36.5</v>
      </c>
      <c r="D57" s="5">
        <f t="shared" si="3"/>
        <v>10.95</v>
      </c>
      <c r="E57" s="18"/>
      <c r="F57" s="5"/>
      <c r="G57" s="5">
        <f t="shared" si="4"/>
        <v>10.95</v>
      </c>
    </row>
    <row r="58" spans="1:7" ht="35.25" customHeight="1">
      <c r="A58" s="1">
        <v>56</v>
      </c>
      <c r="B58" s="13">
        <v>20200705046</v>
      </c>
      <c r="C58" s="5">
        <v>33.5</v>
      </c>
      <c r="D58" s="5">
        <f t="shared" si="3"/>
        <v>10.049999999999999</v>
      </c>
      <c r="E58" s="18"/>
      <c r="F58" s="5"/>
      <c r="G58" s="5">
        <f t="shared" si="4"/>
        <v>10.049999999999999</v>
      </c>
    </row>
    <row r="59" spans="1:7" ht="35.25" customHeight="1">
      <c r="A59" s="1">
        <v>57</v>
      </c>
      <c r="B59" s="13">
        <v>20200705058</v>
      </c>
      <c r="C59" s="5">
        <v>33.5</v>
      </c>
      <c r="D59" s="5">
        <f t="shared" si="3"/>
        <v>10.049999999999999</v>
      </c>
      <c r="E59" s="18"/>
      <c r="F59" s="5"/>
      <c r="G59" s="5">
        <f t="shared" si="4"/>
        <v>10.049999999999999</v>
      </c>
    </row>
    <row r="60" spans="1:7" ht="35.25" customHeight="1">
      <c r="A60" s="1">
        <v>58</v>
      </c>
      <c r="B60" s="13">
        <v>20200705091</v>
      </c>
      <c r="C60" s="5">
        <v>33.5</v>
      </c>
      <c r="D60" s="5">
        <f t="shared" si="3"/>
        <v>10.049999999999999</v>
      </c>
      <c r="E60" s="18"/>
      <c r="F60" s="5"/>
      <c r="G60" s="5">
        <f t="shared" si="4"/>
        <v>10.049999999999999</v>
      </c>
    </row>
    <row r="61" spans="1:7" ht="35.25" customHeight="1">
      <c r="A61" s="1">
        <v>59</v>
      </c>
      <c r="B61" s="13">
        <v>20200705045</v>
      </c>
      <c r="C61" s="5">
        <v>32.5</v>
      </c>
      <c r="D61" s="5">
        <f t="shared" si="3"/>
        <v>9.75</v>
      </c>
      <c r="E61" s="18"/>
      <c r="F61" s="5"/>
      <c r="G61" s="5">
        <f t="shared" si="4"/>
        <v>9.75</v>
      </c>
    </row>
    <row r="62" spans="1:7" ht="35.25" customHeight="1">
      <c r="A62" s="1">
        <v>60</v>
      </c>
      <c r="B62" s="13">
        <v>20200705089</v>
      </c>
      <c r="C62" s="5">
        <v>32</v>
      </c>
      <c r="D62" s="5">
        <f t="shared" si="3"/>
        <v>9.6</v>
      </c>
      <c r="E62" s="18"/>
      <c r="F62" s="5"/>
      <c r="G62" s="5">
        <f t="shared" si="4"/>
        <v>9.6</v>
      </c>
    </row>
    <row r="63" spans="1:7" s="26" customFormat="1" ht="35.25" customHeight="1">
      <c r="A63" s="1">
        <v>61</v>
      </c>
      <c r="B63" s="13">
        <v>20200705056</v>
      </c>
      <c r="C63" s="5">
        <v>31.5</v>
      </c>
      <c r="D63" s="5">
        <f t="shared" si="3"/>
        <v>9.45</v>
      </c>
      <c r="E63" s="18"/>
      <c r="F63" s="5"/>
      <c r="G63" s="5">
        <f t="shared" si="4"/>
        <v>9.45</v>
      </c>
    </row>
    <row r="64" spans="1:7" ht="35.25" customHeight="1">
      <c r="A64" s="1">
        <v>62</v>
      </c>
      <c r="B64" s="13">
        <v>20200705090</v>
      </c>
      <c r="C64" s="5">
        <v>29.5</v>
      </c>
      <c r="D64" s="5">
        <f t="shared" si="3"/>
        <v>8.85</v>
      </c>
      <c r="E64" s="18"/>
      <c r="F64" s="5"/>
      <c r="G64" s="5">
        <f t="shared" si="4"/>
        <v>8.85</v>
      </c>
    </row>
    <row r="65" spans="1:7" ht="35.25" customHeight="1">
      <c r="A65" s="1">
        <v>63</v>
      </c>
      <c r="B65" s="13">
        <v>20200705088</v>
      </c>
      <c r="C65" s="5">
        <v>26.5</v>
      </c>
      <c r="D65" s="5">
        <f t="shared" si="3"/>
        <v>7.949999999999999</v>
      </c>
      <c r="E65" s="18"/>
      <c r="F65" s="5"/>
      <c r="G65" s="5">
        <f t="shared" si="4"/>
        <v>7.949999999999999</v>
      </c>
    </row>
    <row r="66" spans="1:7" ht="35.25" customHeight="1">
      <c r="A66" s="1">
        <v>64</v>
      </c>
      <c r="B66" s="13">
        <v>20200705098</v>
      </c>
      <c r="C66" s="5">
        <v>16</v>
      </c>
      <c r="D66" s="5">
        <f t="shared" si="3"/>
        <v>4.8</v>
      </c>
      <c r="E66" s="18"/>
      <c r="F66" s="5"/>
      <c r="G66" s="5">
        <f t="shared" si="4"/>
        <v>4.8</v>
      </c>
    </row>
    <row r="67" spans="1:7" ht="35.25" customHeight="1">
      <c r="A67" s="1">
        <v>69</v>
      </c>
      <c r="B67" s="13">
        <v>20200705044</v>
      </c>
      <c r="C67" s="5"/>
      <c r="D67" s="5"/>
      <c r="E67" s="18"/>
      <c r="F67" s="5"/>
      <c r="G67" s="5"/>
    </row>
    <row r="68" spans="1:7" ht="35.25" customHeight="1">
      <c r="A68" s="1">
        <v>70</v>
      </c>
      <c r="B68" s="13">
        <v>20200705047</v>
      </c>
      <c r="C68" s="5"/>
      <c r="D68" s="5"/>
      <c r="E68" s="18"/>
      <c r="F68" s="5"/>
      <c r="G68" s="5"/>
    </row>
    <row r="69" spans="1:7" ht="35.25" customHeight="1">
      <c r="A69" s="1">
        <v>65</v>
      </c>
      <c r="B69" s="13">
        <v>20200705055</v>
      </c>
      <c r="C69" s="5"/>
      <c r="D69" s="5"/>
      <c r="E69" s="18"/>
      <c r="F69" s="5"/>
      <c r="G69" s="5"/>
    </row>
    <row r="70" spans="1:7" ht="35.25" customHeight="1">
      <c r="A70" s="1">
        <v>66</v>
      </c>
      <c r="B70" s="13">
        <v>20200705057</v>
      </c>
      <c r="C70" s="5"/>
      <c r="D70" s="5"/>
      <c r="E70" s="18"/>
      <c r="F70" s="5"/>
      <c r="G70" s="5"/>
    </row>
    <row r="71" spans="1:7" ht="35.25" customHeight="1">
      <c r="A71" s="1">
        <v>67</v>
      </c>
      <c r="B71" s="13">
        <v>20200705066</v>
      </c>
      <c r="C71" s="5"/>
      <c r="D71" s="5"/>
      <c r="E71" s="18"/>
      <c r="F71" s="5"/>
      <c r="G71" s="5"/>
    </row>
    <row r="72" spans="1:7" ht="35.25" customHeight="1">
      <c r="A72" s="1">
        <v>68</v>
      </c>
      <c r="B72" s="13">
        <v>20200705071</v>
      </c>
      <c r="C72" s="5"/>
      <c r="D72" s="5"/>
      <c r="E72" s="18"/>
      <c r="F72" s="5"/>
      <c r="G72" s="5"/>
    </row>
    <row r="73" spans="1:7" ht="35.25" customHeight="1">
      <c r="A73" s="1">
        <v>71</v>
      </c>
      <c r="B73" s="13">
        <v>20200705075</v>
      </c>
      <c r="C73" s="5"/>
      <c r="D73" s="5"/>
      <c r="E73" s="18"/>
      <c r="F73" s="5"/>
      <c r="G73" s="5"/>
    </row>
    <row r="74" spans="1:7" ht="35.25" customHeight="1">
      <c r="A74" s="1">
        <v>72</v>
      </c>
      <c r="B74" s="13">
        <v>20200705081</v>
      </c>
      <c r="C74" s="5"/>
      <c r="D74" s="5"/>
      <c r="E74" s="18"/>
      <c r="F74" s="5"/>
      <c r="G74" s="5"/>
    </row>
    <row r="75" spans="1:7" ht="35.25" customHeight="1">
      <c r="A75" s="1">
        <v>73</v>
      </c>
      <c r="B75" s="13">
        <v>20200705082</v>
      </c>
      <c r="C75" s="5"/>
      <c r="D75" s="5"/>
      <c r="E75" s="18"/>
      <c r="F75" s="5"/>
      <c r="G75" s="5"/>
    </row>
    <row r="76" spans="1:7" ht="35.25" customHeight="1">
      <c r="A76" s="1">
        <v>74</v>
      </c>
      <c r="B76" s="13">
        <v>20200705083</v>
      </c>
      <c r="C76" s="5"/>
      <c r="D76" s="5"/>
      <c r="E76" s="18"/>
      <c r="F76" s="5"/>
      <c r="G76" s="5"/>
    </row>
    <row r="77" spans="1:7" ht="35.25" customHeight="1">
      <c r="A77" s="1">
        <v>75</v>
      </c>
      <c r="B77" s="13">
        <v>20200705084</v>
      </c>
      <c r="C77" s="5"/>
      <c r="D77" s="5"/>
      <c r="E77" s="18"/>
      <c r="F77" s="5"/>
      <c r="G77" s="5"/>
    </row>
    <row r="78" spans="1:7" ht="35.25" customHeight="1">
      <c r="A78" s="1">
        <v>76</v>
      </c>
      <c r="B78" s="13">
        <v>20200705085</v>
      </c>
      <c r="C78" s="5"/>
      <c r="D78" s="5"/>
      <c r="E78" s="18"/>
      <c r="F78" s="5"/>
      <c r="G78" s="5"/>
    </row>
    <row r="79" spans="1:7" ht="35.25" customHeight="1">
      <c r="A79" s="1">
        <v>77</v>
      </c>
      <c r="B79" s="13">
        <v>20200705087</v>
      </c>
      <c r="C79" s="5"/>
      <c r="D79" s="5"/>
      <c r="E79" s="18"/>
      <c r="F79" s="5"/>
      <c r="G79" s="5"/>
    </row>
    <row r="80" spans="1:7" ht="35.25" customHeight="1">
      <c r="A80" s="1">
        <v>78</v>
      </c>
      <c r="B80" s="13">
        <v>20200705093</v>
      </c>
      <c r="C80" s="5"/>
      <c r="D80" s="5"/>
      <c r="E80" s="18"/>
      <c r="F80" s="5"/>
      <c r="G80" s="5"/>
    </row>
    <row r="81" spans="1:7" ht="35.25" customHeight="1">
      <c r="A81" s="1">
        <v>79</v>
      </c>
      <c r="B81" s="13">
        <v>20200705094</v>
      </c>
      <c r="C81" s="5"/>
      <c r="D81" s="5"/>
      <c r="E81" s="18"/>
      <c r="F81" s="5"/>
      <c r="G81" s="5"/>
    </row>
    <row r="82" spans="1:7" ht="35.25" customHeight="1">
      <c r="A82" s="1">
        <v>80</v>
      </c>
      <c r="B82" s="13">
        <v>20200705095</v>
      </c>
      <c r="C82" s="5"/>
      <c r="D82" s="5"/>
      <c r="E82" s="18"/>
      <c r="F82" s="5"/>
      <c r="G82" s="5"/>
    </row>
    <row r="83" spans="1:7" ht="35.25" customHeight="1">
      <c r="A83" s="1">
        <v>81</v>
      </c>
      <c r="B83" s="13">
        <v>20200705097</v>
      </c>
      <c r="C83" s="5"/>
      <c r="D83" s="5"/>
      <c r="E83" s="18"/>
      <c r="F83" s="5"/>
      <c r="G83" s="5"/>
    </row>
    <row r="84" spans="1:7" ht="35.25" customHeight="1">
      <c r="A84" s="1">
        <v>82</v>
      </c>
      <c r="B84" s="13">
        <v>20200705103</v>
      </c>
      <c r="C84" s="5"/>
      <c r="D84" s="5"/>
      <c r="E84" s="18"/>
      <c r="F84" s="5"/>
      <c r="G84" s="5"/>
    </row>
    <row r="85" spans="1:7" ht="35.25" customHeight="1">
      <c r="A85" s="1">
        <v>83</v>
      </c>
      <c r="B85" s="13">
        <v>20200705104</v>
      </c>
      <c r="C85" s="5"/>
      <c r="D85" s="5"/>
      <c r="E85" s="18"/>
      <c r="F85" s="5"/>
      <c r="G85" s="5"/>
    </row>
    <row r="86" spans="1:7" ht="35.25" customHeight="1">
      <c r="A86" s="1">
        <v>84</v>
      </c>
      <c r="B86" s="13">
        <v>20200705109</v>
      </c>
      <c r="C86" s="5"/>
      <c r="D86" s="5"/>
      <c r="E86" s="18"/>
      <c r="F86" s="5"/>
      <c r="G86" s="5"/>
    </row>
    <row r="87" spans="1:7" ht="35.25" customHeight="1">
      <c r="A87" s="1">
        <v>85</v>
      </c>
      <c r="B87" s="13">
        <v>20200705114</v>
      </c>
      <c r="C87" s="5"/>
      <c r="D87" s="5"/>
      <c r="E87" s="18"/>
      <c r="F87" s="5"/>
      <c r="G87" s="5"/>
    </row>
    <row r="88" spans="1:7" ht="35.25" customHeight="1">
      <c r="A88" s="1">
        <v>86</v>
      </c>
      <c r="B88" s="13">
        <v>20200705115</v>
      </c>
      <c r="C88" s="5"/>
      <c r="D88" s="5"/>
      <c r="E88" s="18"/>
      <c r="F88" s="5"/>
      <c r="G88" s="5"/>
    </row>
    <row r="89" spans="1:7" ht="35.25" customHeight="1">
      <c r="A89" s="1">
        <v>87</v>
      </c>
      <c r="B89" s="13">
        <v>20200705117</v>
      </c>
      <c r="C89" s="5"/>
      <c r="D89" s="5"/>
      <c r="E89" s="18"/>
      <c r="F89" s="5"/>
      <c r="G89" s="5"/>
    </row>
    <row r="90" spans="1:7" ht="35.25" customHeight="1">
      <c r="A90" s="1">
        <v>88</v>
      </c>
      <c r="B90" s="13">
        <v>20200705118</v>
      </c>
      <c r="C90" s="5"/>
      <c r="D90" s="5"/>
      <c r="E90" s="18"/>
      <c r="F90" s="5"/>
      <c r="G90" s="5"/>
    </row>
    <row r="91" spans="1:7" ht="35.25" customHeight="1">
      <c r="A91" s="1">
        <v>89</v>
      </c>
      <c r="B91" s="13">
        <v>20200705124</v>
      </c>
      <c r="C91" s="5"/>
      <c r="D91" s="5"/>
      <c r="E91" s="18"/>
      <c r="F91" s="5"/>
      <c r="G91" s="5"/>
    </row>
    <row r="92" spans="1:7" ht="63" customHeight="1">
      <c r="A92" s="37" t="s">
        <v>124</v>
      </c>
      <c r="B92" s="37"/>
      <c r="C92" s="37"/>
      <c r="D92" s="37"/>
      <c r="E92" s="37"/>
      <c r="F92" s="37"/>
      <c r="G92" s="37"/>
    </row>
  </sheetData>
  <sheetProtection/>
  <autoFilter ref="A2:G2">
    <sortState ref="A3:G92">
      <sortCondition descending="1" sortBy="value" ref="G3:G92"/>
    </sortState>
  </autoFilter>
  <mergeCells count="2">
    <mergeCell ref="A1:G1"/>
    <mergeCell ref="A92:G9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45"/>
  <sheetViews>
    <sheetView zoomScalePageLayoutView="0" workbookViewId="0" topLeftCell="A1">
      <pane xSplit="1" ySplit="2" topLeftCell="B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1" sqref="I41"/>
    </sheetView>
  </sheetViews>
  <sheetFormatPr defaultColWidth="9.00390625" defaultRowHeight="15"/>
  <cols>
    <col min="1" max="1" width="4.140625" style="6" customWidth="1"/>
    <col min="2" max="2" width="22.140625" style="0" hidden="1" customWidth="1"/>
    <col min="3" max="3" width="13.28125" style="0" hidden="1" customWidth="1"/>
    <col min="4" max="4" width="21.140625" style="8" hidden="1" customWidth="1"/>
    <col min="5" max="5" width="10.140625" style="9" hidden="1" customWidth="1"/>
    <col min="6" max="6" width="18.00390625" style="0" customWidth="1"/>
    <col min="7" max="8" width="14.28125" style="6" customWidth="1"/>
    <col min="9" max="9" width="14.28125" style="0" customWidth="1"/>
    <col min="10" max="11" width="14.28125" style="6" customWidth="1"/>
  </cols>
  <sheetData>
    <row r="1" spans="1:11" ht="33.75" customHeight="1">
      <c r="A1" s="35" t="s">
        <v>127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2.25" customHeight="1">
      <c r="A2" s="1" t="s">
        <v>0</v>
      </c>
      <c r="B2" s="1" t="s">
        <v>1</v>
      </c>
      <c r="C2" s="1" t="s">
        <v>2</v>
      </c>
      <c r="D2" s="3" t="s">
        <v>3</v>
      </c>
      <c r="E2" s="11" t="s">
        <v>4</v>
      </c>
      <c r="F2" s="10" t="s">
        <v>117</v>
      </c>
      <c r="G2" s="1" t="s">
        <v>5</v>
      </c>
      <c r="H2" s="11" t="s">
        <v>121</v>
      </c>
      <c r="I2" s="10" t="s">
        <v>119</v>
      </c>
      <c r="J2" s="16" t="s">
        <v>122</v>
      </c>
      <c r="K2" s="10" t="s">
        <v>120</v>
      </c>
    </row>
    <row r="3" spans="1:11" ht="32.25" customHeight="1">
      <c r="A3" s="1">
        <v>1</v>
      </c>
      <c r="B3" s="2" t="s">
        <v>37</v>
      </c>
      <c r="C3" s="2" t="s">
        <v>15</v>
      </c>
      <c r="D3" s="4" t="s">
        <v>38</v>
      </c>
      <c r="E3" s="11"/>
      <c r="F3" s="13">
        <v>20200705135</v>
      </c>
      <c r="G3" s="5">
        <v>58</v>
      </c>
      <c r="H3" s="5">
        <f aca="true" t="shared" si="0" ref="H3:H30">G3*0.3</f>
        <v>17.4</v>
      </c>
      <c r="I3" s="19">
        <v>84</v>
      </c>
      <c r="J3" s="5">
        <f aca="true" t="shared" si="1" ref="J3:J17">I3*0.7</f>
        <v>58.8</v>
      </c>
      <c r="K3" s="5">
        <f aca="true" t="shared" si="2" ref="K3:K30">H3+J3</f>
        <v>76.19999999999999</v>
      </c>
    </row>
    <row r="4" spans="1:11" ht="32.25" customHeight="1">
      <c r="A4" s="1">
        <v>2</v>
      </c>
      <c r="B4" s="1" t="s">
        <v>52</v>
      </c>
      <c r="C4" s="1" t="s">
        <v>11</v>
      </c>
      <c r="D4" s="3" t="s">
        <v>74</v>
      </c>
      <c r="E4" s="11"/>
      <c r="F4" s="13">
        <v>20200705151</v>
      </c>
      <c r="G4" s="5">
        <v>69</v>
      </c>
      <c r="H4" s="5">
        <f t="shared" si="0"/>
        <v>20.7</v>
      </c>
      <c r="I4" s="19">
        <v>76</v>
      </c>
      <c r="J4" s="5">
        <f t="shared" si="1"/>
        <v>53.199999999999996</v>
      </c>
      <c r="K4" s="5">
        <f t="shared" si="2"/>
        <v>73.89999999999999</v>
      </c>
    </row>
    <row r="5" spans="1:11" ht="32.25" customHeight="1">
      <c r="A5" s="1">
        <v>3</v>
      </c>
      <c r="B5" s="1" t="s">
        <v>9</v>
      </c>
      <c r="C5" s="1" t="s">
        <v>27</v>
      </c>
      <c r="D5" s="3" t="s">
        <v>67</v>
      </c>
      <c r="E5" s="11"/>
      <c r="F5" s="13">
        <v>20200705147</v>
      </c>
      <c r="G5" s="5">
        <v>64.5</v>
      </c>
      <c r="H5" s="5">
        <f t="shared" si="0"/>
        <v>19.349999999999998</v>
      </c>
      <c r="I5" s="19">
        <v>76</v>
      </c>
      <c r="J5" s="5">
        <f t="shared" si="1"/>
        <v>53.199999999999996</v>
      </c>
      <c r="K5" s="5">
        <f t="shared" si="2"/>
        <v>72.55</v>
      </c>
    </row>
    <row r="6" spans="1:11" ht="32.25" customHeight="1">
      <c r="A6" s="1">
        <v>4</v>
      </c>
      <c r="B6" s="1" t="s">
        <v>10</v>
      </c>
      <c r="C6" s="1" t="s">
        <v>93</v>
      </c>
      <c r="D6" s="3" t="s">
        <v>94</v>
      </c>
      <c r="E6" s="11"/>
      <c r="F6" s="13">
        <v>20200705162</v>
      </c>
      <c r="G6" s="5">
        <v>54</v>
      </c>
      <c r="H6" s="5">
        <f t="shared" si="0"/>
        <v>16.2</v>
      </c>
      <c r="I6" s="19">
        <v>78</v>
      </c>
      <c r="J6" s="5">
        <f t="shared" si="1"/>
        <v>54.599999999999994</v>
      </c>
      <c r="K6" s="5">
        <f t="shared" si="2"/>
        <v>70.8</v>
      </c>
    </row>
    <row r="7" spans="1:11" ht="32.25" customHeight="1">
      <c r="A7" s="1">
        <v>5</v>
      </c>
      <c r="B7" s="1" t="s">
        <v>9</v>
      </c>
      <c r="C7" s="1" t="s">
        <v>65</v>
      </c>
      <c r="D7" s="3" t="s">
        <v>66</v>
      </c>
      <c r="E7" s="11"/>
      <c r="F7" s="13">
        <v>20200705146</v>
      </c>
      <c r="G7" s="5">
        <v>66.5</v>
      </c>
      <c r="H7" s="5">
        <f t="shared" si="0"/>
        <v>19.95</v>
      </c>
      <c r="I7" s="19">
        <v>70</v>
      </c>
      <c r="J7" s="5">
        <f t="shared" si="1"/>
        <v>49</v>
      </c>
      <c r="K7" s="5">
        <f t="shared" si="2"/>
        <v>68.95</v>
      </c>
    </row>
    <row r="8" spans="1:11" ht="32.25" customHeight="1">
      <c r="A8" s="1">
        <v>6</v>
      </c>
      <c r="B8" s="1" t="s">
        <v>95</v>
      </c>
      <c r="C8" s="1" t="s">
        <v>14</v>
      </c>
      <c r="D8" s="3" t="s">
        <v>96</v>
      </c>
      <c r="E8" s="11"/>
      <c r="F8" s="13">
        <v>20200705163</v>
      </c>
      <c r="G8" s="5">
        <v>82</v>
      </c>
      <c r="H8" s="5">
        <f t="shared" si="0"/>
        <v>24.599999999999998</v>
      </c>
      <c r="I8" s="19">
        <v>63</v>
      </c>
      <c r="J8" s="5">
        <f t="shared" si="1"/>
        <v>44.099999999999994</v>
      </c>
      <c r="K8" s="5">
        <f t="shared" si="2"/>
        <v>68.69999999999999</v>
      </c>
    </row>
    <row r="9" spans="1:11" ht="32.25" customHeight="1">
      <c r="A9" s="1">
        <v>7</v>
      </c>
      <c r="B9" s="1" t="s">
        <v>76</v>
      </c>
      <c r="C9" s="1" t="s">
        <v>19</v>
      </c>
      <c r="D9" s="3" t="s">
        <v>77</v>
      </c>
      <c r="E9" s="11"/>
      <c r="F9" s="13">
        <v>20200705153</v>
      </c>
      <c r="G9" s="5">
        <v>71</v>
      </c>
      <c r="H9" s="5">
        <f t="shared" si="0"/>
        <v>21.3</v>
      </c>
      <c r="I9" s="19">
        <v>61</v>
      </c>
      <c r="J9" s="5">
        <f t="shared" si="1"/>
        <v>42.699999999999996</v>
      </c>
      <c r="K9" s="5">
        <f t="shared" si="2"/>
        <v>64</v>
      </c>
    </row>
    <row r="10" spans="1:11" ht="32.25" customHeight="1">
      <c r="A10" s="1">
        <v>8</v>
      </c>
      <c r="B10" s="2" t="s">
        <v>26</v>
      </c>
      <c r="C10" s="2" t="s">
        <v>27</v>
      </c>
      <c r="D10" s="4" t="s">
        <v>28</v>
      </c>
      <c r="E10" s="11" t="s">
        <v>29</v>
      </c>
      <c r="F10" s="13">
        <v>20200705131</v>
      </c>
      <c r="G10" s="5">
        <v>69</v>
      </c>
      <c r="H10" s="5">
        <f t="shared" si="0"/>
        <v>20.7</v>
      </c>
      <c r="I10" s="19">
        <v>61</v>
      </c>
      <c r="J10" s="5">
        <f t="shared" si="1"/>
        <v>42.699999999999996</v>
      </c>
      <c r="K10" s="5">
        <f t="shared" si="2"/>
        <v>63.39999999999999</v>
      </c>
    </row>
    <row r="11" spans="1:11" ht="32.25" customHeight="1">
      <c r="A11" s="1">
        <v>9</v>
      </c>
      <c r="B11" s="1" t="s">
        <v>17</v>
      </c>
      <c r="C11" s="1" t="s">
        <v>72</v>
      </c>
      <c r="D11" s="3" t="s">
        <v>73</v>
      </c>
      <c r="E11" s="11"/>
      <c r="F11" s="13">
        <v>20200705150</v>
      </c>
      <c r="G11" s="5">
        <v>66</v>
      </c>
      <c r="H11" s="5">
        <f t="shared" si="0"/>
        <v>19.8</v>
      </c>
      <c r="I11" s="19">
        <v>59</v>
      </c>
      <c r="J11" s="5">
        <f t="shared" si="1"/>
        <v>41.3</v>
      </c>
      <c r="K11" s="5">
        <f t="shared" si="2"/>
        <v>61.099999999999994</v>
      </c>
    </row>
    <row r="12" spans="1:11" ht="32.25" customHeight="1">
      <c r="A12" s="1">
        <v>10</v>
      </c>
      <c r="B12" s="1" t="s">
        <v>6</v>
      </c>
      <c r="C12" s="1" t="s">
        <v>70</v>
      </c>
      <c r="D12" s="3" t="s">
        <v>71</v>
      </c>
      <c r="E12" s="11"/>
      <c r="F12" s="13">
        <v>20200705149</v>
      </c>
      <c r="G12" s="5">
        <v>64</v>
      </c>
      <c r="H12" s="5">
        <f t="shared" si="0"/>
        <v>19.2</v>
      </c>
      <c r="I12" s="19">
        <v>54</v>
      </c>
      <c r="J12" s="5">
        <f t="shared" si="1"/>
        <v>37.8</v>
      </c>
      <c r="K12" s="5">
        <f t="shared" si="2"/>
        <v>57</v>
      </c>
    </row>
    <row r="13" spans="1:11" ht="32.25" customHeight="1">
      <c r="A13" s="1">
        <v>11</v>
      </c>
      <c r="B13" s="2" t="s">
        <v>24</v>
      </c>
      <c r="C13" s="2" t="s">
        <v>13</v>
      </c>
      <c r="D13" s="4" t="s">
        <v>25</v>
      </c>
      <c r="E13" s="11"/>
      <c r="F13" s="13">
        <v>20200705130</v>
      </c>
      <c r="G13" s="5">
        <v>64</v>
      </c>
      <c r="H13" s="5">
        <f t="shared" si="0"/>
        <v>19.2</v>
      </c>
      <c r="I13" s="19">
        <v>45</v>
      </c>
      <c r="J13" s="5">
        <f t="shared" si="1"/>
        <v>31.499999999999996</v>
      </c>
      <c r="K13" s="5">
        <f t="shared" si="2"/>
        <v>50.699999999999996</v>
      </c>
    </row>
    <row r="14" spans="1:11" ht="32.25" customHeight="1">
      <c r="A14" s="1">
        <v>12</v>
      </c>
      <c r="B14" s="2" t="s">
        <v>42</v>
      </c>
      <c r="C14" s="2" t="s">
        <v>43</v>
      </c>
      <c r="D14" s="4" t="s">
        <v>44</v>
      </c>
      <c r="E14" s="11"/>
      <c r="F14" s="13">
        <v>20200705137</v>
      </c>
      <c r="G14" s="5">
        <v>54</v>
      </c>
      <c r="H14" s="5">
        <f t="shared" si="0"/>
        <v>16.2</v>
      </c>
      <c r="I14" s="19">
        <v>47</v>
      </c>
      <c r="J14" s="5">
        <f t="shared" si="1"/>
        <v>32.9</v>
      </c>
      <c r="K14" s="5">
        <f t="shared" si="2"/>
        <v>49.099999999999994</v>
      </c>
    </row>
    <row r="15" spans="1:11" s="6" customFormat="1" ht="32.25" customHeight="1">
      <c r="A15" s="1">
        <v>13</v>
      </c>
      <c r="B15" s="2" t="s">
        <v>8</v>
      </c>
      <c r="C15" s="2" t="s">
        <v>33</v>
      </c>
      <c r="D15" s="4" t="s">
        <v>34</v>
      </c>
      <c r="E15" s="11"/>
      <c r="F15" s="13">
        <v>20200705133</v>
      </c>
      <c r="G15" s="5">
        <v>63</v>
      </c>
      <c r="H15" s="5">
        <f t="shared" si="0"/>
        <v>18.9</v>
      </c>
      <c r="I15" s="19">
        <v>18</v>
      </c>
      <c r="J15" s="5">
        <f t="shared" si="1"/>
        <v>12.6</v>
      </c>
      <c r="K15" s="5">
        <f t="shared" si="2"/>
        <v>31.5</v>
      </c>
    </row>
    <row r="16" spans="1:11" s="6" customFormat="1" ht="32.25" customHeight="1">
      <c r="A16" s="1">
        <v>14</v>
      </c>
      <c r="B16" s="2" t="s">
        <v>102</v>
      </c>
      <c r="C16" s="2" t="s">
        <v>103</v>
      </c>
      <c r="D16" s="4" t="s">
        <v>104</v>
      </c>
      <c r="E16" s="11"/>
      <c r="F16" s="13">
        <v>20200705166</v>
      </c>
      <c r="G16" s="5">
        <v>82</v>
      </c>
      <c r="H16" s="5">
        <f t="shared" si="0"/>
        <v>24.599999999999998</v>
      </c>
      <c r="I16" s="5">
        <v>6</v>
      </c>
      <c r="J16" s="5">
        <f t="shared" si="1"/>
        <v>4.199999999999999</v>
      </c>
      <c r="K16" s="5">
        <f t="shared" si="2"/>
        <v>28.799999999999997</v>
      </c>
    </row>
    <row r="17" spans="1:11" s="6" customFormat="1" ht="32.25" customHeight="1">
      <c r="A17" s="1">
        <v>15</v>
      </c>
      <c r="B17" s="1" t="s">
        <v>82</v>
      </c>
      <c r="C17" s="1" t="s">
        <v>83</v>
      </c>
      <c r="D17" s="3" t="s">
        <v>84</v>
      </c>
      <c r="E17" s="11"/>
      <c r="F17" s="13">
        <v>20200705157</v>
      </c>
      <c r="G17" s="5">
        <v>49.5</v>
      </c>
      <c r="H17" s="5">
        <f t="shared" si="0"/>
        <v>14.85</v>
      </c>
      <c r="I17" s="19">
        <v>18</v>
      </c>
      <c r="J17" s="5">
        <f t="shared" si="1"/>
        <v>12.6</v>
      </c>
      <c r="K17" s="5">
        <f t="shared" si="2"/>
        <v>27.45</v>
      </c>
    </row>
    <row r="18" spans="1:11" s="6" customFormat="1" ht="32.25" customHeight="1">
      <c r="A18" s="1">
        <v>16</v>
      </c>
      <c r="B18" s="1" t="s">
        <v>6</v>
      </c>
      <c r="C18" s="1" t="s">
        <v>43</v>
      </c>
      <c r="D18" s="3" t="s">
        <v>78</v>
      </c>
      <c r="E18" s="11"/>
      <c r="F18" s="13">
        <v>20200705154</v>
      </c>
      <c r="G18" s="5">
        <v>68</v>
      </c>
      <c r="H18" s="5">
        <f t="shared" si="0"/>
        <v>20.4</v>
      </c>
      <c r="I18" s="19"/>
      <c r="J18" s="5"/>
      <c r="K18" s="5">
        <f t="shared" si="2"/>
        <v>20.4</v>
      </c>
    </row>
    <row r="19" spans="1:11" s="6" customFormat="1" ht="32.25" customHeight="1">
      <c r="A19" s="1">
        <v>17</v>
      </c>
      <c r="B19" s="1" t="s">
        <v>61</v>
      </c>
      <c r="C19" s="1" t="s">
        <v>62</v>
      </c>
      <c r="D19" s="3" t="s">
        <v>63</v>
      </c>
      <c r="E19" s="11" t="s">
        <v>23</v>
      </c>
      <c r="F19" s="13">
        <v>20200705144</v>
      </c>
      <c r="G19" s="5">
        <v>67</v>
      </c>
      <c r="H19" s="5">
        <f t="shared" si="0"/>
        <v>20.099999999999998</v>
      </c>
      <c r="I19" s="19"/>
      <c r="J19" s="5"/>
      <c r="K19" s="5">
        <f t="shared" si="2"/>
        <v>20.099999999999998</v>
      </c>
    </row>
    <row r="20" spans="1:11" s="6" customFormat="1" ht="32.25" customHeight="1">
      <c r="A20" s="1">
        <v>18</v>
      </c>
      <c r="B20" s="1" t="s">
        <v>108</v>
      </c>
      <c r="C20" s="1" t="s">
        <v>47</v>
      </c>
      <c r="D20" s="3" t="s">
        <v>109</v>
      </c>
      <c r="E20" s="11"/>
      <c r="F20" s="13">
        <v>20200705168</v>
      </c>
      <c r="G20" s="5">
        <v>64</v>
      </c>
      <c r="H20" s="5">
        <f t="shared" si="0"/>
        <v>19.2</v>
      </c>
      <c r="I20" s="5"/>
      <c r="J20" s="5"/>
      <c r="K20" s="5">
        <f t="shared" si="2"/>
        <v>19.2</v>
      </c>
    </row>
    <row r="21" spans="1:11" s="28" customFormat="1" ht="32.25" customHeight="1">
      <c r="A21" s="20">
        <v>19</v>
      </c>
      <c r="B21" s="20" t="s">
        <v>88</v>
      </c>
      <c r="C21" s="20" t="s">
        <v>18</v>
      </c>
      <c r="D21" s="22" t="s">
        <v>89</v>
      </c>
      <c r="E21" s="21"/>
      <c r="F21" s="23">
        <v>20200705159</v>
      </c>
      <c r="G21" s="24">
        <v>63</v>
      </c>
      <c r="H21" s="24">
        <f t="shared" si="0"/>
        <v>18.9</v>
      </c>
      <c r="I21" s="27"/>
      <c r="J21" s="24"/>
      <c r="K21" s="24">
        <f t="shared" si="2"/>
        <v>18.9</v>
      </c>
    </row>
    <row r="22" spans="1:11" s="6" customFormat="1" ht="32.25" customHeight="1">
      <c r="A22" s="1">
        <v>20</v>
      </c>
      <c r="B22" s="1" t="s">
        <v>82</v>
      </c>
      <c r="C22" s="1" t="s">
        <v>14</v>
      </c>
      <c r="D22" s="3" t="s">
        <v>90</v>
      </c>
      <c r="E22" s="11"/>
      <c r="F22" s="13">
        <v>20200705160</v>
      </c>
      <c r="G22" s="5">
        <v>60.5</v>
      </c>
      <c r="H22" s="5">
        <f t="shared" si="0"/>
        <v>18.15</v>
      </c>
      <c r="I22" s="19"/>
      <c r="J22" s="5"/>
      <c r="K22" s="5">
        <f t="shared" si="2"/>
        <v>18.15</v>
      </c>
    </row>
    <row r="23" spans="1:11" s="6" customFormat="1" ht="32.25" customHeight="1">
      <c r="A23" s="1">
        <v>21</v>
      </c>
      <c r="B23" s="1" t="s">
        <v>100</v>
      </c>
      <c r="C23" s="1" t="s">
        <v>7</v>
      </c>
      <c r="D23" s="3" t="s">
        <v>101</v>
      </c>
      <c r="E23" s="11"/>
      <c r="F23" s="13">
        <v>20200705165</v>
      </c>
      <c r="G23" s="5">
        <v>59</v>
      </c>
      <c r="H23" s="5">
        <f t="shared" si="0"/>
        <v>17.7</v>
      </c>
      <c r="I23" s="5"/>
      <c r="J23" s="5"/>
      <c r="K23" s="5">
        <f t="shared" si="2"/>
        <v>17.7</v>
      </c>
    </row>
    <row r="24" spans="1:11" s="6" customFormat="1" ht="32.25" customHeight="1">
      <c r="A24" s="1">
        <v>22</v>
      </c>
      <c r="B24" s="1" t="s">
        <v>17</v>
      </c>
      <c r="C24" s="1" t="s">
        <v>72</v>
      </c>
      <c r="D24" s="3" t="s">
        <v>75</v>
      </c>
      <c r="E24" s="11"/>
      <c r="F24" s="13">
        <v>20200705152</v>
      </c>
      <c r="G24" s="5">
        <v>55.5</v>
      </c>
      <c r="H24" s="5">
        <f t="shared" si="0"/>
        <v>16.65</v>
      </c>
      <c r="I24" s="19"/>
      <c r="J24" s="5"/>
      <c r="K24" s="5">
        <f t="shared" si="2"/>
        <v>16.65</v>
      </c>
    </row>
    <row r="25" spans="1:11" s="6" customFormat="1" ht="32.25" customHeight="1">
      <c r="A25" s="1">
        <v>23</v>
      </c>
      <c r="B25" s="1" t="s">
        <v>20</v>
      </c>
      <c r="C25" s="1" t="s">
        <v>21</v>
      </c>
      <c r="D25" s="3" t="s">
        <v>22</v>
      </c>
      <c r="E25" s="11" t="s">
        <v>23</v>
      </c>
      <c r="F25" s="13">
        <v>20200705129</v>
      </c>
      <c r="G25" s="5">
        <v>51</v>
      </c>
      <c r="H25" s="5">
        <f t="shared" si="0"/>
        <v>15.299999999999999</v>
      </c>
      <c r="I25" s="17"/>
      <c r="J25" s="5"/>
      <c r="K25" s="5">
        <f t="shared" si="2"/>
        <v>15.299999999999999</v>
      </c>
    </row>
    <row r="26" spans="1:11" s="6" customFormat="1" ht="32.25" customHeight="1">
      <c r="A26" s="1">
        <v>24</v>
      </c>
      <c r="B26" s="1" t="s">
        <v>85</v>
      </c>
      <c r="C26" s="1" t="s">
        <v>86</v>
      </c>
      <c r="D26" s="3" t="s">
        <v>87</v>
      </c>
      <c r="E26" s="11"/>
      <c r="F26" s="13">
        <v>20200705158</v>
      </c>
      <c r="G26" s="5">
        <v>49</v>
      </c>
      <c r="H26" s="5">
        <f t="shared" si="0"/>
        <v>14.7</v>
      </c>
      <c r="I26" s="19"/>
      <c r="J26" s="5"/>
      <c r="K26" s="5">
        <f t="shared" si="2"/>
        <v>14.7</v>
      </c>
    </row>
    <row r="27" spans="1:11" s="6" customFormat="1" ht="32.25" customHeight="1">
      <c r="A27" s="1">
        <v>25</v>
      </c>
      <c r="B27" s="1" t="s">
        <v>91</v>
      </c>
      <c r="C27" s="1" t="s">
        <v>40</v>
      </c>
      <c r="D27" s="3" t="s">
        <v>92</v>
      </c>
      <c r="E27" s="11"/>
      <c r="F27" s="13">
        <v>20200705161</v>
      </c>
      <c r="G27" s="5">
        <v>48</v>
      </c>
      <c r="H27" s="5">
        <f t="shared" si="0"/>
        <v>14.399999999999999</v>
      </c>
      <c r="I27" s="19"/>
      <c r="J27" s="5"/>
      <c r="K27" s="5">
        <f t="shared" si="2"/>
        <v>14.399999999999999</v>
      </c>
    </row>
    <row r="28" spans="1:11" s="6" customFormat="1" ht="32.25" customHeight="1">
      <c r="A28" s="1">
        <v>27</v>
      </c>
      <c r="B28" s="1" t="s">
        <v>55</v>
      </c>
      <c r="C28" s="1" t="s">
        <v>56</v>
      </c>
      <c r="D28" s="3" t="s">
        <v>57</v>
      </c>
      <c r="E28" s="11" t="s">
        <v>23</v>
      </c>
      <c r="F28" s="13">
        <v>20200705142</v>
      </c>
      <c r="G28" s="5">
        <v>37</v>
      </c>
      <c r="H28" s="5">
        <f t="shared" si="0"/>
        <v>11.1</v>
      </c>
      <c r="I28" s="19">
        <v>3</v>
      </c>
      <c r="J28" s="5">
        <f>I28*0.7</f>
        <v>2.0999999999999996</v>
      </c>
      <c r="K28" s="5">
        <f t="shared" si="2"/>
        <v>13.2</v>
      </c>
    </row>
    <row r="29" spans="1:11" s="6" customFormat="1" ht="32.25" customHeight="1">
      <c r="A29" s="1">
        <v>26</v>
      </c>
      <c r="B29" s="1" t="s">
        <v>16</v>
      </c>
      <c r="C29" s="1" t="s">
        <v>47</v>
      </c>
      <c r="D29" s="3" t="s">
        <v>48</v>
      </c>
      <c r="E29" s="12"/>
      <c r="F29" s="13">
        <v>20200705139</v>
      </c>
      <c r="G29" s="5">
        <v>44</v>
      </c>
      <c r="H29" s="5">
        <f t="shared" si="0"/>
        <v>13.2</v>
      </c>
      <c r="I29" s="19"/>
      <c r="J29" s="5"/>
      <c r="K29" s="5">
        <f t="shared" si="2"/>
        <v>13.2</v>
      </c>
    </row>
    <row r="30" spans="1:11" s="6" customFormat="1" ht="32.25" customHeight="1">
      <c r="A30" s="1">
        <v>28</v>
      </c>
      <c r="B30" s="2" t="s">
        <v>39</v>
      </c>
      <c r="C30" s="2" t="s">
        <v>40</v>
      </c>
      <c r="D30" s="4" t="s">
        <v>41</v>
      </c>
      <c r="E30" s="11" t="s">
        <v>23</v>
      </c>
      <c r="F30" s="13">
        <v>20200705136</v>
      </c>
      <c r="G30" s="5">
        <v>41</v>
      </c>
      <c r="H30" s="5">
        <f t="shared" si="0"/>
        <v>12.299999999999999</v>
      </c>
      <c r="I30" s="19"/>
      <c r="J30" s="5"/>
      <c r="K30" s="5">
        <f t="shared" si="2"/>
        <v>12.299999999999999</v>
      </c>
    </row>
    <row r="31" spans="1:11" s="6" customFormat="1" ht="32.25" customHeight="1">
      <c r="A31" s="1">
        <v>42</v>
      </c>
      <c r="B31" s="1" t="s">
        <v>113</v>
      </c>
      <c r="C31" s="1" t="s">
        <v>114</v>
      </c>
      <c r="D31" s="3" t="s">
        <v>115</v>
      </c>
      <c r="E31" s="11"/>
      <c r="F31" s="13">
        <v>20200705170</v>
      </c>
      <c r="G31" s="5"/>
      <c r="H31" s="5"/>
      <c r="I31" s="5"/>
      <c r="J31" s="5"/>
      <c r="K31" s="5"/>
    </row>
    <row r="32" spans="1:11" s="6" customFormat="1" ht="32.25" customHeight="1">
      <c r="A32" s="1">
        <v>41</v>
      </c>
      <c r="B32" s="1" t="s">
        <v>110</v>
      </c>
      <c r="C32" s="1" t="s">
        <v>111</v>
      </c>
      <c r="D32" s="3" t="s">
        <v>112</v>
      </c>
      <c r="E32" s="11"/>
      <c r="F32" s="13">
        <v>20200705169</v>
      </c>
      <c r="G32" s="5"/>
      <c r="H32" s="5"/>
      <c r="I32" s="5"/>
      <c r="J32" s="5"/>
      <c r="K32" s="5"/>
    </row>
    <row r="33" spans="1:11" s="7" customFormat="1" ht="32.25" customHeight="1">
      <c r="A33" s="1">
        <v>40</v>
      </c>
      <c r="B33" s="1" t="s">
        <v>105</v>
      </c>
      <c r="C33" s="1" t="s">
        <v>106</v>
      </c>
      <c r="D33" s="3" t="s">
        <v>107</v>
      </c>
      <c r="E33" s="11" t="s">
        <v>23</v>
      </c>
      <c r="F33" s="13">
        <v>20200705167</v>
      </c>
      <c r="G33" s="5"/>
      <c r="H33" s="5"/>
      <c r="I33" s="5"/>
      <c r="J33" s="5"/>
      <c r="K33" s="5"/>
    </row>
    <row r="34" spans="1:11" s="6" customFormat="1" ht="32.25" customHeight="1">
      <c r="A34" s="1">
        <v>30</v>
      </c>
      <c r="B34" s="1" t="s">
        <v>97</v>
      </c>
      <c r="C34" s="1" t="s">
        <v>98</v>
      </c>
      <c r="D34" s="3" t="s">
        <v>99</v>
      </c>
      <c r="E34" s="11"/>
      <c r="F34" s="13">
        <v>20200705164</v>
      </c>
      <c r="G34" s="5"/>
      <c r="H34" s="5"/>
      <c r="I34" s="19"/>
      <c r="J34" s="5"/>
      <c r="K34" s="5"/>
    </row>
    <row r="35" spans="1:11" s="6" customFormat="1" ht="32.25" customHeight="1">
      <c r="A35" s="1">
        <v>39</v>
      </c>
      <c r="B35" s="1" t="s">
        <v>16</v>
      </c>
      <c r="C35" s="1" t="s">
        <v>45</v>
      </c>
      <c r="D35" s="3" t="s">
        <v>80</v>
      </c>
      <c r="E35" s="11" t="s">
        <v>81</v>
      </c>
      <c r="F35" s="13">
        <v>20200705156</v>
      </c>
      <c r="G35" s="5"/>
      <c r="H35" s="5"/>
      <c r="I35" s="19"/>
      <c r="J35" s="5"/>
      <c r="K35" s="5"/>
    </row>
    <row r="36" spans="1:11" s="6" customFormat="1" ht="32.25" customHeight="1">
      <c r="A36" s="1">
        <v>38</v>
      </c>
      <c r="B36" s="1" t="s">
        <v>17</v>
      </c>
      <c r="C36" s="1" t="s">
        <v>47</v>
      </c>
      <c r="D36" s="3" t="s">
        <v>79</v>
      </c>
      <c r="E36" s="11"/>
      <c r="F36" s="13">
        <v>20200705155</v>
      </c>
      <c r="G36" s="5"/>
      <c r="H36" s="5"/>
      <c r="I36" s="19"/>
      <c r="J36" s="5"/>
      <c r="K36" s="5"/>
    </row>
    <row r="37" spans="1:11" s="6" customFormat="1" ht="32.25" customHeight="1">
      <c r="A37" s="1">
        <v>37</v>
      </c>
      <c r="B37" s="1" t="s">
        <v>17</v>
      </c>
      <c r="C37" s="1" t="s">
        <v>68</v>
      </c>
      <c r="D37" s="3" t="s">
        <v>69</v>
      </c>
      <c r="E37" s="11"/>
      <c r="F37" s="13">
        <v>20200705148</v>
      </c>
      <c r="G37" s="5"/>
      <c r="H37" s="5"/>
      <c r="I37" s="19"/>
      <c r="J37" s="5"/>
      <c r="K37" s="5"/>
    </row>
    <row r="38" spans="1:11" s="6" customFormat="1" ht="32.25" customHeight="1">
      <c r="A38" s="1">
        <v>29</v>
      </c>
      <c r="B38" s="1" t="s">
        <v>8</v>
      </c>
      <c r="C38" s="1" t="s">
        <v>12</v>
      </c>
      <c r="D38" s="3" t="s">
        <v>64</v>
      </c>
      <c r="E38" s="11" t="s">
        <v>23</v>
      </c>
      <c r="F38" s="13">
        <v>20200705145</v>
      </c>
      <c r="G38" s="5"/>
      <c r="H38" s="5"/>
      <c r="I38" s="19"/>
      <c r="J38" s="5"/>
      <c r="K38" s="5"/>
    </row>
    <row r="39" spans="1:11" s="6" customFormat="1" ht="32.25" customHeight="1">
      <c r="A39" s="1">
        <v>36</v>
      </c>
      <c r="B39" s="1" t="s">
        <v>58</v>
      </c>
      <c r="C39" s="1" t="s">
        <v>59</v>
      </c>
      <c r="D39" s="3" t="s">
        <v>60</v>
      </c>
      <c r="E39" s="11"/>
      <c r="F39" s="13">
        <v>20200705143</v>
      </c>
      <c r="G39" s="5"/>
      <c r="H39" s="5"/>
      <c r="I39" s="19"/>
      <c r="J39" s="5"/>
      <c r="K39" s="5"/>
    </row>
    <row r="40" spans="1:11" s="6" customFormat="1" ht="32.25" customHeight="1">
      <c r="A40" s="1">
        <v>35</v>
      </c>
      <c r="B40" s="1" t="s">
        <v>52</v>
      </c>
      <c r="C40" s="1" t="s">
        <v>53</v>
      </c>
      <c r="D40" s="3" t="s">
        <v>54</v>
      </c>
      <c r="E40" s="11"/>
      <c r="F40" s="13">
        <v>20200705141</v>
      </c>
      <c r="G40" s="5"/>
      <c r="H40" s="5"/>
      <c r="I40" s="19"/>
      <c r="J40" s="5"/>
      <c r="K40" s="5"/>
    </row>
    <row r="41" spans="1:11" s="6" customFormat="1" ht="32.25" customHeight="1">
      <c r="A41" s="1">
        <v>34</v>
      </c>
      <c r="B41" s="1" t="s">
        <v>49</v>
      </c>
      <c r="C41" s="1" t="s">
        <v>50</v>
      </c>
      <c r="D41" s="3" t="s">
        <v>51</v>
      </c>
      <c r="E41" s="12"/>
      <c r="F41" s="13">
        <v>20200705140</v>
      </c>
      <c r="G41" s="5"/>
      <c r="H41" s="5"/>
      <c r="I41" s="19"/>
      <c r="J41" s="5"/>
      <c r="K41" s="5"/>
    </row>
    <row r="42" spans="1:11" s="6" customFormat="1" ht="32.25" customHeight="1">
      <c r="A42" s="1">
        <v>33</v>
      </c>
      <c r="B42" s="1" t="s">
        <v>10</v>
      </c>
      <c r="C42" s="1" t="s">
        <v>45</v>
      </c>
      <c r="D42" s="3" t="s">
        <v>46</v>
      </c>
      <c r="E42" s="11"/>
      <c r="F42" s="13">
        <v>20200705138</v>
      </c>
      <c r="G42" s="5"/>
      <c r="H42" s="5"/>
      <c r="I42" s="19"/>
      <c r="J42" s="5"/>
      <c r="K42" s="5"/>
    </row>
    <row r="43" spans="1:11" s="6" customFormat="1" ht="32.25" customHeight="1">
      <c r="A43" s="1">
        <v>32</v>
      </c>
      <c r="B43" s="2" t="s">
        <v>35</v>
      </c>
      <c r="C43" s="2" t="s">
        <v>11</v>
      </c>
      <c r="D43" s="4" t="s">
        <v>36</v>
      </c>
      <c r="E43" s="11"/>
      <c r="F43" s="13">
        <v>20200705134</v>
      </c>
      <c r="G43" s="5"/>
      <c r="H43" s="5"/>
      <c r="I43" s="19"/>
      <c r="J43" s="5"/>
      <c r="K43" s="5"/>
    </row>
    <row r="44" spans="1:11" s="6" customFormat="1" ht="32.25" customHeight="1">
      <c r="A44" s="1">
        <v>31</v>
      </c>
      <c r="B44" s="2" t="s">
        <v>30</v>
      </c>
      <c r="C44" s="2" t="s">
        <v>31</v>
      </c>
      <c r="D44" s="4" t="s">
        <v>32</v>
      </c>
      <c r="E44" s="11"/>
      <c r="F44" s="13">
        <v>20200705132</v>
      </c>
      <c r="G44" s="5"/>
      <c r="H44" s="5"/>
      <c r="I44" s="19"/>
      <c r="J44" s="5"/>
      <c r="K44" s="5"/>
    </row>
    <row r="45" spans="1:7" ht="30" customHeight="1">
      <c r="A45" s="34" t="s">
        <v>124</v>
      </c>
      <c r="B45" s="34"/>
      <c r="C45" s="34"/>
      <c r="D45" s="34"/>
      <c r="E45" s="34"/>
      <c r="F45" s="34"/>
      <c r="G45" s="34"/>
    </row>
  </sheetData>
  <sheetProtection/>
  <autoFilter ref="A2:K2">
    <sortState ref="A3:K45">
      <sortCondition descending="1" sortBy="value" ref="K3:K45"/>
    </sortState>
  </autoFilter>
  <mergeCells count="1">
    <mergeCell ref="A1:K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140625" style="0" customWidth="1"/>
    <col min="2" max="2" width="0.13671875" style="0" hidden="1" customWidth="1"/>
    <col min="3" max="3" width="13.7109375" style="0" customWidth="1"/>
    <col min="4" max="5" width="13.7109375" style="6" customWidth="1"/>
    <col min="6" max="7" width="13.7109375" style="0" customWidth="1"/>
    <col min="8" max="8" width="13.7109375" style="6" customWidth="1"/>
  </cols>
  <sheetData>
    <row r="1" spans="1:8" ht="33.75" customHeight="1">
      <c r="A1" s="35" t="s">
        <v>126</v>
      </c>
      <c r="B1" s="36"/>
      <c r="C1" s="36"/>
      <c r="D1" s="36"/>
      <c r="E1" s="36"/>
      <c r="F1" s="36"/>
      <c r="G1" s="36"/>
      <c r="H1" s="36"/>
    </row>
    <row r="2" spans="1:8" ht="27" customHeight="1">
      <c r="A2" s="1" t="s">
        <v>0</v>
      </c>
      <c r="B2" s="1" t="s">
        <v>4</v>
      </c>
      <c r="C2" s="13" t="s">
        <v>117</v>
      </c>
      <c r="D2" s="1" t="s">
        <v>5</v>
      </c>
      <c r="E2" s="11" t="s">
        <v>121</v>
      </c>
      <c r="F2" s="10" t="s">
        <v>119</v>
      </c>
      <c r="G2" s="16" t="s">
        <v>123</v>
      </c>
      <c r="H2" s="10" t="s">
        <v>120</v>
      </c>
    </row>
    <row r="3" spans="1:8" ht="27.75" customHeight="1">
      <c r="A3" s="1">
        <v>1</v>
      </c>
      <c r="B3" s="1"/>
      <c r="C3" s="13">
        <v>20200705171</v>
      </c>
      <c r="D3" s="5">
        <v>76.5</v>
      </c>
      <c r="E3" s="5">
        <f aca="true" t="shared" si="0" ref="E3:E8">D3*0.3</f>
        <v>22.95</v>
      </c>
      <c r="F3" s="15">
        <v>96</v>
      </c>
      <c r="G3" s="17">
        <f>F3*0.7</f>
        <v>67.19999999999999</v>
      </c>
      <c r="H3" s="5">
        <f aca="true" t="shared" si="1" ref="H3:H8">E3+G3</f>
        <v>90.14999999999999</v>
      </c>
    </row>
    <row r="4" spans="1:8" ht="27.75" customHeight="1">
      <c r="A4" s="1">
        <v>2</v>
      </c>
      <c r="B4" s="1"/>
      <c r="C4" s="13">
        <v>20200705178</v>
      </c>
      <c r="D4" s="5">
        <v>83.5</v>
      </c>
      <c r="E4" s="5">
        <f t="shared" si="0"/>
        <v>25.05</v>
      </c>
      <c r="F4" s="15">
        <v>65</v>
      </c>
      <c r="G4" s="17">
        <f>F4*0.7</f>
        <v>45.5</v>
      </c>
      <c r="H4" s="5">
        <f t="shared" si="1"/>
        <v>70.55</v>
      </c>
    </row>
    <row r="5" spans="1:8" ht="27.75" customHeight="1">
      <c r="A5" s="1">
        <v>3</v>
      </c>
      <c r="B5" s="1"/>
      <c r="C5" s="13">
        <v>20200705176</v>
      </c>
      <c r="D5" s="5">
        <v>70</v>
      </c>
      <c r="E5" s="5">
        <f t="shared" si="0"/>
        <v>21</v>
      </c>
      <c r="F5" s="17"/>
      <c r="G5" s="17"/>
      <c r="H5" s="5">
        <f t="shared" si="1"/>
        <v>21</v>
      </c>
    </row>
    <row r="6" spans="1:8" ht="27.75" customHeight="1">
      <c r="A6" s="1">
        <v>4</v>
      </c>
      <c r="B6" s="1"/>
      <c r="C6" s="13">
        <v>20200705179</v>
      </c>
      <c r="D6" s="5">
        <v>61</v>
      </c>
      <c r="E6" s="5">
        <f t="shared" si="0"/>
        <v>18.3</v>
      </c>
      <c r="F6" s="17"/>
      <c r="G6" s="17"/>
      <c r="H6" s="5">
        <f t="shared" si="1"/>
        <v>18.3</v>
      </c>
    </row>
    <row r="7" spans="1:8" ht="27.75" customHeight="1">
      <c r="A7" s="1">
        <v>5</v>
      </c>
      <c r="B7" s="1"/>
      <c r="C7" s="13">
        <v>20200705177</v>
      </c>
      <c r="D7" s="5">
        <v>53</v>
      </c>
      <c r="E7" s="5">
        <f t="shared" si="0"/>
        <v>15.899999999999999</v>
      </c>
      <c r="F7" s="17"/>
      <c r="G7" s="17"/>
      <c r="H7" s="5">
        <f t="shared" si="1"/>
        <v>15.899999999999999</v>
      </c>
    </row>
    <row r="8" spans="1:8" ht="27.75" customHeight="1">
      <c r="A8" s="1">
        <v>6</v>
      </c>
      <c r="B8" s="1"/>
      <c r="C8" s="13">
        <v>20200705174</v>
      </c>
      <c r="D8" s="5">
        <v>50</v>
      </c>
      <c r="E8" s="5">
        <f t="shared" si="0"/>
        <v>15</v>
      </c>
      <c r="F8" s="17"/>
      <c r="G8" s="17"/>
      <c r="H8" s="5">
        <f t="shared" si="1"/>
        <v>15</v>
      </c>
    </row>
    <row r="9" spans="1:8" ht="27.75" customHeight="1">
      <c r="A9" s="1">
        <v>7</v>
      </c>
      <c r="B9" s="1"/>
      <c r="C9" s="13">
        <v>20200705172</v>
      </c>
      <c r="D9" s="5"/>
      <c r="E9" s="5"/>
      <c r="F9" s="17"/>
      <c r="G9" s="17"/>
      <c r="H9" s="5"/>
    </row>
    <row r="10" spans="1:8" ht="27.75" customHeight="1">
      <c r="A10" s="1">
        <v>8</v>
      </c>
      <c r="B10" s="1"/>
      <c r="C10" s="13">
        <v>20200705173</v>
      </c>
      <c r="D10" s="5"/>
      <c r="E10" s="5"/>
      <c r="F10" s="17"/>
      <c r="G10" s="17"/>
      <c r="H10" s="5"/>
    </row>
    <row r="11" spans="1:8" ht="27.75" customHeight="1">
      <c r="A11" s="1">
        <v>9</v>
      </c>
      <c r="B11" s="1"/>
      <c r="C11" s="13">
        <v>20200705175</v>
      </c>
      <c r="D11" s="5"/>
      <c r="E11" s="5"/>
      <c r="F11" s="17"/>
      <c r="G11" s="17"/>
      <c r="H11" s="5"/>
    </row>
    <row r="12" spans="1:8" ht="27.75" customHeight="1">
      <c r="A12" s="1">
        <v>10</v>
      </c>
      <c r="B12" s="1"/>
      <c r="C12" s="13">
        <v>20200705180</v>
      </c>
      <c r="D12" s="5"/>
      <c r="E12" s="5"/>
      <c r="F12" s="17"/>
      <c r="G12" s="17"/>
      <c r="H12" s="5"/>
    </row>
    <row r="13" ht="27.75" customHeight="1">
      <c r="A13" s="34" t="s">
        <v>124</v>
      </c>
    </row>
    <row r="14" ht="27.75" customHeight="1"/>
    <row r="15" ht="27.75" customHeight="1"/>
  </sheetData>
  <sheetProtection/>
  <autoFilter ref="A2:H2">
    <sortState ref="A3:H13">
      <sortCondition descending="1" sortBy="value" ref="H3:H13"/>
    </sortState>
  </autoFilter>
  <mergeCells count="1">
    <mergeCell ref="A1:H1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140625" style="0" customWidth="1"/>
    <col min="2" max="2" width="4.8515625" style="0" hidden="1" customWidth="1"/>
    <col min="3" max="3" width="14.7109375" style="0" customWidth="1"/>
    <col min="4" max="8" width="14.7109375" style="6" customWidth="1"/>
  </cols>
  <sheetData>
    <row r="1" spans="1:8" ht="33.75" customHeight="1">
      <c r="A1" s="35" t="s">
        <v>125</v>
      </c>
      <c r="B1" s="36"/>
      <c r="C1" s="36"/>
      <c r="D1" s="36"/>
      <c r="E1" s="36"/>
      <c r="F1" s="36"/>
      <c r="G1" s="36"/>
      <c r="H1" s="36"/>
    </row>
    <row r="2" spans="1:8" ht="30" customHeight="1">
      <c r="A2" s="1" t="s">
        <v>0</v>
      </c>
      <c r="B2" s="1" t="s">
        <v>4</v>
      </c>
      <c r="C2" s="10" t="s">
        <v>117</v>
      </c>
      <c r="D2" s="10" t="s">
        <v>118</v>
      </c>
      <c r="E2" s="11" t="s">
        <v>121</v>
      </c>
      <c r="F2" s="10" t="s">
        <v>119</v>
      </c>
      <c r="G2" s="14" t="s">
        <v>122</v>
      </c>
      <c r="H2" s="10" t="s">
        <v>120</v>
      </c>
    </row>
    <row r="3" spans="1:8" ht="44.25" customHeight="1">
      <c r="A3" s="1">
        <v>1</v>
      </c>
      <c r="B3" s="1"/>
      <c r="C3" s="13">
        <v>20200705182</v>
      </c>
      <c r="D3" s="5">
        <v>50.5</v>
      </c>
      <c r="E3" s="5">
        <f>D3*0.3</f>
        <v>15.149999999999999</v>
      </c>
      <c r="F3" s="5">
        <v>88</v>
      </c>
      <c r="G3" s="5">
        <f>F3*0.7</f>
        <v>61.599999999999994</v>
      </c>
      <c r="H3" s="5">
        <f>E3+G3</f>
        <v>76.75</v>
      </c>
    </row>
    <row r="4" spans="1:8" ht="44.25" customHeight="1">
      <c r="A4" s="2">
        <v>2</v>
      </c>
      <c r="B4" s="1"/>
      <c r="C4" s="13">
        <v>20200705181</v>
      </c>
      <c r="D4" s="5">
        <v>43</v>
      </c>
      <c r="E4" s="5">
        <f>D4*0.3</f>
        <v>12.9</v>
      </c>
      <c r="F4" s="15">
        <v>79</v>
      </c>
      <c r="G4" s="5">
        <f>F4*0.7</f>
        <v>55.3</v>
      </c>
      <c r="H4" s="5">
        <f>E4+G4</f>
        <v>68.2</v>
      </c>
    </row>
    <row r="5" spans="1:8" ht="44.25" customHeight="1">
      <c r="A5" s="1">
        <v>3</v>
      </c>
      <c r="B5" s="1"/>
      <c r="C5" s="13">
        <v>20200705183</v>
      </c>
      <c r="D5" s="5">
        <v>66</v>
      </c>
      <c r="E5" s="5">
        <f>D5*0.3</f>
        <v>19.8</v>
      </c>
      <c r="F5" s="5">
        <v>57</v>
      </c>
      <c r="G5" s="5">
        <f>F5*0.7</f>
        <v>39.9</v>
      </c>
      <c r="H5" s="5">
        <f>E5+G5</f>
        <v>59.7</v>
      </c>
    </row>
    <row r="6" spans="1:8" ht="44.25" customHeight="1">
      <c r="A6" s="2">
        <v>4</v>
      </c>
      <c r="B6" s="1"/>
      <c r="C6" s="13">
        <v>20200705184</v>
      </c>
      <c r="D6" s="5">
        <v>43</v>
      </c>
      <c r="E6" s="5">
        <f>D6*0.3</f>
        <v>12.9</v>
      </c>
      <c r="F6" s="5">
        <v>41</v>
      </c>
      <c r="G6" s="5">
        <f>F6*0.7</f>
        <v>28.7</v>
      </c>
      <c r="H6" s="5">
        <f>E6+G6</f>
        <v>41.6</v>
      </c>
    </row>
    <row r="7" ht="14.25">
      <c r="A7" s="34" t="s">
        <v>124</v>
      </c>
    </row>
  </sheetData>
  <sheetProtection/>
  <autoFilter ref="A2:H2">
    <sortState ref="A3:H7">
      <sortCondition descending="1" sortBy="value" ref="H3:H7"/>
    </sortState>
  </autoFilter>
  <mergeCells count="1">
    <mergeCell ref="A1:H1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齐荣</dc:creator>
  <cp:keywords/>
  <dc:description/>
  <cp:lastModifiedBy>User</cp:lastModifiedBy>
  <cp:lastPrinted>2020-07-21T09:05:20Z</cp:lastPrinted>
  <dcterms:created xsi:type="dcterms:W3CDTF">2012-05-18T08:26:25Z</dcterms:created>
  <dcterms:modified xsi:type="dcterms:W3CDTF">2020-07-21T09:39:12Z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