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3475" windowHeight="10920"/>
  </bookViews>
  <sheets>
    <sheet name="4" sheetId="8" r:id="rId1"/>
  </sheets>
  <definedNames>
    <definedName name="_xlnm.Print_Titles" localSheetId="0">'4'!$3:$3</definedName>
  </definedNames>
  <calcPr calcId="125725"/>
</workbook>
</file>

<file path=xl/calcChain.xml><?xml version="1.0" encoding="utf-8"?>
<calcChain xmlns="http://schemas.openxmlformats.org/spreadsheetml/2006/main">
  <c r="K56" i="8"/>
  <c r="K55"/>
  <c r="K82"/>
  <c r="K83"/>
  <c r="K84"/>
  <c r="K85"/>
  <c r="K86"/>
  <c r="K87"/>
  <c r="K88"/>
  <c r="K89"/>
  <c r="K90"/>
  <c r="K91"/>
  <c r="K92"/>
  <c r="K93"/>
  <c r="K94"/>
  <c r="K95"/>
  <c r="K96"/>
  <c r="K98"/>
  <c r="K97"/>
  <c r="K99"/>
  <c r="K101"/>
  <c r="K100"/>
  <c r="K102"/>
  <c r="K105"/>
  <c r="K104"/>
  <c r="K103"/>
  <c r="K81"/>
  <c r="K58"/>
  <c r="K57"/>
  <c r="K59"/>
  <c r="K60"/>
  <c r="K61"/>
  <c r="K62"/>
  <c r="K63"/>
  <c r="K64"/>
  <c r="K65"/>
  <c r="K66"/>
  <c r="K67"/>
  <c r="K68"/>
  <c r="K69"/>
  <c r="K70"/>
  <c r="K72"/>
  <c r="K71"/>
  <c r="K73"/>
  <c r="K74"/>
  <c r="K76"/>
  <c r="K75"/>
  <c r="K77"/>
  <c r="K78"/>
  <c r="K79"/>
  <c r="K8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0"/>
  <c r="K52"/>
  <c r="K53"/>
  <c r="K54"/>
  <c r="K2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4"/>
</calcChain>
</file>

<file path=xl/sharedStrings.xml><?xml version="1.0" encoding="utf-8"?>
<sst xmlns="http://schemas.openxmlformats.org/spreadsheetml/2006/main" count="761" uniqueCount="490">
  <si>
    <t>身份证号</t>
    <phoneticPr fontId="2" type="noConversion"/>
  </si>
  <si>
    <t>姓名</t>
    <phoneticPr fontId="2" type="noConversion"/>
  </si>
  <si>
    <t>岗位代码</t>
    <phoneticPr fontId="2" type="noConversion"/>
  </si>
  <si>
    <t>笔试总分</t>
    <phoneticPr fontId="2" type="noConversion"/>
  </si>
  <si>
    <t>5136050500117</t>
  </si>
  <si>
    <t>360502199604030423</t>
  </si>
  <si>
    <t>丁媛</t>
  </si>
  <si>
    <t>1</t>
  </si>
  <si>
    <t>针灸推拿科医生</t>
  </si>
  <si>
    <t>5136050500104</t>
  </si>
  <si>
    <t>360502199111032228</t>
  </si>
  <si>
    <t>廖文君</t>
  </si>
  <si>
    <t>51050002003</t>
  </si>
  <si>
    <t>2</t>
  </si>
  <si>
    <t>5236050500409</t>
  </si>
  <si>
    <t>360502199008155051</t>
  </si>
  <si>
    <t>李云</t>
  </si>
  <si>
    <t>5236050500530</t>
  </si>
  <si>
    <t>360502199303100926</t>
  </si>
  <si>
    <t>卢怡</t>
  </si>
  <si>
    <t>52050002004</t>
  </si>
  <si>
    <t>5236050500320</t>
  </si>
  <si>
    <t>360521199403020033</t>
  </si>
  <si>
    <t>潘江立</t>
  </si>
  <si>
    <t>52050001001</t>
  </si>
  <si>
    <t>新余市人民医院</t>
  </si>
  <si>
    <t>儿内科医生</t>
  </si>
  <si>
    <t>6</t>
  </si>
  <si>
    <t>5236050500520</t>
  </si>
  <si>
    <t>360111198601063326</t>
  </si>
  <si>
    <t>邓芳</t>
  </si>
  <si>
    <t>3</t>
  </si>
  <si>
    <t>5236050500527</t>
  </si>
  <si>
    <t>360521198709121027</t>
  </si>
  <si>
    <t>陈园</t>
  </si>
  <si>
    <t>4</t>
  </si>
  <si>
    <t>5236050500417</t>
  </si>
  <si>
    <t>360502198408292026</t>
  </si>
  <si>
    <t>刘桃英</t>
  </si>
  <si>
    <t>5</t>
  </si>
  <si>
    <t>5236050500507</t>
  </si>
  <si>
    <t>36050219880923461X</t>
  </si>
  <si>
    <t>张俊勇</t>
  </si>
  <si>
    <t>52050001003</t>
  </si>
  <si>
    <t>急诊科医生</t>
  </si>
  <si>
    <t>5236050500413</t>
  </si>
  <si>
    <t>360502198910023331</t>
  </si>
  <si>
    <t>胡云</t>
  </si>
  <si>
    <t>5236050500322</t>
  </si>
  <si>
    <t>360502198409286031</t>
  </si>
  <si>
    <t>周平</t>
  </si>
  <si>
    <t>5236050500408</t>
  </si>
  <si>
    <t>360502198409016111</t>
  </si>
  <si>
    <t>蒋卫兵</t>
  </si>
  <si>
    <t>5236050500407</t>
  </si>
  <si>
    <t>36220319920126792X</t>
  </si>
  <si>
    <t>刘婉平</t>
  </si>
  <si>
    <t>5236050500608</t>
  </si>
  <si>
    <t>360502199003146017</t>
  </si>
  <si>
    <t>胡小平</t>
  </si>
  <si>
    <t>232332199105030621</t>
  </si>
  <si>
    <t>郭子靖</t>
  </si>
  <si>
    <t>5236050500512</t>
  </si>
  <si>
    <t>360521199104100025</t>
  </si>
  <si>
    <t>熊艳萍</t>
  </si>
  <si>
    <t>52050001005</t>
  </si>
  <si>
    <t>产科医生</t>
  </si>
  <si>
    <t>5236050500519</t>
  </si>
  <si>
    <t>360521199305121025</t>
  </si>
  <si>
    <t>严位</t>
  </si>
  <si>
    <t>5236050500523</t>
  </si>
  <si>
    <t>360502198912017138</t>
  </si>
  <si>
    <t>艾小冬</t>
  </si>
  <si>
    <t>52050001006</t>
  </si>
  <si>
    <t>妇科医生</t>
  </si>
  <si>
    <t>5236050500415</t>
  </si>
  <si>
    <t>360502199504234015</t>
  </si>
  <si>
    <t>丁伟明</t>
  </si>
  <si>
    <t>52050001008</t>
  </si>
  <si>
    <t>儿外科医生</t>
  </si>
  <si>
    <t>5236050500319</t>
  </si>
  <si>
    <t>360502199008053637</t>
  </si>
  <si>
    <t>吴金勇</t>
  </si>
  <si>
    <t>52050001009</t>
  </si>
  <si>
    <t>超声医生</t>
  </si>
  <si>
    <t>5236050500420</t>
  </si>
  <si>
    <t>362430198907294239</t>
  </si>
  <si>
    <t>刘小芳</t>
  </si>
  <si>
    <t>5236050500526</t>
  </si>
  <si>
    <t>360502199009135626</t>
  </si>
  <si>
    <t>谭兰兰</t>
  </si>
  <si>
    <t>52050001010</t>
  </si>
  <si>
    <t>麻醉科医生</t>
  </si>
  <si>
    <t>5236050500304</t>
  </si>
  <si>
    <t>362203199602160445</t>
  </si>
  <si>
    <t>熊晨瑜</t>
  </si>
  <si>
    <t>5236041901607</t>
  </si>
  <si>
    <t>362204199312262183</t>
  </si>
  <si>
    <t>卢智倩</t>
  </si>
  <si>
    <t>5236050500516</t>
  </si>
  <si>
    <t>360502199612033616</t>
  </si>
  <si>
    <t>彭冬冬</t>
  </si>
  <si>
    <t>5136050500124</t>
  </si>
  <si>
    <t>360521199310128029</t>
  </si>
  <si>
    <t>钟晶晶</t>
  </si>
  <si>
    <t>51050003005</t>
  </si>
  <si>
    <t>新余市妇幼保健院</t>
  </si>
  <si>
    <t>中医儿科医生</t>
  </si>
  <si>
    <t>5236050500614</t>
  </si>
  <si>
    <t>360502198712301310</t>
  </si>
  <si>
    <t>施磊</t>
  </si>
  <si>
    <t>52050003002</t>
  </si>
  <si>
    <t>新生儿科医生</t>
  </si>
  <si>
    <t>5236050500307</t>
  </si>
  <si>
    <t>362202199106050080</t>
  </si>
  <si>
    <t>曾淑芬</t>
  </si>
  <si>
    <t>52050003009</t>
  </si>
  <si>
    <t>乳腺科医生</t>
  </si>
  <si>
    <t>5236050500424</t>
  </si>
  <si>
    <t>360502199002146015</t>
  </si>
  <si>
    <t>胡卫军</t>
  </si>
  <si>
    <t>5436050501205</t>
  </si>
  <si>
    <t>360502199207251329</t>
  </si>
  <si>
    <t>宋卫清</t>
  </si>
  <si>
    <t>54050003004</t>
  </si>
  <si>
    <t>护理部护士</t>
  </si>
  <si>
    <t>5436050501125</t>
  </si>
  <si>
    <t>360502198810105620</t>
  </si>
  <si>
    <t>胡娟</t>
  </si>
  <si>
    <t>5436050500817</t>
  </si>
  <si>
    <t>360502198911254043</t>
  </si>
  <si>
    <t>何丹丹</t>
  </si>
  <si>
    <t>5436050500816</t>
  </si>
  <si>
    <t>360502199308030920</t>
  </si>
  <si>
    <t>敖怡</t>
  </si>
  <si>
    <t>5436050501029</t>
  </si>
  <si>
    <t>362329199301085727</t>
  </si>
  <si>
    <t>戴晴霞</t>
  </si>
  <si>
    <t>5436050501020</t>
  </si>
  <si>
    <t>360521199410044228</t>
  </si>
  <si>
    <t>李婷婷</t>
  </si>
  <si>
    <t>5536241503202</t>
  </si>
  <si>
    <t>32132319940429332X</t>
  </si>
  <si>
    <t>宋焕焕</t>
  </si>
  <si>
    <t>55050003006</t>
  </si>
  <si>
    <t>B超科医生</t>
  </si>
  <si>
    <t>5536050501308</t>
  </si>
  <si>
    <t>360502199408070022</t>
  </si>
  <si>
    <t>付婷</t>
  </si>
  <si>
    <t>5536050501417</t>
  </si>
  <si>
    <t>360502199108036041</t>
  </si>
  <si>
    <t>刘阳</t>
  </si>
  <si>
    <t>5536050501314</t>
  </si>
  <si>
    <t>360502199009041320</t>
  </si>
  <si>
    <t>胡雨</t>
  </si>
  <si>
    <t>5536050501527</t>
  </si>
  <si>
    <t>360502198309185321</t>
  </si>
  <si>
    <t>罗水连</t>
  </si>
  <si>
    <t>5536050501606</t>
  </si>
  <si>
    <t>36050219841222531X</t>
  </si>
  <si>
    <t>胡华荣</t>
  </si>
  <si>
    <t>5536050501613</t>
  </si>
  <si>
    <t>362502198507200424</t>
  </si>
  <si>
    <t>廖敏</t>
  </si>
  <si>
    <t>55050003007</t>
  </si>
  <si>
    <t>放射科医生</t>
  </si>
  <si>
    <t>5536050501610</t>
  </si>
  <si>
    <t>360502199302024626</t>
  </si>
  <si>
    <t>张婷</t>
  </si>
  <si>
    <t>5536050501305</t>
  </si>
  <si>
    <t>360502199201124628</t>
  </si>
  <si>
    <t>桂慧敏</t>
  </si>
  <si>
    <t>5536050501407</t>
  </si>
  <si>
    <t>362204199302228918</t>
  </si>
  <si>
    <t>徐嘉欣</t>
  </si>
  <si>
    <t>55050003008</t>
  </si>
  <si>
    <t>儿童康复科技师</t>
  </si>
  <si>
    <t>5536050501419</t>
  </si>
  <si>
    <t>360521199307213644</t>
  </si>
  <si>
    <t>黎露</t>
  </si>
  <si>
    <t>5136050500120</t>
  </si>
  <si>
    <t>362201199001122010</t>
  </si>
  <si>
    <t>沈春</t>
  </si>
  <si>
    <t>51052101002</t>
  </si>
  <si>
    <t>江西省分宜县人民医院</t>
  </si>
  <si>
    <t>临床医师</t>
  </si>
  <si>
    <t>5136050500118</t>
  </si>
  <si>
    <t>360521199207208020</t>
  </si>
  <si>
    <t>钟亚男</t>
  </si>
  <si>
    <t>5136050500121</t>
  </si>
  <si>
    <t>36232219870711391X</t>
  </si>
  <si>
    <t>黄武</t>
  </si>
  <si>
    <t>5136050500109</t>
  </si>
  <si>
    <t>360521198803087013</t>
  </si>
  <si>
    <t>黄敏</t>
  </si>
  <si>
    <t>5136011701602</t>
  </si>
  <si>
    <t>36052119841015801X</t>
  </si>
  <si>
    <t>钟华明</t>
  </si>
  <si>
    <t>5136050500129</t>
  </si>
  <si>
    <t>360502199203232518</t>
  </si>
  <si>
    <t>李泉</t>
  </si>
  <si>
    <t>51052102002</t>
  </si>
  <si>
    <t>分宜县中医院</t>
  </si>
  <si>
    <t>5136050500108</t>
  </si>
  <si>
    <t>360502199106035643</t>
  </si>
  <si>
    <t>阮茹茹</t>
  </si>
  <si>
    <t>5136240700521</t>
  </si>
  <si>
    <t>362424199308314418</t>
  </si>
  <si>
    <t>钟达成</t>
  </si>
  <si>
    <t>5136011701903</t>
  </si>
  <si>
    <t>360502199310292225</t>
  </si>
  <si>
    <t>胡慧敏</t>
  </si>
  <si>
    <t>5136240700121</t>
  </si>
  <si>
    <t>211382199307274121</t>
  </si>
  <si>
    <t>赵文凤</t>
  </si>
  <si>
    <t>5136050500201</t>
  </si>
  <si>
    <t>360521198910304810</t>
  </si>
  <si>
    <t>钟伟</t>
  </si>
  <si>
    <t>5136050500103</t>
  </si>
  <si>
    <t>360521199109023639</t>
  </si>
  <si>
    <t>张强</t>
  </si>
  <si>
    <t>5136230100711</t>
  </si>
  <si>
    <t>362322199301140031</t>
  </si>
  <si>
    <t>余烈新</t>
  </si>
  <si>
    <t>51052102004</t>
  </si>
  <si>
    <t>5136220100101</t>
  </si>
  <si>
    <t>362201199501234019</t>
  </si>
  <si>
    <t>张从忠</t>
  </si>
  <si>
    <t>5136220100518</t>
  </si>
  <si>
    <t>362201199609260411</t>
  </si>
  <si>
    <t>易志明</t>
  </si>
  <si>
    <t>5236050500601</t>
  </si>
  <si>
    <t>360521199508084834</t>
  </si>
  <si>
    <t>袁强</t>
  </si>
  <si>
    <t>52052101001</t>
  </si>
  <si>
    <t>5236050500529</t>
  </si>
  <si>
    <t>360521199110297012</t>
  </si>
  <si>
    <t>林金荣</t>
  </si>
  <si>
    <t>5236050500402</t>
  </si>
  <si>
    <t>362201199211074862</t>
  </si>
  <si>
    <t>吴川</t>
  </si>
  <si>
    <t>5236050500309</t>
  </si>
  <si>
    <t>362204199310205759</t>
  </si>
  <si>
    <t>罗聪</t>
  </si>
  <si>
    <t>5236050500607</t>
  </si>
  <si>
    <t>360502198608070428</t>
  </si>
  <si>
    <t>袁凤</t>
  </si>
  <si>
    <t>5236031800504</t>
  </si>
  <si>
    <t>360521199612148041</t>
  </si>
  <si>
    <t>刘珍珍</t>
  </si>
  <si>
    <t>5236050500606</t>
  </si>
  <si>
    <t>360521199410074814</t>
  </si>
  <si>
    <t>袁得生</t>
  </si>
  <si>
    <t>52052101006</t>
  </si>
  <si>
    <t>麻醉医师</t>
  </si>
  <si>
    <t>5236050500604</t>
  </si>
  <si>
    <t>360521199308047027</t>
  </si>
  <si>
    <t>钟丽欢</t>
  </si>
  <si>
    <t>52052102005</t>
  </si>
  <si>
    <t>5236050500522</t>
  </si>
  <si>
    <t>362423199108184026</t>
  </si>
  <si>
    <t>曾芦</t>
  </si>
  <si>
    <t>52052103001</t>
  </si>
  <si>
    <t>分宜县妇幼保健院</t>
  </si>
  <si>
    <t>妇产科医生</t>
  </si>
  <si>
    <t>5236050500315</t>
  </si>
  <si>
    <t>360521199904033641</t>
  </si>
  <si>
    <t>王姝敏</t>
  </si>
  <si>
    <t>5236230103215</t>
  </si>
  <si>
    <t>360502199510280931</t>
  </si>
  <si>
    <t>李武</t>
  </si>
  <si>
    <t>52052103002</t>
  </si>
  <si>
    <t>儿科医生</t>
  </si>
  <si>
    <t>5236050500612</t>
  </si>
  <si>
    <t>360502199204193637</t>
  </si>
  <si>
    <t>彭超</t>
  </si>
  <si>
    <t>5236050500301</t>
  </si>
  <si>
    <t>360521199902240022</t>
  </si>
  <si>
    <t>付正</t>
  </si>
  <si>
    <t>5236050500511</t>
  </si>
  <si>
    <t>362228199305281360</t>
  </si>
  <si>
    <t>黄淑真</t>
  </si>
  <si>
    <t>52052105001</t>
  </si>
  <si>
    <t>分宜县湖泽镇中心卫生院</t>
  </si>
  <si>
    <t>临床医生</t>
  </si>
  <si>
    <t>5236050500326</t>
  </si>
  <si>
    <t>360722199611030647</t>
  </si>
  <si>
    <t>郭良</t>
  </si>
  <si>
    <t>5236050500412</t>
  </si>
  <si>
    <t>360902199208114029</t>
  </si>
  <si>
    <t>杨芳</t>
  </si>
  <si>
    <t>5336050500715</t>
  </si>
  <si>
    <t>330621199409263546</t>
  </si>
  <si>
    <t>王昕佳</t>
  </si>
  <si>
    <t>53052101003</t>
  </si>
  <si>
    <t>药剂师</t>
  </si>
  <si>
    <t>5336050500719</t>
  </si>
  <si>
    <t>360502199509023073</t>
  </si>
  <si>
    <t>昌少博</t>
  </si>
  <si>
    <t>5336050500717</t>
  </si>
  <si>
    <t>362321199003302729</t>
  </si>
  <si>
    <t>郑小慧</t>
  </si>
  <si>
    <t>5336050500708</t>
  </si>
  <si>
    <t>360521199110240024</t>
  </si>
  <si>
    <t>袁霞</t>
  </si>
  <si>
    <t>53052102007</t>
  </si>
  <si>
    <t>药剂科</t>
  </si>
  <si>
    <t>5336050500721</t>
  </si>
  <si>
    <t>360502198810272226</t>
  </si>
  <si>
    <t>张小丽</t>
  </si>
  <si>
    <t>5336050500706</t>
  </si>
  <si>
    <t>360521199711013222</t>
  </si>
  <si>
    <t>袁聪</t>
  </si>
  <si>
    <t>5336050520004</t>
  </si>
  <si>
    <t>360502199712250925</t>
  </si>
  <si>
    <t>王华昱</t>
  </si>
  <si>
    <t>53052109002</t>
  </si>
  <si>
    <t>分宜县洞村乡卫生院</t>
  </si>
  <si>
    <t>5336050520006</t>
  </si>
  <si>
    <t>360502199805092049</t>
  </si>
  <si>
    <t>刘佳莉</t>
  </si>
  <si>
    <t>5336050520014</t>
  </si>
  <si>
    <t>360502199302203341</t>
  </si>
  <si>
    <t>张蓓</t>
  </si>
  <si>
    <t>5536050501410</t>
  </si>
  <si>
    <t>360502198309163317</t>
  </si>
  <si>
    <t>何强</t>
  </si>
  <si>
    <t>55052101004</t>
  </si>
  <si>
    <t>影像医师</t>
  </si>
  <si>
    <t>5536220107015</t>
  </si>
  <si>
    <t>362201199210294011</t>
  </si>
  <si>
    <t>钟木良</t>
  </si>
  <si>
    <t>5536050501329</t>
  </si>
  <si>
    <t>360521199807130036</t>
  </si>
  <si>
    <t>罗家康</t>
  </si>
  <si>
    <t>5536050501504</t>
  </si>
  <si>
    <t>360502199304064314</t>
  </si>
  <si>
    <t>黎慧强</t>
  </si>
  <si>
    <t>5536241503618</t>
  </si>
  <si>
    <t>362429199105240617</t>
  </si>
  <si>
    <t>郭武求</t>
  </si>
  <si>
    <t>5536050501614</t>
  </si>
  <si>
    <t>360521199109194227</t>
  </si>
  <si>
    <t>袁欣</t>
  </si>
  <si>
    <t>5536050501421</t>
  </si>
  <si>
    <t>360521199207052820</t>
  </si>
  <si>
    <t>周琼</t>
  </si>
  <si>
    <t>55052101005</t>
  </si>
  <si>
    <t>心电图医师</t>
  </si>
  <si>
    <t>5536050501526</t>
  </si>
  <si>
    <t>360502199402113327</t>
  </si>
  <si>
    <t>刘燕</t>
  </si>
  <si>
    <t>5536241503211</t>
  </si>
  <si>
    <t>36242919971223004X</t>
  </si>
  <si>
    <t>黄曼琳</t>
  </si>
  <si>
    <t>5236050500318</t>
  </si>
  <si>
    <t>36052119991006361X</t>
  </si>
  <si>
    <t>刘旭亮</t>
  </si>
  <si>
    <t>52052106001</t>
  </si>
  <si>
    <t>分宜县钤山镇苑坑卫生院</t>
  </si>
  <si>
    <t>5536050501327</t>
  </si>
  <si>
    <t>360502199210305615</t>
  </si>
  <si>
    <t>邓启明</t>
  </si>
  <si>
    <t>55052111001</t>
  </si>
  <si>
    <t>凤凰湾办事处卫生院</t>
  </si>
  <si>
    <t>医学检验技师</t>
  </si>
  <si>
    <t>5536050501517</t>
  </si>
  <si>
    <t>360502199212070928</t>
  </si>
  <si>
    <t>颜悄悄</t>
  </si>
  <si>
    <t>5536050501317</t>
  </si>
  <si>
    <t>360502199708185622</t>
  </si>
  <si>
    <t>胡丹</t>
  </si>
  <si>
    <t>5436050500917</t>
  </si>
  <si>
    <t>362233198908034429</t>
  </si>
  <si>
    <t>时秋娥</t>
  </si>
  <si>
    <t>54052111002</t>
  </si>
  <si>
    <t>护士</t>
  </si>
  <si>
    <t>5436050500801</t>
  </si>
  <si>
    <t>362228198808120062</t>
  </si>
  <si>
    <t>刘颖</t>
  </si>
  <si>
    <t xml:space="preserve">5436050500923
</t>
  </si>
  <si>
    <t>360502199106080022</t>
  </si>
  <si>
    <t>赖宇婷</t>
  </si>
  <si>
    <t>性别</t>
    <phoneticPr fontId="1" type="noConversion"/>
  </si>
  <si>
    <t>序号</t>
    <phoneticPr fontId="1" type="noConversion"/>
  </si>
  <si>
    <t>笔试准考证号</t>
    <phoneticPr fontId="2" type="noConversion"/>
  </si>
  <si>
    <t>招聘单位</t>
    <phoneticPr fontId="2" type="noConversion"/>
  </si>
  <si>
    <t>招聘岗位</t>
    <phoneticPr fontId="2" type="noConversion"/>
  </si>
  <si>
    <t>面试成绩</t>
    <phoneticPr fontId="1" type="noConversion"/>
  </si>
  <si>
    <t>折合后成绩</t>
    <phoneticPr fontId="1" type="noConversion"/>
  </si>
  <si>
    <t>备注</t>
    <phoneticPr fontId="1" type="noConversion"/>
  </si>
  <si>
    <t>成绩排名</t>
    <phoneticPr fontId="1" type="noConversion"/>
  </si>
  <si>
    <t>原计划招聘人数</t>
    <phoneticPr fontId="2" type="noConversion"/>
  </si>
  <si>
    <t>实际招聘人数</t>
    <phoneticPr fontId="1" type="noConversion"/>
  </si>
  <si>
    <t>男</t>
    <phoneticPr fontId="1" type="noConversion"/>
  </si>
  <si>
    <t>52050001001</t>
    <phoneticPr fontId="1" type="noConversion"/>
  </si>
  <si>
    <t>儿内科医生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</si>
  <si>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</si>
  <si>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</si>
  <si>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</si>
  <si>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52050001003</t>
    <phoneticPr fontId="1" type="noConversion"/>
  </si>
  <si>
    <t>急诊科医生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</si>
  <si>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</si>
  <si>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</si>
  <si>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</si>
  <si>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</si>
  <si>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5236011800927</t>
    <phoneticPr fontId="1" type="noConversion"/>
  </si>
  <si>
    <t>52050001004</t>
    <phoneticPr fontId="1" type="noConversion"/>
  </si>
  <si>
    <t>重症医学科医生</t>
    <phoneticPr fontId="1" type="noConversion"/>
  </si>
  <si>
    <t>女</t>
    <phoneticPr fontId="1" type="noConversion"/>
  </si>
  <si>
    <t>52050001005</t>
    <phoneticPr fontId="1" type="noConversion"/>
  </si>
  <si>
    <t>产科医生</t>
    <phoneticPr fontId="1" type="noConversion"/>
  </si>
  <si>
    <t>男</t>
    <phoneticPr fontId="1" type="noConversion"/>
  </si>
  <si>
    <t>男</t>
    <phoneticPr fontId="1" type="noConversion"/>
  </si>
  <si>
    <t>2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</si>
  <si>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</si>
  <si>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</si>
  <si>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</si>
  <si>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</si>
  <si>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面试缺考</t>
    <phoneticPr fontId="1" type="noConversion"/>
  </si>
  <si>
    <t>51050002003</t>
    <phoneticPr fontId="2" type="noConversion"/>
  </si>
  <si>
    <t>新余市中医院</t>
    <phoneticPr fontId="2" type="noConversion"/>
  </si>
  <si>
    <t>女</t>
    <phoneticPr fontId="1" type="noConversion"/>
  </si>
  <si>
    <t>新余市中医院</t>
    <phoneticPr fontId="2" type="noConversion"/>
  </si>
  <si>
    <t>男</t>
    <phoneticPr fontId="1" type="noConversion"/>
  </si>
  <si>
    <t>52050002004</t>
    <phoneticPr fontId="2" type="noConversion"/>
  </si>
  <si>
    <t>儿科医师</t>
    <phoneticPr fontId="2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</si>
  <si>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</si>
  <si>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</si>
  <si>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</si>
  <si>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面试缺考</t>
    <phoneticPr fontId="1" type="noConversion"/>
  </si>
  <si>
    <t>女</t>
    <phoneticPr fontId="1" type="noConversion"/>
  </si>
  <si>
    <t>面试缺考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</si>
  <si>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</si>
  <si>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</si>
  <si>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</si>
  <si>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</si>
  <si>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面试缺考</t>
    <phoneticPr fontId="1" type="noConversion"/>
  </si>
  <si>
    <t>女</t>
    <phoneticPr fontId="1" type="noConversion"/>
  </si>
  <si>
    <t>女</t>
    <phoneticPr fontId="1" type="noConversion"/>
  </si>
  <si>
    <t>面试缺考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</si>
  <si>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</si>
  <si>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</si>
  <si>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</si>
  <si>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1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</si>
  <si>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</si>
  <si>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</si>
  <si>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</si>
  <si>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面试缺考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</si>
  <si>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</si>
  <si>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</si>
  <si>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</si>
  <si>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</si>
  <si>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</si>
  <si>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</si>
  <si>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</si>
  <si>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</si>
  <si>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</si>
  <si>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面试缺考</t>
    <phoneticPr fontId="1" type="noConversion"/>
  </si>
  <si>
    <t>男</t>
    <phoneticPr fontId="1" type="noConversion"/>
  </si>
  <si>
    <t>面试缺考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</si>
  <si>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</si>
  <si>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</si>
  <si>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</si>
  <si>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</si>
  <si>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</si>
  <si>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</si>
  <si>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</si>
  <si>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面试缺考</t>
    <phoneticPr fontId="1" type="noConversion"/>
  </si>
  <si>
    <t>男</t>
    <phoneticPr fontId="1" type="noConversion"/>
  </si>
  <si>
    <t>面试缺考</t>
    <phoneticPr fontId="1" type="noConversion"/>
  </si>
  <si>
    <t>男</t>
    <phoneticPr fontId="1" type="noConversion"/>
  </si>
  <si>
    <t>面试缺考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</si>
  <si>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</si>
  <si>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</si>
  <si>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</si>
  <si>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</si>
  <si>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面试缺考</t>
    <phoneticPr fontId="1" type="noConversion"/>
  </si>
  <si>
    <t>男</t>
    <phoneticPr fontId="1" type="noConversion"/>
  </si>
  <si>
    <t>女</t>
    <phoneticPr fontId="1" type="noConversion"/>
  </si>
  <si>
    <t>52052107001</t>
    <phoneticPr fontId="1" type="noConversion"/>
  </si>
  <si>
    <t>凤阳镇中心卫生院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</si>
  <si>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</si>
  <si>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</si>
  <si>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</si>
  <si>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</si>
  <si>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</si>
  <si>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</si>
  <si>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t>附件1：</t>
    <phoneticPr fontId="1" type="noConversion"/>
  </si>
  <si>
    <t>2019年全省统一招聘卫生专业技术人员新余考区笔试、面试成绩折合成绩汇总表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</si>
</sst>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 wrapText="1"/>
    </xf>
    <xf numFmtId="176" fontId="8" fillId="0" borderId="1" xfId="4" applyNumberFormat="1" applyFont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6">
    <cellStyle name="常规" xfId="0" builtinId="0"/>
    <cellStyle name="常规 2" xfId="1"/>
    <cellStyle name="常规 2 2" xfId="3"/>
    <cellStyle name="常规 3" xfId="2"/>
    <cellStyle name="常规 3 2" xfId="5"/>
    <cellStyle name="常规 4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workbookViewId="0">
      <selection activeCell="A2" sqref="A2:O2"/>
    </sheetView>
  </sheetViews>
  <sheetFormatPr defaultRowHeight="13.5"/>
  <cols>
    <col min="1" max="1" width="4.625" style="7" customWidth="1"/>
    <col min="2" max="2" width="9" style="7"/>
    <col min="3" max="3" width="6.625" customWidth="1"/>
    <col min="4" max="4" width="14" customWidth="1"/>
    <col min="5" max="5" width="19.5" customWidth="1"/>
    <col min="6" max="6" width="13.25" customWidth="1"/>
    <col min="7" max="7" width="19.75" style="7" customWidth="1"/>
    <col min="8" max="8" width="14.5" customWidth="1"/>
    <col min="9" max="9" width="10.125" customWidth="1"/>
    <col min="10" max="10" width="8.5" customWidth="1"/>
    <col min="11" max="11" width="13.75" customWidth="1"/>
    <col min="12" max="13" width="8.375" customWidth="1"/>
    <col min="14" max="14" width="9.625" customWidth="1"/>
    <col min="15" max="15" width="8.25" style="7" customWidth="1"/>
  </cols>
  <sheetData>
    <row r="1" spans="1:15" ht="20.25" customHeight="1">
      <c r="A1" s="47" t="s">
        <v>488</v>
      </c>
      <c r="B1" s="47"/>
    </row>
    <row r="2" spans="1:15" ht="20.25">
      <c r="A2" s="46" t="s">
        <v>489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4.5" customHeight="1">
      <c r="A3" s="6" t="s">
        <v>384</v>
      </c>
      <c r="B3" s="2" t="s">
        <v>1</v>
      </c>
      <c r="C3" s="2" t="s">
        <v>383</v>
      </c>
      <c r="D3" s="2" t="s">
        <v>385</v>
      </c>
      <c r="E3" s="2" t="s">
        <v>0</v>
      </c>
      <c r="F3" s="2" t="s">
        <v>2</v>
      </c>
      <c r="G3" s="2" t="s">
        <v>386</v>
      </c>
      <c r="H3" s="2" t="s">
        <v>387</v>
      </c>
      <c r="I3" s="2" t="s">
        <v>3</v>
      </c>
      <c r="J3" s="2" t="s">
        <v>388</v>
      </c>
      <c r="K3" s="2" t="s">
        <v>389</v>
      </c>
      <c r="L3" s="2" t="s">
        <v>390</v>
      </c>
      <c r="M3" s="2" t="s">
        <v>391</v>
      </c>
      <c r="N3" s="2" t="s">
        <v>392</v>
      </c>
      <c r="O3" s="28" t="s">
        <v>393</v>
      </c>
    </row>
    <row r="4" spans="1:15" s="5" customFormat="1" ht="30" customHeight="1">
      <c r="A4" s="15">
        <v>1</v>
      </c>
      <c r="B4" s="29" t="s">
        <v>23</v>
      </c>
      <c r="C4" s="26" t="s">
        <v>394</v>
      </c>
      <c r="D4" s="26" t="s">
        <v>21</v>
      </c>
      <c r="E4" s="26" t="s">
        <v>22</v>
      </c>
      <c r="F4" s="26" t="s">
        <v>395</v>
      </c>
      <c r="G4" s="3" t="s">
        <v>25</v>
      </c>
      <c r="H4" s="3" t="s">
        <v>396</v>
      </c>
      <c r="I4" s="12">
        <v>183.1</v>
      </c>
      <c r="J4" s="12">
        <v>81.23</v>
      </c>
      <c r="K4" s="12">
        <f>I4*(60/300)+J4*(40/100)</f>
        <v>69.111999999999995</v>
      </c>
      <c r="L4" s="12"/>
      <c r="M4" s="26" t="s">
        <v>7</v>
      </c>
      <c r="N4" s="41" t="s">
        <v>27</v>
      </c>
      <c r="O4" s="33">
        <v>4</v>
      </c>
    </row>
    <row r="5" spans="1:15" s="5" customFormat="1" ht="30" customHeight="1">
      <c r="A5" s="16">
        <v>2</v>
      </c>
      <c r="B5" s="26" t="s">
        <v>30</v>
      </c>
      <c r="C5" s="26" t="s">
        <v>397</v>
      </c>
      <c r="D5" s="26" t="s">
        <v>28</v>
      </c>
      <c r="E5" s="26" t="s">
        <v>29</v>
      </c>
      <c r="F5" s="26" t="s">
        <v>24</v>
      </c>
      <c r="G5" s="3" t="s">
        <v>25</v>
      </c>
      <c r="H5" s="3" t="s">
        <v>26</v>
      </c>
      <c r="I5" s="12">
        <v>170.6</v>
      </c>
      <c r="J5" s="12">
        <v>77.680000000000007</v>
      </c>
      <c r="K5" s="12">
        <f t="shared" ref="K5:K28" si="0">I5*(60/300)+J5*(40/100)</f>
        <v>65.192000000000007</v>
      </c>
      <c r="L5" s="12"/>
      <c r="M5" s="26" t="s">
        <v>13</v>
      </c>
      <c r="N5" s="41"/>
      <c r="O5" s="33"/>
    </row>
    <row r="6" spans="1:15" s="5" customFormat="1" ht="30" customHeight="1">
      <c r="A6" s="16">
        <v>3</v>
      </c>
      <c r="B6" s="26" t="s">
        <v>34</v>
      </c>
      <c r="C6" s="26" t="s">
        <v>397</v>
      </c>
      <c r="D6" s="26" t="s">
        <v>32</v>
      </c>
      <c r="E6" s="26" t="s">
        <v>33</v>
      </c>
      <c r="F6" s="26" t="s">
        <v>24</v>
      </c>
      <c r="G6" s="3" t="s">
        <v>25</v>
      </c>
      <c r="H6" s="3" t="s">
        <v>26</v>
      </c>
      <c r="I6" s="12">
        <v>155.69999999999999</v>
      </c>
      <c r="J6" s="12">
        <v>84.97</v>
      </c>
      <c r="K6" s="12">
        <f t="shared" si="0"/>
        <v>65.128</v>
      </c>
      <c r="L6" s="12"/>
      <c r="M6" s="26" t="s">
        <v>31</v>
      </c>
      <c r="N6" s="41"/>
      <c r="O6" s="33"/>
    </row>
    <row r="7" spans="1:15" s="5" customFormat="1" ht="30" customHeight="1">
      <c r="A7" s="16">
        <v>4</v>
      </c>
      <c r="B7" s="26" t="s">
        <v>38</v>
      </c>
      <c r="C7" s="26" t="s">
        <v>398</v>
      </c>
      <c r="D7" s="26" t="s">
        <v>36</v>
      </c>
      <c r="E7" s="26" t="s">
        <v>37</v>
      </c>
      <c r="F7" s="26" t="s">
        <v>24</v>
      </c>
      <c r="G7" s="3" t="s">
        <v>25</v>
      </c>
      <c r="H7" s="3" t="s">
        <v>26</v>
      </c>
      <c r="I7" s="12">
        <v>153.5</v>
      </c>
      <c r="J7" s="12">
        <v>80</v>
      </c>
      <c r="K7" s="12">
        <f t="shared" si="0"/>
        <v>62.7</v>
      </c>
      <c r="L7" s="12"/>
      <c r="M7" s="26" t="s">
        <v>35</v>
      </c>
      <c r="N7" s="41"/>
      <c r="O7" s="33"/>
    </row>
    <row r="8" spans="1:15" s="5" customFormat="1" ht="30" customHeight="1">
      <c r="A8" s="16">
        <v>5</v>
      </c>
      <c r="B8" s="26" t="s">
        <v>42</v>
      </c>
      <c r="C8" s="26" t="s">
        <v>399</v>
      </c>
      <c r="D8" s="26" t="s">
        <v>40</v>
      </c>
      <c r="E8" s="26" t="s">
        <v>41</v>
      </c>
      <c r="F8" s="26" t="s">
        <v>400</v>
      </c>
      <c r="G8" s="3" t="s">
        <v>25</v>
      </c>
      <c r="H8" s="3" t="s">
        <v>401</v>
      </c>
      <c r="I8" s="12">
        <v>170.2</v>
      </c>
      <c r="J8" s="12">
        <v>85.07</v>
      </c>
      <c r="K8" s="12">
        <f t="shared" si="0"/>
        <v>68.067999999999998</v>
      </c>
      <c r="L8" s="12"/>
      <c r="M8" s="26" t="s">
        <v>7</v>
      </c>
      <c r="N8" s="41" t="s">
        <v>27</v>
      </c>
      <c r="O8" s="33">
        <v>6</v>
      </c>
    </row>
    <row r="9" spans="1:15" s="5" customFormat="1" ht="30" customHeight="1">
      <c r="A9" s="16">
        <v>6</v>
      </c>
      <c r="B9" s="26" t="s">
        <v>47</v>
      </c>
      <c r="C9" s="26" t="s">
        <v>399</v>
      </c>
      <c r="D9" s="26" t="s">
        <v>45</v>
      </c>
      <c r="E9" s="26" t="s">
        <v>46</v>
      </c>
      <c r="F9" s="26" t="s">
        <v>43</v>
      </c>
      <c r="G9" s="3" t="s">
        <v>25</v>
      </c>
      <c r="H9" s="3" t="s">
        <v>44</v>
      </c>
      <c r="I9" s="12">
        <v>168</v>
      </c>
      <c r="J9" s="12">
        <v>81.87</v>
      </c>
      <c r="K9" s="12">
        <f t="shared" si="0"/>
        <v>66.348000000000013</v>
      </c>
      <c r="L9" s="12"/>
      <c r="M9" s="26" t="s">
        <v>13</v>
      </c>
      <c r="N9" s="41"/>
      <c r="O9" s="33"/>
    </row>
    <row r="10" spans="1:15" s="5" customFormat="1" ht="30" customHeight="1">
      <c r="A10" s="16">
        <v>7</v>
      </c>
      <c r="B10" s="26" t="s">
        <v>50</v>
      </c>
      <c r="C10" s="26" t="s">
        <v>399</v>
      </c>
      <c r="D10" s="26" t="s">
        <v>48</v>
      </c>
      <c r="E10" s="26" t="s">
        <v>49</v>
      </c>
      <c r="F10" s="26" t="s">
        <v>43</v>
      </c>
      <c r="G10" s="3" t="s">
        <v>25</v>
      </c>
      <c r="H10" s="3" t="s">
        <v>44</v>
      </c>
      <c r="I10" s="12">
        <v>166.3</v>
      </c>
      <c r="J10" s="12">
        <v>79.069999999999993</v>
      </c>
      <c r="K10" s="12">
        <f t="shared" si="0"/>
        <v>64.888000000000005</v>
      </c>
      <c r="L10" s="12"/>
      <c r="M10" s="26" t="s">
        <v>31</v>
      </c>
      <c r="N10" s="41"/>
      <c r="O10" s="33"/>
    </row>
    <row r="11" spans="1:15" s="5" customFormat="1" ht="30" customHeight="1">
      <c r="A11" s="16">
        <v>8</v>
      </c>
      <c r="B11" s="26" t="s">
        <v>53</v>
      </c>
      <c r="C11" s="26" t="s">
        <v>402</v>
      </c>
      <c r="D11" s="26" t="s">
        <v>51</v>
      </c>
      <c r="E11" s="26" t="s">
        <v>52</v>
      </c>
      <c r="F11" s="26" t="s">
        <v>43</v>
      </c>
      <c r="G11" s="3" t="s">
        <v>25</v>
      </c>
      <c r="H11" s="3" t="s">
        <v>44</v>
      </c>
      <c r="I11" s="12">
        <v>159.4</v>
      </c>
      <c r="J11" s="12">
        <v>81.22</v>
      </c>
      <c r="K11" s="12">
        <f t="shared" si="0"/>
        <v>64.367999999999995</v>
      </c>
      <c r="L11" s="12"/>
      <c r="M11" s="26" t="s">
        <v>35</v>
      </c>
      <c r="N11" s="41"/>
      <c r="O11" s="33"/>
    </row>
    <row r="12" spans="1:15" s="5" customFormat="1" ht="30" customHeight="1">
      <c r="A12" s="16">
        <v>9</v>
      </c>
      <c r="B12" s="26" t="s">
        <v>56</v>
      </c>
      <c r="C12" s="26" t="s">
        <v>403</v>
      </c>
      <c r="D12" s="26" t="s">
        <v>54</v>
      </c>
      <c r="E12" s="26" t="s">
        <v>55</v>
      </c>
      <c r="F12" s="26" t="s">
        <v>43</v>
      </c>
      <c r="G12" s="3" t="s">
        <v>25</v>
      </c>
      <c r="H12" s="3" t="s">
        <v>44</v>
      </c>
      <c r="I12" s="12">
        <v>152.30000000000001</v>
      </c>
      <c r="J12" s="12">
        <v>81.25</v>
      </c>
      <c r="K12" s="12">
        <f t="shared" si="0"/>
        <v>62.960000000000008</v>
      </c>
      <c r="L12" s="12"/>
      <c r="M12" s="26" t="s">
        <v>39</v>
      </c>
      <c r="N12" s="41"/>
      <c r="O12" s="33"/>
    </row>
    <row r="13" spans="1:15" s="5" customFormat="1" ht="30" customHeight="1">
      <c r="A13" s="16">
        <v>10</v>
      </c>
      <c r="B13" s="26" t="s">
        <v>59</v>
      </c>
      <c r="C13" s="26" t="s">
        <v>404</v>
      </c>
      <c r="D13" s="26" t="s">
        <v>57</v>
      </c>
      <c r="E13" s="26" t="s">
        <v>58</v>
      </c>
      <c r="F13" s="26" t="s">
        <v>43</v>
      </c>
      <c r="G13" s="3" t="s">
        <v>25</v>
      </c>
      <c r="H13" s="3" t="s">
        <v>44</v>
      </c>
      <c r="I13" s="12">
        <v>151.5</v>
      </c>
      <c r="J13" s="12">
        <v>80.75</v>
      </c>
      <c r="K13" s="12">
        <f t="shared" si="0"/>
        <v>62.600000000000009</v>
      </c>
      <c r="L13" s="12"/>
      <c r="M13" s="26" t="s">
        <v>27</v>
      </c>
      <c r="N13" s="41"/>
      <c r="O13" s="33"/>
    </row>
    <row r="14" spans="1:15" s="5" customFormat="1" ht="30" customHeight="1">
      <c r="A14" s="16">
        <v>11</v>
      </c>
      <c r="B14" s="30" t="s">
        <v>61</v>
      </c>
      <c r="C14" s="26" t="s">
        <v>405</v>
      </c>
      <c r="D14" s="26" t="s">
        <v>406</v>
      </c>
      <c r="E14" s="30" t="s">
        <v>60</v>
      </c>
      <c r="F14" s="30" t="s">
        <v>407</v>
      </c>
      <c r="G14" s="30" t="s">
        <v>25</v>
      </c>
      <c r="H14" s="30" t="s">
        <v>408</v>
      </c>
      <c r="I14" s="31">
        <v>156.1</v>
      </c>
      <c r="J14" s="31">
        <v>83.68</v>
      </c>
      <c r="K14" s="12">
        <f t="shared" si="0"/>
        <v>64.692000000000007</v>
      </c>
      <c r="L14" s="12"/>
      <c r="M14" s="3">
        <v>1</v>
      </c>
      <c r="N14" s="3">
        <v>3</v>
      </c>
      <c r="O14" s="16">
        <v>1</v>
      </c>
    </row>
    <row r="15" spans="1:15" s="5" customFormat="1" ht="30" customHeight="1">
      <c r="A15" s="16">
        <v>12</v>
      </c>
      <c r="B15" s="26" t="s">
        <v>64</v>
      </c>
      <c r="C15" s="26" t="s">
        <v>409</v>
      </c>
      <c r="D15" s="26" t="s">
        <v>62</v>
      </c>
      <c r="E15" s="26" t="s">
        <v>63</v>
      </c>
      <c r="F15" s="26" t="s">
        <v>410</v>
      </c>
      <c r="G15" s="3" t="s">
        <v>25</v>
      </c>
      <c r="H15" s="3" t="s">
        <v>411</v>
      </c>
      <c r="I15" s="12">
        <v>182.4</v>
      </c>
      <c r="J15" s="12">
        <v>79.72</v>
      </c>
      <c r="K15" s="12">
        <f t="shared" si="0"/>
        <v>68.368000000000009</v>
      </c>
      <c r="L15" s="12"/>
      <c r="M15" s="26" t="s">
        <v>7</v>
      </c>
      <c r="N15" s="41" t="s">
        <v>13</v>
      </c>
      <c r="O15" s="33">
        <v>2</v>
      </c>
    </row>
    <row r="16" spans="1:15" s="5" customFormat="1" ht="30" customHeight="1">
      <c r="A16" s="16">
        <v>13</v>
      </c>
      <c r="B16" s="26" t="s">
        <v>69</v>
      </c>
      <c r="C16" s="26" t="s">
        <v>409</v>
      </c>
      <c r="D16" s="26" t="s">
        <v>67</v>
      </c>
      <c r="E16" s="26" t="s">
        <v>68</v>
      </c>
      <c r="F16" s="26" t="s">
        <v>65</v>
      </c>
      <c r="G16" s="3" t="s">
        <v>25</v>
      </c>
      <c r="H16" s="3" t="s">
        <v>66</v>
      </c>
      <c r="I16" s="12">
        <v>171</v>
      </c>
      <c r="J16" s="12">
        <v>76.150000000000006</v>
      </c>
      <c r="K16" s="12">
        <f t="shared" si="0"/>
        <v>64.660000000000011</v>
      </c>
      <c r="L16" s="12"/>
      <c r="M16" s="26" t="s">
        <v>13</v>
      </c>
      <c r="N16" s="41"/>
      <c r="O16" s="33"/>
    </row>
    <row r="17" spans="1:15" s="5" customFormat="1" ht="30" customHeight="1">
      <c r="A17" s="16">
        <v>14</v>
      </c>
      <c r="B17" s="26" t="s">
        <v>72</v>
      </c>
      <c r="C17" s="26" t="s">
        <v>412</v>
      </c>
      <c r="D17" s="26" t="s">
        <v>70</v>
      </c>
      <c r="E17" s="26" t="s">
        <v>71</v>
      </c>
      <c r="F17" s="26" t="s">
        <v>73</v>
      </c>
      <c r="G17" s="3" t="s">
        <v>25</v>
      </c>
      <c r="H17" s="3" t="s">
        <v>74</v>
      </c>
      <c r="I17" s="12">
        <v>133.1</v>
      </c>
      <c r="J17" s="12">
        <v>83.32</v>
      </c>
      <c r="K17" s="12">
        <f t="shared" si="0"/>
        <v>59.947999999999993</v>
      </c>
      <c r="L17" s="12"/>
      <c r="M17" s="26" t="s">
        <v>7</v>
      </c>
      <c r="N17" s="26" t="s">
        <v>7</v>
      </c>
      <c r="O17" s="16">
        <v>1</v>
      </c>
    </row>
    <row r="18" spans="1:15" s="5" customFormat="1" ht="30" customHeight="1">
      <c r="A18" s="16">
        <v>15</v>
      </c>
      <c r="B18" s="26" t="s">
        <v>77</v>
      </c>
      <c r="C18" s="26" t="s">
        <v>413</v>
      </c>
      <c r="D18" s="26" t="s">
        <v>75</v>
      </c>
      <c r="E18" s="26" t="s">
        <v>76</v>
      </c>
      <c r="F18" s="26" t="s">
        <v>78</v>
      </c>
      <c r="G18" s="3" t="s">
        <v>25</v>
      </c>
      <c r="H18" s="3" t="s">
        <v>79</v>
      </c>
      <c r="I18" s="12">
        <v>139.69999999999999</v>
      </c>
      <c r="J18" s="12">
        <v>81.67</v>
      </c>
      <c r="K18" s="12">
        <f t="shared" si="0"/>
        <v>60.607999999999997</v>
      </c>
      <c r="L18" s="12"/>
      <c r="M18" s="26" t="s">
        <v>7</v>
      </c>
      <c r="N18" s="26" t="s">
        <v>7</v>
      </c>
      <c r="O18" s="16">
        <v>1</v>
      </c>
    </row>
    <row r="19" spans="1:15" s="5" customFormat="1" ht="30" customHeight="1">
      <c r="A19" s="16">
        <v>16</v>
      </c>
      <c r="B19" s="26" t="s">
        <v>82</v>
      </c>
      <c r="C19" s="26" t="s">
        <v>399</v>
      </c>
      <c r="D19" s="26" t="s">
        <v>80</v>
      </c>
      <c r="E19" s="26" t="s">
        <v>81</v>
      </c>
      <c r="F19" s="26" t="s">
        <v>83</v>
      </c>
      <c r="G19" s="3" t="s">
        <v>25</v>
      </c>
      <c r="H19" s="3" t="s">
        <v>84</v>
      </c>
      <c r="I19" s="12">
        <v>175.1</v>
      </c>
      <c r="J19" s="12">
        <v>82.83</v>
      </c>
      <c r="K19" s="12">
        <f t="shared" si="0"/>
        <v>68.152000000000001</v>
      </c>
      <c r="L19" s="12"/>
      <c r="M19" s="26" t="s">
        <v>7</v>
      </c>
      <c r="N19" s="41" t="s">
        <v>414</v>
      </c>
      <c r="O19" s="33">
        <v>2</v>
      </c>
    </row>
    <row r="20" spans="1:15" s="5" customFormat="1" ht="30" customHeight="1">
      <c r="A20" s="16">
        <v>17</v>
      </c>
      <c r="B20" s="26" t="s">
        <v>87</v>
      </c>
      <c r="C20" s="26" t="s">
        <v>415</v>
      </c>
      <c r="D20" s="26" t="s">
        <v>85</v>
      </c>
      <c r="E20" s="26" t="s">
        <v>86</v>
      </c>
      <c r="F20" s="26" t="s">
        <v>83</v>
      </c>
      <c r="G20" s="3" t="s">
        <v>25</v>
      </c>
      <c r="H20" s="3" t="s">
        <v>84</v>
      </c>
      <c r="I20" s="12">
        <v>148.6</v>
      </c>
      <c r="J20" s="12">
        <v>83.4</v>
      </c>
      <c r="K20" s="12">
        <f t="shared" si="0"/>
        <v>63.080000000000005</v>
      </c>
      <c r="L20" s="12"/>
      <c r="M20" s="26" t="s">
        <v>13</v>
      </c>
      <c r="N20" s="41"/>
      <c r="O20" s="33"/>
    </row>
    <row r="21" spans="1:15" s="5" customFormat="1" ht="30" customHeight="1">
      <c r="A21" s="16">
        <v>18</v>
      </c>
      <c r="B21" s="26" t="s">
        <v>90</v>
      </c>
      <c r="C21" s="26" t="s">
        <v>416</v>
      </c>
      <c r="D21" s="26" t="s">
        <v>88</v>
      </c>
      <c r="E21" s="26" t="s">
        <v>89</v>
      </c>
      <c r="F21" s="26" t="s">
        <v>91</v>
      </c>
      <c r="G21" s="3" t="s">
        <v>25</v>
      </c>
      <c r="H21" s="3" t="s">
        <v>92</v>
      </c>
      <c r="I21" s="12">
        <v>183.6</v>
      </c>
      <c r="J21" s="12">
        <v>88.93</v>
      </c>
      <c r="K21" s="12">
        <f t="shared" si="0"/>
        <v>72.292000000000002</v>
      </c>
      <c r="L21" s="12"/>
      <c r="M21" s="26" t="s">
        <v>7</v>
      </c>
      <c r="N21" s="41" t="s">
        <v>13</v>
      </c>
      <c r="O21" s="33">
        <v>2</v>
      </c>
    </row>
    <row r="22" spans="1:15" s="5" customFormat="1" ht="30" customHeight="1">
      <c r="A22" s="16">
        <v>19</v>
      </c>
      <c r="B22" s="26" t="s">
        <v>95</v>
      </c>
      <c r="C22" s="26" t="s">
        <v>417</v>
      </c>
      <c r="D22" s="26" t="s">
        <v>93</v>
      </c>
      <c r="E22" s="26" t="s">
        <v>94</v>
      </c>
      <c r="F22" s="26" t="s">
        <v>91</v>
      </c>
      <c r="G22" s="3" t="s">
        <v>25</v>
      </c>
      <c r="H22" s="3" t="s">
        <v>92</v>
      </c>
      <c r="I22" s="12">
        <v>180.4</v>
      </c>
      <c r="J22" s="12">
        <v>86.47</v>
      </c>
      <c r="K22" s="12">
        <f t="shared" si="0"/>
        <v>70.668000000000006</v>
      </c>
      <c r="L22" s="12"/>
      <c r="M22" s="26" t="s">
        <v>13</v>
      </c>
      <c r="N22" s="41"/>
      <c r="O22" s="33"/>
    </row>
    <row r="23" spans="1:15" ht="39" customHeight="1">
      <c r="A23" s="16">
        <v>20</v>
      </c>
      <c r="B23" s="3" t="s">
        <v>101</v>
      </c>
      <c r="C23" s="26" t="s">
        <v>412</v>
      </c>
      <c r="D23" s="3" t="s">
        <v>99</v>
      </c>
      <c r="E23" s="3" t="s">
        <v>100</v>
      </c>
      <c r="F23" s="3" t="s">
        <v>91</v>
      </c>
      <c r="G23" s="3" t="s">
        <v>25</v>
      </c>
      <c r="H23" s="3" t="s">
        <v>92</v>
      </c>
      <c r="I23" s="12">
        <v>170</v>
      </c>
      <c r="J23" s="12">
        <v>81.180000000000007</v>
      </c>
      <c r="K23" s="12">
        <f t="shared" si="0"/>
        <v>66.472000000000008</v>
      </c>
      <c r="L23" s="12"/>
      <c r="M23" s="26" t="s">
        <v>31</v>
      </c>
      <c r="N23" s="41"/>
      <c r="O23" s="33"/>
    </row>
    <row r="24" spans="1:15" ht="45.75" customHeight="1">
      <c r="A24" s="16">
        <v>21</v>
      </c>
      <c r="B24" s="3" t="s">
        <v>98</v>
      </c>
      <c r="C24" s="26" t="s">
        <v>418</v>
      </c>
      <c r="D24" s="3" t="s">
        <v>96</v>
      </c>
      <c r="E24" s="3" t="s">
        <v>97</v>
      </c>
      <c r="F24" s="3" t="s">
        <v>91</v>
      </c>
      <c r="G24" s="3" t="s">
        <v>25</v>
      </c>
      <c r="H24" s="3" t="s">
        <v>92</v>
      </c>
      <c r="I24" s="12">
        <v>172</v>
      </c>
      <c r="J24" s="12">
        <v>0</v>
      </c>
      <c r="K24" s="12">
        <f t="shared" si="0"/>
        <v>34.4</v>
      </c>
      <c r="L24" s="12" t="s">
        <v>419</v>
      </c>
      <c r="M24" s="26" t="s">
        <v>35</v>
      </c>
      <c r="N24" s="41"/>
      <c r="O24" s="33"/>
    </row>
    <row r="25" spans="1:15" s="5" customFormat="1" ht="43.5" customHeight="1">
      <c r="A25" s="16">
        <v>22</v>
      </c>
      <c r="B25" s="1" t="s">
        <v>6</v>
      </c>
      <c r="C25" s="1" t="s">
        <v>418</v>
      </c>
      <c r="D25" s="1" t="s">
        <v>4</v>
      </c>
      <c r="E25" s="1" t="s">
        <v>5</v>
      </c>
      <c r="F25" s="4" t="s">
        <v>420</v>
      </c>
      <c r="G25" s="1" t="s">
        <v>421</v>
      </c>
      <c r="H25" s="1" t="s">
        <v>8</v>
      </c>
      <c r="I25" s="13">
        <v>193.1</v>
      </c>
      <c r="J25" s="13">
        <v>84.27</v>
      </c>
      <c r="K25" s="12">
        <f t="shared" si="0"/>
        <v>72.328000000000003</v>
      </c>
      <c r="L25" s="12"/>
      <c r="M25" s="22">
        <v>1</v>
      </c>
      <c r="N25" s="37">
        <v>1</v>
      </c>
      <c r="O25" s="33">
        <v>1</v>
      </c>
    </row>
    <row r="26" spans="1:15" ht="37.5" customHeight="1">
      <c r="A26" s="16">
        <v>23</v>
      </c>
      <c r="B26" s="1" t="s">
        <v>11</v>
      </c>
      <c r="C26" s="1" t="s">
        <v>422</v>
      </c>
      <c r="D26" s="1" t="s">
        <v>9</v>
      </c>
      <c r="E26" s="1" t="s">
        <v>10</v>
      </c>
      <c r="F26" s="1" t="s">
        <v>12</v>
      </c>
      <c r="G26" s="1" t="s">
        <v>423</v>
      </c>
      <c r="H26" s="1" t="s">
        <v>8</v>
      </c>
      <c r="I26" s="13">
        <v>159.5</v>
      </c>
      <c r="J26" s="13">
        <v>81.430000000000007</v>
      </c>
      <c r="K26" s="12">
        <f t="shared" si="0"/>
        <v>64.472000000000008</v>
      </c>
      <c r="L26" s="12"/>
      <c r="M26" s="22">
        <v>2</v>
      </c>
      <c r="N26" s="37"/>
      <c r="O26" s="33"/>
    </row>
    <row r="27" spans="1:15" s="5" customFormat="1" ht="42" customHeight="1">
      <c r="A27" s="16">
        <v>24</v>
      </c>
      <c r="B27" s="1" t="s">
        <v>16</v>
      </c>
      <c r="C27" s="1" t="s">
        <v>424</v>
      </c>
      <c r="D27" s="1" t="s">
        <v>14</v>
      </c>
      <c r="E27" s="1" t="s">
        <v>15</v>
      </c>
      <c r="F27" s="4" t="s">
        <v>425</v>
      </c>
      <c r="G27" s="4" t="s">
        <v>423</v>
      </c>
      <c r="H27" s="4" t="s">
        <v>426</v>
      </c>
      <c r="I27" s="13">
        <v>175.5</v>
      </c>
      <c r="J27" s="13">
        <v>78.319999999999993</v>
      </c>
      <c r="K27" s="12">
        <f t="shared" si="0"/>
        <v>66.427999999999997</v>
      </c>
      <c r="L27" s="12"/>
      <c r="M27" s="22">
        <v>1</v>
      </c>
      <c r="N27" s="37">
        <v>1</v>
      </c>
      <c r="O27" s="33">
        <v>1</v>
      </c>
    </row>
    <row r="28" spans="1:15" ht="38.25" customHeight="1">
      <c r="A28" s="16">
        <v>25</v>
      </c>
      <c r="B28" s="1" t="s">
        <v>19</v>
      </c>
      <c r="C28" s="1" t="s">
        <v>422</v>
      </c>
      <c r="D28" s="1" t="s">
        <v>17</v>
      </c>
      <c r="E28" s="1" t="s">
        <v>18</v>
      </c>
      <c r="F28" s="1" t="s">
        <v>20</v>
      </c>
      <c r="G28" s="4" t="s">
        <v>423</v>
      </c>
      <c r="H28" s="4" t="s">
        <v>426</v>
      </c>
      <c r="I28" s="13">
        <v>146.4</v>
      </c>
      <c r="J28" s="13">
        <v>75.98</v>
      </c>
      <c r="K28" s="12">
        <f t="shared" si="0"/>
        <v>59.672000000000004</v>
      </c>
      <c r="L28" s="12"/>
      <c r="M28" s="22">
        <v>2</v>
      </c>
      <c r="N28" s="37"/>
      <c r="O28" s="33"/>
    </row>
    <row r="29" spans="1:15" s="5" customFormat="1" ht="36" customHeight="1">
      <c r="A29" s="16">
        <v>26</v>
      </c>
      <c r="B29" s="27" t="s">
        <v>110</v>
      </c>
      <c r="C29" s="27" t="s">
        <v>424</v>
      </c>
      <c r="D29" s="27" t="s">
        <v>108</v>
      </c>
      <c r="E29" s="27" t="s">
        <v>109</v>
      </c>
      <c r="F29" s="27" t="s">
        <v>111</v>
      </c>
      <c r="G29" s="27" t="s">
        <v>106</v>
      </c>
      <c r="H29" s="27" t="s">
        <v>112</v>
      </c>
      <c r="I29" s="8">
        <v>131</v>
      </c>
      <c r="J29" s="8">
        <v>80.73</v>
      </c>
      <c r="K29" s="8">
        <f>I29*(60/300)+J29*(40/100)</f>
        <v>58.492000000000004</v>
      </c>
      <c r="L29" s="8"/>
      <c r="M29" s="22">
        <v>1</v>
      </c>
      <c r="N29" s="27">
        <v>1</v>
      </c>
      <c r="O29" s="16">
        <v>1</v>
      </c>
    </row>
    <row r="30" spans="1:15" s="5" customFormat="1" ht="30" customHeight="1">
      <c r="A30" s="16">
        <v>27</v>
      </c>
      <c r="B30" s="27" t="s">
        <v>128</v>
      </c>
      <c r="C30" s="27" t="s">
        <v>422</v>
      </c>
      <c r="D30" s="27" t="s">
        <v>126</v>
      </c>
      <c r="E30" s="27" t="s">
        <v>127</v>
      </c>
      <c r="F30" s="27" t="s">
        <v>124</v>
      </c>
      <c r="G30" s="27" t="s">
        <v>106</v>
      </c>
      <c r="H30" s="27" t="s">
        <v>125</v>
      </c>
      <c r="I30" s="10">
        <v>193.2</v>
      </c>
      <c r="J30" s="10">
        <v>84.13</v>
      </c>
      <c r="K30" s="8">
        <f t="shared" ref="K30:K49" si="1">I30*(60/300)+J30*(40/100)</f>
        <v>72.292000000000002</v>
      </c>
      <c r="L30" s="8"/>
      <c r="M30" s="22">
        <v>1</v>
      </c>
      <c r="N30" s="42" t="s">
        <v>13</v>
      </c>
      <c r="O30" s="33">
        <v>2</v>
      </c>
    </row>
    <row r="31" spans="1:15" s="5" customFormat="1" ht="30" customHeight="1">
      <c r="A31" s="16">
        <v>28</v>
      </c>
      <c r="B31" s="27" t="s">
        <v>134</v>
      </c>
      <c r="C31" s="27" t="s">
        <v>422</v>
      </c>
      <c r="D31" s="27" t="s">
        <v>132</v>
      </c>
      <c r="E31" s="27" t="s">
        <v>133</v>
      </c>
      <c r="F31" s="27" t="s">
        <v>124</v>
      </c>
      <c r="G31" s="27" t="s">
        <v>106</v>
      </c>
      <c r="H31" s="27" t="s">
        <v>125</v>
      </c>
      <c r="I31" s="10">
        <v>178</v>
      </c>
      <c r="J31" s="10">
        <v>82.9</v>
      </c>
      <c r="K31" s="8">
        <f t="shared" si="1"/>
        <v>68.760000000000005</v>
      </c>
      <c r="L31" s="8"/>
      <c r="M31" s="22">
        <v>2</v>
      </c>
      <c r="N31" s="42"/>
      <c r="O31" s="33"/>
    </row>
    <row r="32" spans="1:15" ht="30" customHeight="1">
      <c r="A32" s="16">
        <v>29</v>
      </c>
      <c r="B32" s="27" t="s">
        <v>137</v>
      </c>
      <c r="C32" s="27" t="s">
        <v>427</v>
      </c>
      <c r="D32" s="27" t="s">
        <v>135</v>
      </c>
      <c r="E32" s="27" t="s">
        <v>136</v>
      </c>
      <c r="F32" s="27" t="s">
        <v>124</v>
      </c>
      <c r="G32" s="27" t="s">
        <v>106</v>
      </c>
      <c r="H32" s="27" t="s">
        <v>125</v>
      </c>
      <c r="I32" s="10">
        <v>169.2</v>
      </c>
      <c r="J32" s="10">
        <v>81.72</v>
      </c>
      <c r="K32" s="8">
        <f t="shared" si="1"/>
        <v>66.527999999999992</v>
      </c>
      <c r="L32" s="8"/>
      <c r="M32" s="22">
        <v>3</v>
      </c>
      <c r="N32" s="42"/>
      <c r="O32" s="33"/>
    </row>
    <row r="33" spans="1:15" ht="30" customHeight="1">
      <c r="A33" s="16">
        <v>30</v>
      </c>
      <c r="B33" s="27" t="s">
        <v>140</v>
      </c>
      <c r="C33" s="27" t="s">
        <v>428</v>
      </c>
      <c r="D33" s="27" t="s">
        <v>138</v>
      </c>
      <c r="E33" s="27" t="s">
        <v>139</v>
      </c>
      <c r="F33" s="27" t="s">
        <v>124</v>
      </c>
      <c r="G33" s="27" t="s">
        <v>106</v>
      </c>
      <c r="H33" s="27" t="s">
        <v>125</v>
      </c>
      <c r="I33" s="10">
        <v>166.4</v>
      </c>
      <c r="J33" s="10">
        <v>80.849999999999994</v>
      </c>
      <c r="K33" s="8">
        <f t="shared" si="1"/>
        <v>65.62</v>
      </c>
      <c r="L33" s="8"/>
      <c r="M33" s="22">
        <v>4</v>
      </c>
      <c r="N33" s="42"/>
      <c r="O33" s="33"/>
    </row>
    <row r="34" spans="1:15" ht="30" customHeight="1">
      <c r="A34" s="16">
        <v>31</v>
      </c>
      <c r="B34" s="27" t="s">
        <v>123</v>
      </c>
      <c r="C34" s="27" t="s">
        <v>429</v>
      </c>
      <c r="D34" s="27" t="s">
        <v>121</v>
      </c>
      <c r="E34" s="27" t="s">
        <v>122</v>
      </c>
      <c r="F34" s="27" t="s">
        <v>124</v>
      </c>
      <c r="G34" s="27" t="s">
        <v>106</v>
      </c>
      <c r="H34" s="27" t="s">
        <v>125</v>
      </c>
      <c r="I34" s="10">
        <v>195.6</v>
      </c>
      <c r="J34" s="10">
        <v>0</v>
      </c>
      <c r="K34" s="8">
        <f t="shared" si="1"/>
        <v>39.120000000000005</v>
      </c>
      <c r="L34" s="8" t="s">
        <v>430</v>
      </c>
      <c r="M34" s="22">
        <v>5</v>
      </c>
      <c r="N34" s="42"/>
      <c r="O34" s="33"/>
    </row>
    <row r="35" spans="1:15" ht="30" customHeight="1">
      <c r="A35" s="16">
        <v>32</v>
      </c>
      <c r="B35" s="27" t="s">
        <v>131</v>
      </c>
      <c r="C35" s="27" t="s">
        <v>431</v>
      </c>
      <c r="D35" s="27" t="s">
        <v>129</v>
      </c>
      <c r="E35" s="27" t="s">
        <v>130</v>
      </c>
      <c r="F35" s="27" t="s">
        <v>124</v>
      </c>
      <c r="G35" s="27" t="s">
        <v>106</v>
      </c>
      <c r="H35" s="27" t="s">
        <v>125</v>
      </c>
      <c r="I35" s="10">
        <v>185.2</v>
      </c>
      <c r="J35" s="10">
        <v>0</v>
      </c>
      <c r="K35" s="8">
        <f t="shared" si="1"/>
        <v>37.04</v>
      </c>
      <c r="L35" s="8" t="s">
        <v>432</v>
      </c>
      <c r="M35" s="22">
        <v>6</v>
      </c>
      <c r="N35" s="42"/>
      <c r="O35" s="33"/>
    </row>
    <row r="36" spans="1:15" s="5" customFormat="1" ht="30" customHeight="1">
      <c r="A36" s="16">
        <v>33</v>
      </c>
      <c r="B36" s="27" t="s">
        <v>104</v>
      </c>
      <c r="C36" s="1" t="s">
        <v>433</v>
      </c>
      <c r="D36" s="27" t="s">
        <v>102</v>
      </c>
      <c r="E36" s="27" t="s">
        <v>103</v>
      </c>
      <c r="F36" s="27" t="s">
        <v>105</v>
      </c>
      <c r="G36" s="32" t="s">
        <v>106</v>
      </c>
      <c r="H36" s="32" t="s">
        <v>107</v>
      </c>
      <c r="I36" s="10">
        <v>169.9</v>
      </c>
      <c r="J36" s="10">
        <v>79.7</v>
      </c>
      <c r="K36" s="8">
        <f t="shared" si="1"/>
        <v>65.860000000000014</v>
      </c>
      <c r="L36" s="8"/>
      <c r="M36" s="22">
        <v>1</v>
      </c>
      <c r="N36" s="27">
        <v>1</v>
      </c>
      <c r="O36" s="16">
        <v>1</v>
      </c>
    </row>
    <row r="37" spans="1:15" s="5" customFormat="1" ht="30" customHeight="1">
      <c r="A37" s="16">
        <v>34</v>
      </c>
      <c r="B37" s="27" t="s">
        <v>143</v>
      </c>
      <c r="C37" s="27" t="s">
        <v>434</v>
      </c>
      <c r="D37" s="27" t="s">
        <v>141</v>
      </c>
      <c r="E37" s="27" t="s">
        <v>142</v>
      </c>
      <c r="F37" s="27" t="s">
        <v>144</v>
      </c>
      <c r="G37" s="27" t="s">
        <v>106</v>
      </c>
      <c r="H37" s="27" t="s">
        <v>145</v>
      </c>
      <c r="I37" s="10">
        <v>206</v>
      </c>
      <c r="J37" s="10">
        <v>83.12</v>
      </c>
      <c r="K37" s="8">
        <f t="shared" si="1"/>
        <v>74.448000000000008</v>
      </c>
      <c r="L37" s="8"/>
      <c r="M37" s="22">
        <v>1</v>
      </c>
      <c r="N37" s="42" t="s">
        <v>13</v>
      </c>
      <c r="O37" s="33">
        <v>2</v>
      </c>
    </row>
    <row r="38" spans="1:15" s="5" customFormat="1" ht="30" customHeight="1">
      <c r="A38" s="16">
        <v>35</v>
      </c>
      <c r="B38" s="27" t="s">
        <v>148</v>
      </c>
      <c r="C38" s="27" t="s">
        <v>434</v>
      </c>
      <c r="D38" s="27" t="s">
        <v>146</v>
      </c>
      <c r="E38" s="27" t="s">
        <v>147</v>
      </c>
      <c r="F38" s="27" t="s">
        <v>144</v>
      </c>
      <c r="G38" s="27" t="s">
        <v>106</v>
      </c>
      <c r="H38" s="27" t="s">
        <v>145</v>
      </c>
      <c r="I38" s="10">
        <v>197.1</v>
      </c>
      <c r="J38" s="10">
        <v>83.65</v>
      </c>
      <c r="K38" s="8">
        <f t="shared" si="1"/>
        <v>72.88</v>
      </c>
      <c r="L38" s="8"/>
      <c r="M38" s="22">
        <v>2</v>
      </c>
      <c r="N38" s="42"/>
      <c r="O38" s="33"/>
    </row>
    <row r="39" spans="1:15" ht="30" customHeight="1">
      <c r="A39" s="16">
        <v>36</v>
      </c>
      <c r="B39" s="27" t="s">
        <v>151</v>
      </c>
      <c r="C39" s="27" t="s">
        <v>434</v>
      </c>
      <c r="D39" s="27" t="s">
        <v>149</v>
      </c>
      <c r="E39" s="27" t="s">
        <v>150</v>
      </c>
      <c r="F39" s="27" t="s">
        <v>144</v>
      </c>
      <c r="G39" s="27" t="s">
        <v>106</v>
      </c>
      <c r="H39" s="27" t="s">
        <v>145</v>
      </c>
      <c r="I39" s="10">
        <v>174.7</v>
      </c>
      <c r="J39" s="10">
        <v>83.3</v>
      </c>
      <c r="K39" s="8">
        <f t="shared" si="1"/>
        <v>68.259999999999991</v>
      </c>
      <c r="L39" s="8"/>
      <c r="M39" s="22">
        <v>3</v>
      </c>
      <c r="N39" s="42"/>
      <c r="O39" s="33"/>
    </row>
    <row r="40" spans="1:15" ht="30" customHeight="1">
      <c r="A40" s="16">
        <v>37</v>
      </c>
      <c r="B40" s="27" t="s">
        <v>154</v>
      </c>
      <c r="C40" s="27" t="s">
        <v>434</v>
      </c>
      <c r="D40" s="27" t="s">
        <v>152</v>
      </c>
      <c r="E40" s="27" t="s">
        <v>153</v>
      </c>
      <c r="F40" s="27" t="s">
        <v>144</v>
      </c>
      <c r="G40" s="27" t="s">
        <v>106</v>
      </c>
      <c r="H40" s="27" t="s">
        <v>145</v>
      </c>
      <c r="I40" s="10">
        <v>161.6</v>
      </c>
      <c r="J40" s="10">
        <v>81.78</v>
      </c>
      <c r="K40" s="8">
        <f t="shared" si="1"/>
        <v>65.032000000000011</v>
      </c>
      <c r="L40" s="8"/>
      <c r="M40" s="22">
        <v>4</v>
      </c>
      <c r="N40" s="42"/>
      <c r="O40" s="33"/>
    </row>
    <row r="41" spans="1:15" ht="30" customHeight="1">
      <c r="A41" s="16">
        <v>38</v>
      </c>
      <c r="B41" s="27" t="s">
        <v>157</v>
      </c>
      <c r="C41" s="27" t="s">
        <v>435</v>
      </c>
      <c r="D41" s="27" t="s">
        <v>155</v>
      </c>
      <c r="E41" s="27" t="s">
        <v>156</v>
      </c>
      <c r="F41" s="27" t="s">
        <v>144</v>
      </c>
      <c r="G41" s="27" t="s">
        <v>106</v>
      </c>
      <c r="H41" s="27" t="s">
        <v>145</v>
      </c>
      <c r="I41" s="10">
        <v>155.30000000000001</v>
      </c>
      <c r="J41" s="10">
        <v>81.88</v>
      </c>
      <c r="K41" s="8">
        <f t="shared" si="1"/>
        <v>63.812000000000005</v>
      </c>
      <c r="L41" s="8"/>
      <c r="M41" s="22">
        <v>5</v>
      </c>
      <c r="N41" s="42"/>
      <c r="O41" s="33"/>
    </row>
    <row r="42" spans="1:15" s="5" customFormat="1" ht="30" customHeight="1">
      <c r="A42" s="16">
        <v>39</v>
      </c>
      <c r="B42" s="27" t="s">
        <v>160</v>
      </c>
      <c r="C42" s="27" t="s">
        <v>436</v>
      </c>
      <c r="D42" s="27" t="s">
        <v>158</v>
      </c>
      <c r="E42" s="27" t="s">
        <v>159</v>
      </c>
      <c r="F42" s="27" t="s">
        <v>144</v>
      </c>
      <c r="G42" s="27" t="s">
        <v>106</v>
      </c>
      <c r="H42" s="27" t="s">
        <v>145</v>
      </c>
      <c r="I42" s="10">
        <v>149.80000000000001</v>
      </c>
      <c r="J42" s="10">
        <v>0</v>
      </c>
      <c r="K42" s="8">
        <f t="shared" si="1"/>
        <v>29.960000000000004</v>
      </c>
      <c r="L42" s="8" t="s">
        <v>437</v>
      </c>
      <c r="M42" s="22">
        <v>6</v>
      </c>
      <c r="N42" s="42"/>
      <c r="O42" s="33"/>
    </row>
    <row r="43" spans="1:15" s="5" customFormat="1" ht="30" customHeight="1">
      <c r="A43" s="16">
        <v>40</v>
      </c>
      <c r="B43" s="27" t="s">
        <v>163</v>
      </c>
      <c r="C43" s="27" t="s">
        <v>438</v>
      </c>
      <c r="D43" s="27" t="s">
        <v>161</v>
      </c>
      <c r="E43" s="27" t="s">
        <v>162</v>
      </c>
      <c r="F43" s="27" t="s">
        <v>164</v>
      </c>
      <c r="G43" s="27" t="s">
        <v>106</v>
      </c>
      <c r="H43" s="27" t="s">
        <v>165</v>
      </c>
      <c r="I43" s="10">
        <v>208.7</v>
      </c>
      <c r="J43" s="10">
        <v>86.07</v>
      </c>
      <c r="K43" s="8">
        <f t="shared" si="1"/>
        <v>76.168000000000006</v>
      </c>
      <c r="L43" s="8"/>
      <c r="M43" s="22">
        <v>1</v>
      </c>
      <c r="N43" s="42" t="s">
        <v>7</v>
      </c>
      <c r="O43" s="33">
        <v>1</v>
      </c>
    </row>
    <row r="44" spans="1:15" ht="30" customHeight="1">
      <c r="A44" s="16">
        <v>41</v>
      </c>
      <c r="B44" s="27" t="s">
        <v>168</v>
      </c>
      <c r="C44" s="27" t="s">
        <v>438</v>
      </c>
      <c r="D44" s="27" t="s">
        <v>166</v>
      </c>
      <c r="E44" s="27" t="s">
        <v>167</v>
      </c>
      <c r="F44" s="27" t="s">
        <v>164</v>
      </c>
      <c r="G44" s="27" t="s">
        <v>106</v>
      </c>
      <c r="H44" s="27" t="s">
        <v>165</v>
      </c>
      <c r="I44" s="10">
        <v>174.1</v>
      </c>
      <c r="J44" s="10">
        <v>82.18</v>
      </c>
      <c r="K44" s="8">
        <f t="shared" si="1"/>
        <v>67.692000000000007</v>
      </c>
      <c r="L44" s="8"/>
      <c r="M44" s="22">
        <v>2</v>
      </c>
      <c r="N44" s="42"/>
      <c r="O44" s="33"/>
    </row>
    <row r="45" spans="1:15" s="5" customFormat="1" ht="30" customHeight="1">
      <c r="A45" s="16">
        <v>42</v>
      </c>
      <c r="B45" s="27" t="s">
        <v>171</v>
      </c>
      <c r="C45" s="27" t="s">
        <v>439</v>
      </c>
      <c r="D45" s="27" t="s">
        <v>169</v>
      </c>
      <c r="E45" s="27" t="s">
        <v>170</v>
      </c>
      <c r="F45" s="27" t="s">
        <v>164</v>
      </c>
      <c r="G45" s="27" t="s">
        <v>106</v>
      </c>
      <c r="H45" s="27" t="s">
        <v>165</v>
      </c>
      <c r="I45" s="10">
        <v>137.9</v>
      </c>
      <c r="J45" s="10">
        <v>0</v>
      </c>
      <c r="K45" s="8">
        <f t="shared" si="1"/>
        <v>27.580000000000002</v>
      </c>
      <c r="L45" s="8" t="s">
        <v>440</v>
      </c>
      <c r="M45" s="22">
        <v>3</v>
      </c>
      <c r="N45" s="42"/>
      <c r="O45" s="33"/>
    </row>
    <row r="46" spans="1:15" s="5" customFormat="1" ht="30" customHeight="1">
      <c r="A46" s="16">
        <v>43</v>
      </c>
      <c r="B46" s="27" t="s">
        <v>174</v>
      </c>
      <c r="C46" s="27" t="s">
        <v>441</v>
      </c>
      <c r="D46" s="27" t="s">
        <v>172</v>
      </c>
      <c r="E46" s="27" t="s">
        <v>173</v>
      </c>
      <c r="F46" s="27" t="s">
        <v>175</v>
      </c>
      <c r="G46" s="27" t="s">
        <v>106</v>
      </c>
      <c r="H46" s="27" t="s">
        <v>176</v>
      </c>
      <c r="I46" s="10">
        <v>190.1</v>
      </c>
      <c r="J46" s="10">
        <v>83.8</v>
      </c>
      <c r="K46" s="8">
        <f t="shared" si="1"/>
        <v>71.540000000000006</v>
      </c>
      <c r="L46" s="8"/>
      <c r="M46" s="22">
        <v>1</v>
      </c>
      <c r="N46" s="42">
        <v>1</v>
      </c>
      <c r="O46" s="16">
        <v>1</v>
      </c>
    </row>
    <row r="47" spans="1:15" ht="30" customHeight="1">
      <c r="A47" s="16">
        <v>44</v>
      </c>
      <c r="B47" s="27" t="s">
        <v>179</v>
      </c>
      <c r="C47" s="27" t="s">
        <v>442</v>
      </c>
      <c r="D47" s="27" t="s">
        <v>177</v>
      </c>
      <c r="E47" s="27" t="s">
        <v>178</v>
      </c>
      <c r="F47" s="27" t="s">
        <v>175</v>
      </c>
      <c r="G47" s="27" t="s">
        <v>106</v>
      </c>
      <c r="H47" s="27" t="s">
        <v>176</v>
      </c>
      <c r="I47" s="10">
        <v>176.6</v>
      </c>
      <c r="J47" s="10">
        <v>80.349999999999994</v>
      </c>
      <c r="K47" s="8">
        <f t="shared" si="1"/>
        <v>67.460000000000008</v>
      </c>
      <c r="L47" s="8"/>
      <c r="M47" s="22">
        <v>2</v>
      </c>
      <c r="N47" s="42"/>
      <c r="O47" s="16"/>
    </row>
    <row r="48" spans="1:15" s="5" customFormat="1" ht="30" customHeight="1">
      <c r="A48" s="16">
        <v>45</v>
      </c>
      <c r="B48" s="17" t="s">
        <v>115</v>
      </c>
      <c r="C48" s="27" t="s">
        <v>443</v>
      </c>
      <c r="D48" s="18" t="s">
        <v>113</v>
      </c>
      <c r="E48" s="18" t="s">
        <v>114</v>
      </c>
      <c r="F48" s="18" t="s">
        <v>116</v>
      </c>
      <c r="G48" s="27" t="s">
        <v>106</v>
      </c>
      <c r="H48" s="27" t="s">
        <v>117</v>
      </c>
      <c r="I48" s="19">
        <v>190</v>
      </c>
      <c r="J48" s="19">
        <v>85.27</v>
      </c>
      <c r="K48" s="8">
        <f t="shared" si="1"/>
        <v>72.108000000000004</v>
      </c>
      <c r="L48" s="8"/>
      <c r="M48" s="22">
        <v>1</v>
      </c>
      <c r="N48" s="42" t="s">
        <v>444</v>
      </c>
      <c r="O48" s="33">
        <v>1</v>
      </c>
    </row>
    <row r="49" spans="1:15" ht="30" customHeight="1">
      <c r="A49" s="16">
        <v>46</v>
      </c>
      <c r="B49" s="17" t="s">
        <v>120</v>
      </c>
      <c r="C49" s="27" t="s">
        <v>445</v>
      </c>
      <c r="D49" s="18" t="s">
        <v>118</v>
      </c>
      <c r="E49" s="18" t="s">
        <v>119</v>
      </c>
      <c r="F49" s="18" t="s">
        <v>116</v>
      </c>
      <c r="G49" s="27" t="s">
        <v>106</v>
      </c>
      <c r="H49" s="27" t="s">
        <v>117</v>
      </c>
      <c r="I49" s="19">
        <v>164.3</v>
      </c>
      <c r="J49" s="19">
        <v>81.900000000000006</v>
      </c>
      <c r="K49" s="8">
        <f t="shared" si="1"/>
        <v>65.62</v>
      </c>
      <c r="L49" s="8"/>
      <c r="M49" s="22">
        <v>3</v>
      </c>
      <c r="N49" s="42"/>
      <c r="O49" s="33"/>
    </row>
    <row r="50" spans="1:15" s="5" customFormat="1" ht="30" customHeight="1">
      <c r="A50" s="16">
        <v>47</v>
      </c>
      <c r="B50" s="25" t="s">
        <v>188</v>
      </c>
      <c r="C50" s="25" t="s">
        <v>446</v>
      </c>
      <c r="D50" s="25" t="s">
        <v>186</v>
      </c>
      <c r="E50" s="25" t="s">
        <v>187</v>
      </c>
      <c r="F50" s="25" t="s">
        <v>183</v>
      </c>
      <c r="G50" s="25" t="s">
        <v>184</v>
      </c>
      <c r="H50" s="25" t="s">
        <v>185</v>
      </c>
      <c r="I50" s="11">
        <v>167</v>
      </c>
      <c r="J50" s="11">
        <v>84.3</v>
      </c>
      <c r="K50" s="8">
        <f>I50*(60/300)+J50*(40/100)</f>
        <v>67.12</v>
      </c>
      <c r="L50" s="8"/>
      <c r="M50" s="3">
        <v>1</v>
      </c>
      <c r="N50" s="38">
        <v>3</v>
      </c>
      <c r="O50" s="33">
        <v>3</v>
      </c>
    </row>
    <row r="51" spans="1:15" s="5" customFormat="1" ht="38.25" customHeight="1">
      <c r="A51" s="16">
        <v>48</v>
      </c>
      <c r="B51" s="25" t="s">
        <v>182</v>
      </c>
      <c r="C51" s="25" t="s">
        <v>447</v>
      </c>
      <c r="D51" s="25" t="s">
        <v>180</v>
      </c>
      <c r="E51" s="25" t="s">
        <v>181</v>
      </c>
      <c r="F51" s="25" t="s">
        <v>183</v>
      </c>
      <c r="G51" s="25" t="s">
        <v>184</v>
      </c>
      <c r="H51" s="25" t="s">
        <v>185</v>
      </c>
      <c r="I51" s="11">
        <v>169.7</v>
      </c>
      <c r="J51" s="11">
        <v>80.27</v>
      </c>
      <c r="K51" s="8">
        <f>I51*(60/300)+J51*(40/100)</f>
        <v>66.048000000000002</v>
      </c>
      <c r="L51" s="8"/>
      <c r="M51" s="3">
        <v>2</v>
      </c>
      <c r="N51" s="38"/>
      <c r="O51" s="33"/>
    </row>
    <row r="52" spans="1:15" s="5" customFormat="1" ht="37.5" customHeight="1">
      <c r="A52" s="16">
        <v>49</v>
      </c>
      <c r="B52" s="25" t="s">
        <v>194</v>
      </c>
      <c r="C52" s="25" t="s">
        <v>447</v>
      </c>
      <c r="D52" s="25" t="s">
        <v>192</v>
      </c>
      <c r="E52" s="25" t="s">
        <v>193</v>
      </c>
      <c r="F52" s="25" t="s">
        <v>183</v>
      </c>
      <c r="G52" s="25" t="s">
        <v>184</v>
      </c>
      <c r="H52" s="25" t="s">
        <v>185</v>
      </c>
      <c r="I52" s="11">
        <v>162.30000000000001</v>
      </c>
      <c r="J52" s="11">
        <v>81.93</v>
      </c>
      <c r="K52" s="8">
        <f>I52*(60/300)+J52*(40/100)</f>
        <v>65.231999999999999</v>
      </c>
      <c r="L52" s="8"/>
      <c r="M52" s="3">
        <v>3</v>
      </c>
      <c r="N52" s="38"/>
      <c r="O52" s="33"/>
    </row>
    <row r="53" spans="1:15" ht="39.75" customHeight="1">
      <c r="A53" s="16">
        <v>50</v>
      </c>
      <c r="B53" s="25" t="s">
        <v>197</v>
      </c>
      <c r="C53" s="25" t="s">
        <v>413</v>
      </c>
      <c r="D53" s="25" t="s">
        <v>195</v>
      </c>
      <c r="E53" s="25" t="s">
        <v>196</v>
      </c>
      <c r="F53" s="25" t="s">
        <v>183</v>
      </c>
      <c r="G53" s="25" t="s">
        <v>184</v>
      </c>
      <c r="H53" s="25" t="s">
        <v>185</v>
      </c>
      <c r="I53" s="11">
        <v>150.19999999999999</v>
      </c>
      <c r="J53" s="11">
        <v>77.97</v>
      </c>
      <c r="K53" s="8">
        <f>I53*(60/300)+J53*(40/100)</f>
        <v>61.228000000000002</v>
      </c>
      <c r="L53" s="8"/>
      <c r="M53" s="3">
        <v>4</v>
      </c>
      <c r="N53" s="38"/>
      <c r="O53" s="33"/>
    </row>
    <row r="54" spans="1:15" ht="35.25" customHeight="1">
      <c r="A54" s="16">
        <v>51</v>
      </c>
      <c r="B54" s="25" t="s">
        <v>191</v>
      </c>
      <c r="C54" s="25" t="s">
        <v>413</v>
      </c>
      <c r="D54" s="25" t="s">
        <v>189</v>
      </c>
      <c r="E54" s="25" t="s">
        <v>190</v>
      </c>
      <c r="F54" s="25" t="s">
        <v>183</v>
      </c>
      <c r="G54" s="25" t="s">
        <v>184</v>
      </c>
      <c r="H54" s="25" t="s">
        <v>185</v>
      </c>
      <c r="I54" s="11">
        <v>163.6</v>
      </c>
      <c r="J54" s="11">
        <v>0</v>
      </c>
      <c r="K54" s="8">
        <f>I54*(60/300)+J54*(40/100)</f>
        <v>32.72</v>
      </c>
      <c r="L54" s="8" t="s">
        <v>448</v>
      </c>
      <c r="M54" s="3">
        <v>5</v>
      </c>
      <c r="N54" s="38"/>
      <c r="O54" s="33"/>
    </row>
    <row r="55" spans="1:15" s="5" customFormat="1" ht="30" customHeight="1">
      <c r="A55" s="16">
        <v>52</v>
      </c>
      <c r="B55" s="25" t="s">
        <v>237</v>
      </c>
      <c r="C55" s="25" t="s">
        <v>436</v>
      </c>
      <c r="D55" s="25" t="s">
        <v>235</v>
      </c>
      <c r="E55" s="25" t="s">
        <v>236</v>
      </c>
      <c r="F55" s="25" t="s">
        <v>234</v>
      </c>
      <c r="G55" s="25" t="s">
        <v>184</v>
      </c>
      <c r="H55" s="25" t="s">
        <v>185</v>
      </c>
      <c r="I55" s="9">
        <v>182.5</v>
      </c>
      <c r="J55" s="9">
        <v>82.78</v>
      </c>
      <c r="K55" s="9">
        <f t="shared" ref="K55:K56" si="2">I55*(60/300)+J55*(40/100)</f>
        <v>69.611999999999995</v>
      </c>
      <c r="L55" s="9"/>
      <c r="M55" s="3">
        <v>1</v>
      </c>
      <c r="N55" s="43">
        <v>10</v>
      </c>
      <c r="O55" s="34">
        <v>6</v>
      </c>
    </row>
    <row r="56" spans="1:15" s="5" customFormat="1" ht="30" customHeight="1">
      <c r="A56" s="16">
        <v>53</v>
      </c>
      <c r="B56" s="25" t="s">
        <v>233</v>
      </c>
      <c r="C56" s="25" t="s">
        <v>436</v>
      </c>
      <c r="D56" s="25" t="s">
        <v>231</v>
      </c>
      <c r="E56" s="25" t="s">
        <v>232</v>
      </c>
      <c r="F56" s="25" t="s">
        <v>234</v>
      </c>
      <c r="G56" s="25" t="s">
        <v>184</v>
      </c>
      <c r="H56" s="25" t="s">
        <v>185</v>
      </c>
      <c r="I56" s="9">
        <v>187.6</v>
      </c>
      <c r="J56" s="9">
        <v>75.78</v>
      </c>
      <c r="K56" s="9">
        <f t="shared" si="2"/>
        <v>67.832000000000008</v>
      </c>
      <c r="L56" s="9"/>
      <c r="M56" s="3">
        <v>2</v>
      </c>
      <c r="N56" s="44"/>
      <c r="O56" s="35"/>
    </row>
    <row r="57" spans="1:15" s="5" customFormat="1" ht="30" customHeight="1">
      <c r="A57" s="16">
        <v>54</v>
      </c>
      <c r="B57" s="25" t="s">
        <v>243</v>
      </c>
      <c r="C57" s="25" t="s">
        <v>436</v>
      </c>
      <c r="D57" s="25" t="s">
        <v>241</v>
      </c>
      <c r="E57" s="25" t="s">
        <v>242</v>
      </c>
      <c r="F57" s="25" t="s">
        <v>234</v>
      </c>
      <c r="G57" s="25" t="s">
        <v>184</v>
      </c>
      <c r="H57" s="25" t="s">
        <v>185</v>
      </c>
      <c r="I57" s="9">
        <v>162.9</v>
      </c>
      <c r="J57" s="9">
        <v>79.53</v>
      </c>
      <c r="K57" s="9">
        <f t="shared" ref="K57:K60" si="3">I57*(60/300)+J57*(40/100)</f>
        <v>64.39200000000001</v>
      </c>
      <c r="L57" s="9"/>
      <c r="M57" s="3">
        <v>3</v>
      </c>
      <c r="N57" s="44"/>
      <c r="O57" s="35"/>
    </row>
    <row r="58" spans="1:15" s="5" customFormat="1" ht="30" customHeight="1">
      <c r="A58" s="16">
        <v>55</v>
      </c>
      <c r="B58" s="25" t="s">
        <v>240</v>
      </c>
      <c r="C58" s="25" t="s">
        <v>438</v>
      </c>
      <c r="D58" s="25" t="s">
        <v>238</v>
      </c>
      <c r="E58" s="25" t="s">
        <v>239</v>
      </c>
      <c r="F58" s="25" t="s">
        <v>234</v>
      </c>
      <c r="G58" s="25" t="s">
        <v>184</v>
      </c>
      <c r="H58" s="25" t="s">
        <v>185</v>
      </c>
      <c r="I58" s="9">
        <v>164.2</v>
      </c>
      <c r="J58" s="9">
        <v>77.819999999999993</v>
      </c>
      <c r="K58" s="9">
        <f t="shared" si="3"/>
        <v>63.967999999999996</v>
      </c>
      <c r="L58" s="9"/>
      <c r="M58" s="3">
        <v>4</v>
      </c>
      <c r="N58" s="44"/>
      <c r="O58" s="35"/>
    </row>
    <row r="59" spans="1:15" s="5" customFormat="1" ht="30" customHeight="1">
      <c r="A59" s="16">
        <v>56</v>
      </c>
      <c r="B59" s="25" t="s">
        <v>246</v>
      </c>
      <c r="C59" s="25" t="s">
        <v>438</v>
      </c>
      <c r="D59" s="25" t="s">
        <v>244</v>
      </c>
      <c r="E59" s="25" t="s">
        <v>245</v>
      </c>
      <c r="F59" s="25" t="s">
        <v>234</v>
      </c>
      <c r="G59" s="25" t="s">
        <v>184</v>
      </c>
      <c r="H59" s="25" t="s">
        <v>185</v>
      </c>
      <c r="I59" s="9">
        <v>153.80000000000001</v>
      </c>
      <c r="J59" s="9">
        <v>80.95</v>
      </c>
      <c r="K59" s="9">
        <f t="shared" si="3"/>
        <v>63.140000000000008</v>
      </c>
      <c r="L59" s="9"/>
      <c r="M59" s="3">
        <v>5</v>
      </c>
      <c r="N59" s="44"/>
      <c r="O59" s="35"/>
    </row>
    <row r="60" spans="1:15" s="5" customFormat="1" ht="30" customHeight="1">
      <c r="A60" s="16">
        <v>57</v>
      </c>
      <c r="B60" s="25" t="s">
        <v>249</v>
      </c>
      <c r="C60" s="25" t="s">
        <v>449</v>
      </c>
      <c r="D60" s="25" t="s">
        <v>247</v>
      </c>
      <c r="E60" s="25" t="s">
        <v>248</v>
      </c>
      <c r="F60" s="25" t="s">
        <v>234</v>
      </c>
      <c r="G60" s="25" t="s">
        <v>184</v>
      </c>
      <c r="H60" s="25" t="s">
        <v>185</v>
      </c>
      <c r="I60" s="9">
        <v>148.4</v>
      </c>
      <c r="J60" s="9">
        <v>80.47</v>
      </c>
      <c r="K60" s="9">
        <f t="shared" si="3"/>
        <v>61.868000000000009</v>
      </c>
      <c r="L60" s="9"/>
      <c r="M60" s="3">
        <v>6</v>
      </c>
      <c r="N60" s="45"/>
      <c r="O60" s="36"/>
    </row>
    <row r="61" spans="1:15" s="5" customFormat="1" ht="30" customHeight="1">
      <c r="A61" s="16">
        <v>58</v>
      </c>
      <c r="B61" s="25" t="s">
        <v>293</v>
      </c>
      <c r="C61" s="25" t="s">
        <v>450</v>
      </c>
      <c r="D61" s="25" t="s">
        <v>291</v>
      </c>
      <c r="E61" s="25" t="s">
        <v>292</v>
      </c>
      <c r="F61" s="25" t="s">
        <v>294</v>
      </c>
      <c r="G61" s="40" t="s">
        <v>184</v>
      </c>
      <c r="H61" s="25" t="s">
        <v>295</v>
      </c>
      <c r="I61" s="9">
        <v>183.6</v>
      </c>
      <c r="J61" s="9">
        <v>81.53</v>
      </c>
      <c r="K61" s="9">
        <f t="shared" ref="K61:K73" si="4">I61*(60/300)+J61*(40/100)</f>
        <v>69.331999999999994</v>
      </c>
      <c r="L61" s="9"/>
      <c r="M61" s="22">
        <v>1</v>
      </c>
      <c r="N61" s="38">
        <v>1</v>
      </c>
      <c r="O61" s="33">
        <v>1</v>
      </c>
    </row>
    <row r="62" spans="1:15" ht="30" customHeight="1">
      <c r="A62" s="16">
        <v>59</v>
      </c>
      <c r="B62" s="25" t="s">
        <v>298</v>
      </c>
      <c r="C62" s="25" t="s">
        <v>451</v>
      </c>
      <c r="D62" s="25" t="s">
        <v>296</v>
      </c>
      <c r="E62" s="25" t="s">
        <v>297</v>
      </c>
      <c r="F62" s="25" t="s">
        <v>294</v>
      </c>
      <c r="G62" s="40"/>
      <c r="H62" s="25" t="s">
        <v>295</v>
      </c>
      <c r="I62" s="9">
        <v>175.8</v>
      </c>
      <c r="J62" s="9">
        <v>83.25</v>
      </c>
      <c r="K62" s="9">
        <f t="shared" si="4"/>
        <v>68.460000000000008</v>
      </c>
      <c r="L62" s="9"/>
      <c r="M62" s="22">
        <v>2</v>
      </c>
      <c r="N62" s="38"/>
      <c r="O62" s="33"/>
    </row>
    <row r="63" spans="1:15" ht="30" customHeight="1">
      <c r="A63" s="16">
        <v>60</v>
      </c>
      <c r="B63" s="25" t="s">
        <v>301</v>
      </c>
      <c r="C63" s="25" t="s">
        <v>452</v>
      </c>
      <c r="D63" s="25" t="s">
        <v>299</v>
      </c>
      <c r="E63" s="25" t="s">
        <v>300</v>
      </c>
      <c r="F63" s="25" t="s">
        <v>294</v>
      </c>
      <c r="G63" s="40"/>
      <c r="H63" s="25" t="s">
        <v>295</v>
      </c>
      <c r="I63" s="9">
        <v>168.3</v>
      </c>
      <c r="J63" s="9">
        <v>80.38</v>
      </c>
      <c r="K63" s="9">
        <f t="shared" si="4"/>
        <v>65.812000000000012</v>
      </c>
      <c r="L63" s="9"/>
      <c r="M63" s="22">
        <v>3</v>
      </c>
      <c r="N63" s="38"/>
      <c r="O63" s="33"/>
    </row>
    <row r="64" spans="1:15" s="5" customFormat="1" ht="30" customHeight="1">
      <c r="A64" s="16">
        <v>61</v>
      </c>
      <c r="B64" s="25" t="s">
        <v>326</v>
      </c>
      <c r="C64" s="25" t="s">
        <v>453</v>
      </c>
      <c r="D64" s="25" t="s">
        <v>324</v>
      </c>
      <c r="E64" s="25" t="s">
        <v>325</v>
      </c>
      <c r="F64" s="25" t="s">
        <v>327</v>
      </c>
      <c r="G64" s="40" t="s">
        <v>184</v>
      </c>
      <c r="H64" s="25" t="s">
        <v>328</v>
      </c>
      <c r="I64" s="9">
        <v>189.4</v>
      </c>
      <c r="J64" s="9">
        <v>84.5</v>
      </c>
      <c r="K64" s="9">
        <f t="shared" si="4"/>
        <v>71.680000000000007</v>
      </c>
      <c r="L64" s="9"/>
      <c r="M64" s="22">
        <v>1</v>
      </c>
      <c r="N64" s="38">
        <v>2</v>
      </c>
      <c r="O64" s="33">
        <v>2</v>
      </c>
    </row>
    <row r="65" spans="1:15" s="5" customFormat="1" ht="30" customHeight="1">
      <c r="A65" s="16">
        <v>62</v>
      </c>
      <c r="B65" s="25" t="s">
        <v>331</v>
      </c>
      <c r="C65" s="25" t="s">
        <v>454</v>
      </c>
      <c r="D65" s="25" t="s">
        <v>329</v>
      </c>
      <c r="E65" s="25" t="s">
        <v>330</v>
      </c>
      <c r="F65" s="25" t="s">
        <v>327</v>
      </c>
      <c r="G65" s="40"/>
      <c r="H65" s="25" t="s">
        <v>328</v>
      </c>
      <c r="I65" s="9">
        <v>185</v>
      </c>
      <c r="J65" s="9">
        <v>82.97</v>
      </c>
      <c r="K65" s="9">
        <f t="shared" si="4"/>
        <v>70.188000000000002</v>
      </c>
      <c r="L65" s="9"/>
      <c r="M65" s="22">
        <v>2</v>
      </c>
      <c r="N65" s="38"/>
      <c r="O65" s="33"/>
    </row>
    <row r="66" spans="1:15" ht="30" customHeight="1">
      <c r="A66" s="16">
        <v>63</v>
      </c>
      <c r="B66" s="25" t="s">
        <v>334</v>
      </c>
      <c r="C66" s="25" t="s">
        <v>455</v>
      </c>
      <c r="D66" s="25" t="s">
        <v>332</v>
      </c>
      <c r="E66" s="25" t="s">
        <v>333</v>
      </c>
      <c r="F66" s="25" t="s">
        <v>327</v>
      </c>
      <c r="G66" s="40"/>
      <c r="H66" s="25" t="s">
        <v>328</v>
      </c>
      <c r="I66" s="9">
        <v>179.9</v>
      </c>
      <c r="J66" s="9">
        <v>82.88</v>
      </c>
      <c r="K66" s="9">
        <f t="shared" si="4"/>
        <v>69.132000000000005</v>
      </c>
      <c r="L66" s="9"/>
      <c r="M66" s="22">
        <v>3</v>
      </c>
      <c r="N66" s="38"/>
      <c r="O66" s="33"/>
    </row>
    <row r="67" spans="1:15" ht="30" customHeight="1">
      <c r="A67" s="16">
        <v>64</v>
      </c>
      <c r="B67" s="25" t="s">
        <v>343</v>
      </c>
      <c r="C67" s="25" t="s">
        <v>456</v>
      </c>
      <c r="D67" s="25" t="s">
        <v>341</v>
      </c>
      <c r="E67" s="25" t="s">
        <v>342</v>
      </c>
      <c r="F67" s="25" t="s">
        <v>327</v>
      </c>
      <c r="G67" s="40"/>
      <c r="H67" s="25" t="s">
        <v>328</v>
      </c>
      <c r="I67" s="9">
        <v>166.4</v>
      </c>
      <c r="J67" s="9">
        <v>80.73</v>
      </c>
      <c r="K67" s="9">
        <f t="shared" si="4"/>
        <v>65.572000000000003</v>
      </c>
      <c r="L67" s="9"/>
      <c r="M67" s="22">
        <v>4</v>
      </c>
      <c r="N67" s="38"/>
      <c r="O67" s="33"/>
    </row>
    <row r="68" spans="1:15" ht="30" customHeight="1">
      <c r="A68" s="16">
        <v>65</v>
      </c>
      <c r="B68" s="25" t="s">
        <v>337</v>
      </c>
      <c r="C68" s="25" t="s">
        <v>457</v>
      </c>
      <c r="D68" s="25" t="s">
        <v>335</v>
      </c>
      <c r="E68" s="25" t="s">
        <v>336</v>
      </c>
      <c r="F68" s="25" t="s">
        <v>327</v>
      </c>
      <c r="G68" s="40"/>
      <c r="H68" s="25" t="s">
        <v>328</v>
      </c>
      <c r="I68" s="9">
        <v>179.6</v>
      </c>
      <c r="J68" s="9">
        <v>0</v>
      </c>
      <c r="K68" s="9">
        <f t="shared" si="4"/>
        <v>35.92</v>
      </c>
      <c r="L68" s="9" t="s">
        <v>458</v>
      </c>
      <c r="M68" s="22">
        <v>5</v>
      </c>
      <c r="N68" s="38"/>
      <c r="O68" s="33"/>
    </row>
    <row r="69" spans="1:15" s="5" customFormat="1" ht="30" customHeight="1">
      <c r="A69" s="16">
        <v>66</v>
      </c>
      <c r="B69" s="25" t="s">
        <v>340</v>
      </c>
      <c r="C69" s="25" t="s">
        <v>459</v>
      </c>
      <c r="D69" s="25" t="s">
        <v>338</v>
      </c>
      <c r="E69" s="25" t="s">
        <v>339</v>
      </c>
      <c r="F69" s="25" t="s">
        <v>327</v>
      </c>
      <c r="G69" s="40"/>
      <c r="H69" s="25" t="s">
        <v>328</v>
      </c>
      <c r="I69" s="9">
        <v>172.3</v>
      </c>
      <c r="J69" s="9">
        <v>0</v>
      </c>
      <c r="K69" s="9">
        <f t="shared" si="4"/>
        <v>34.46</v>
      </c>
      <c r="L69" s="9" t="s">
        <v>460</v>
      </c>
      <c r="M69" s="22">
        <v>6</v>
      </c>
      <c r="N69" s="38"/>
      <c r="O69" s="33"/>
    </row>
    <row r="70" spans="1:15" s="5" customFormat="1" ht="30" customHeight="1">
      <c r="A70" s="16">
        <v>67</v>
      </c>
      <c r="B70" s="25" t="s">
        <v>346</v>
      </c>
      <c r="C70" s="25" t="s">
        <v>461</v>
      </c>
      <c r="D70" s="25" t="s">
        <v>344</v>
      </c>
      <c r="E70" s="25" t="s">
        <v>345</v>
      </c>
      <c r="F70" s="25" t="s">
        <v>347</v>
      </c>
      <c r="G70" s="40" t="s">
        <v>184</v>
      </c>
      <c r="H70" s="25" t="s">
        <v>348</v>
      </c>
      <c r="I70" s="9">
        <v>184.3</v>
      </c>
      <c r="J70" s="9">
        <v>80.7</v>
      </c>
      <c r="K70" s="9">
        <f t="shared" si="4"/>
        <v>69.140000000000015</v>
      </c>
      <c r="L70" s="9"/>
      <c r="M70" s="22">
        <v>1</v>
      </c>
      <c r="N70" s="38">
        <v>1</v>
      </c>
      <c r="O70" s="33">
        <v>1</v>
      </c>
    </row>
    <row r="71" spans="1:15" s="5" customFormat="1" ht="30" customHeight="1">
      <c r="A71" s="16">
        <v>68</v>
      </c>
      <c r="B71" s="25" t="s">
        <v>354</v>
      </c>
      <c r="C71" s="25" t="s">
        <v>462</v>
      </c>
      <c r="D71" s="25" t="s">
        <v>352</v>
      </c>
      <c r="E71" s="25" t="s">
        <v>353</v>
      </c>
      <c r="F71" s="25" t="s">
        <v>347</v>
      </c>
      <c r="G71" s="40"/>
      <c r="H71" s="25" t="s">
        <v>348</v>
      </c>
      <c r="I71" s="9">
        <v>166.8</v>
      </c>
      <c r="J71" s="9">
        <v>82.33</v>
      </c>
      <c r="K71" s="9">
        <f>I71*(60/300)+J71*(40/100)</f>
        <v>66.292000000000002</v>
      </c>
      <c r="L71" s="9"/>
      <c r="M71" s="22">
        <v>2</v>
      </c>
      <c r="N71" s="38"/>
      <c r="O71" s="33"/>
    </row>
    <row r="72" spans="1:15" s="5" customFormat="1" ht="30" customHeight="1">
      <c r="A72" s="16">
        <v>69</v>
      </c>
      <c r="B72" s="25" t="s">
        <v>351</v>
      </c>
      <c r="C72" s="25" t="s">
        <v>462</v>
      </c>
      <c r="D72" s="25" t="s">
        <v>349</v>
      </c>
      <c r="E72" s="25" t="s">
        <v>350</v>
      </c>
      <c r="F72" s="25" t="s">
        <v>347</v>
      </c>
      <c r="G72" s="40"/>
      <c r="H72" s="25" t="s">
        <v>348</v>
      </c>
      <c r="I72" s="9">
        <v>170.9</v>
      </c>
      <c r="J72" s="9">
        <v>77.930000000000007</v>
      </c>
      <c r="K72" s="9">
        <f>I72*(60/300)+J72*(40/100)</f>
        <v>65.352000000000004</v>
      </c>
      <c r="L72" s="9"/>
      <c r="M72" s="22">
        <v>3</v>
      </c>
      <c r="N72" s="38"/>
      <c r="O72" s="33"/>
    </row>
    <row r="73" spans="1:15" s="5" customFormat="1" ht="30" customHeight="1">
      <c r="A73" s="16">
        <v>70</v>
      </c>
      <c r="B73" s="25" t="s">
        <v>252</v>
      </c>
      <c r="C73" s="25" t="s">
        <v>463</v>
      </c>
      <c r="D73" s="25" t="s">
        <v>250</v>
      </c>
      <c r="E73" s="25" t="s">
        <v>251</v>
      </c>
      <c r="F73" s="25" t="s">
        <v>253</v>
      </c>
      <c r="G73" s="25" t="s">
        <v>184</v>
      </c>
      <c r="H73" s="25" t="s">
        <v>254</v>
      </c>
      <c r="I73" s="9">
        <v>167.6</v>
      </c>
      <c r="J73" s="9">
        <v>80.83</v>
      </c>
      <c r="K73" s="9">
        <f t="shared" si="4"/>
        <v>65.852000000000004</v>
      </c>
      <c r="L73" s="9"/>
      <c r="M73" s="3">
        <v>1</v>
      </c>
      <c r="N73" s="23">
        <v>1</v>
      </c>
      <c r="O73" s="16">
        <v>1</v>
      </c>
    </row>
    <row r="74" spans="1:15" s="5" customFormat="1" ht="30" customHeight="1">
      <c r="A74" s="16">
        <v>71</v>
      </c>
      <c r="B74" s="25" t="s">
        <v>200</v>
      </c>
      <c r="C74" s="25" t="s">
        <v>463</v>
      </c>
      <c r="D74" s="25" t="s">
        <v>198</v>
      </c>
      <c r="E74" s="25" t="s">
        <v>199</v>
      </c>
      <c r="F74" s="25" t="s">
        <v>201</v>
      </c>
      <c r="G74" s="25" t="s">
        <v>202</v>
      </c>
      <c r="H74" s="25" t="s">
        <v>185</v>
      </c>
      <c r="I74" s="9">
        <v>166.1</v>
      </c>
      <c r="J74" s="9">
        <v>80.569999999999993</v>
      </c>
      <c r="K74" s="9">
        <f t="shared" ref="K74:K80" si="5">I74*(60/300)+J74*(40/100)</f>
        <v>65.448000000000008</v>
      </c>
      <c r="L74" s="9"/>
      <c r="M74" s="3">
        <v>1</v>
      </c>
      <c r="N74" s="38">
        <v>4</v>
      </c>
      <c r="O74" s="33">
        <v>4</v>
      </c>
    </row>
    <row r="75" spans="1:15" s="5" customFormat="1" ht="30" customHeight="1">
      <c r="A75" s="16">
        <v>72</v>
      </c>
      <c r="B75" s="25" t="s">
        <v>208</v>
      </c>
      <c r="C75" s="25" t="s">
        <v>464</v>
      </c>
      <c r="D75" s="25" t="s">
        <v>206</v>
      </c>
      <c r="E75" s="25" t="s">
        <v>207</v>
      </c>
      <c r="F75" s="25" t="s">
        <v>201</v>
      </c>
      <c r="G75" s="25" t="s">
        <v>202</v>
      </c>
      <c r="H75" s="25" t="s">
        <v>185</v>
      </c>
      <c r="I75" s="9">
        <v>152.30000000000001</v>
      </c>
      <c r="J75" s="9">
        <v>84.47</v>
      </c>
      <c r="K75" s="9">
        <f t="shared" si="5"/>
        <v>64.248000000000005</v>
      </c>
      <c r="L75" s="9"/>
      <c r="M75" s="3">
        <v>2</v>
      </c>
      <c r="N75" s="38"/>
      <c r="O75" s="33"/>
    </row>
    <row r="76" spans="1:15" s="5" customFormat="1" ht="42.75" customHeight="1">
      <c r="A76" s="16">
        <v>73</v>
      </c>
      <c r="B76" s="25" t="s">
        <v>205</v>
      </c>
      <c r="C76" s="25" t="s">
        <v>465</v>
      </c>
      <c r="D76" s="25" t="s">
        <v>203</v>
      </c>
      <c r="E76" s="25" t="s">
        <v>204</v>
      </c>
      <c r="F76" s="25" t="s">
        <v>201</v>
      </c>
      <c r="G76" s="25" t="s">
        <v>202</v>
      </c>
      <c r="H76" s="25" t="s">
        <v>185</v>
      </c>
      <c r="I76" s="9">
        <v>154.19999999999999</v>
      </c>
      <c r="J76" s="9">
        <v>79.92</v>
      </c>
      <c r="K76" s="9">
        <f t="shared" si="5"/>
        <v>62.808000000000007</v>
      </c>
      <c r="L76" s="9"/>
      <c r="M76" s="3">
        <v>3</v>
      </c>
      <c r="N76" s="38"/>
      <c r="O76" s="33"/>
    </row>
    <row r="77" spans="1:15" s="5" customFormat="1" ht="43.5" customHeight="1">
      <c r="A77" s="16">
        <v>74</v>
      </c>
      <c r="B77" s="25" t="s">
        <v>211</v>
      </c>
      <c r="C77" s="25" t="s">
        <v>439</v>
      </c>
      <c r="D77" s="25" t="s">
        <v>209</v>
      </c>
      <c r="E77" s="25" t="s">
        <v>210</v>
      </c>
      <c r="F77" s="25" t="s">
        <v>201</v>
      </c>
      <c r="G77" s="25" t="s">
        <v>202</v>
      </c>
      <c r="H77" s="25" t="s">
        <v>185</v>
      </c>
      <c r="I77" s="9">
        <v>149.69999999999999</v>
      </c>
      <c r="J77" s="9">
        <v>80.650000000000006</v>
      </c>
      <c r="K77" s="9">
        <f t="shared" si="5"/>
        <v>62.2</v>
      </c>
      <c r="L77" s="9"/>
      <c r="M77" s="3">
        <v>4</v>
      </c>
      <c r="N77" s="38"/>
      <c r="O77" s="33"/>
    </row>
    <row r="78" spans="1:15" ht="46.5" customHeight="1">
      <c r="A78" s="16">
        <v>75</v>
      </c>
      <c r="B78" s="25" t="s">
        <v>217</v>
      </c>
      <c r="C78" s="25" t="s">
        <v>466</v>
      </c>
      <c r="D78" s="25" t="s">
        <v>215</v>
      </c>
      <c r="E78" s="25" t="s">
        <v>216</v>
      </c>
      <c r="F78" s="25" t="s">
        <v>201</v>
      </c>
      <c r="G78" s="25" t="s">
        <v>202</v>
      </c>
      <c r="H78" s="25" t="s">
        <v>185</v>
      </c>
      <c r="I78" s="9">
        <v>142.9</v>
      </c>
      <c r="J78" s="9">
        <v>80.400000000000006</v>
      </c>
      <c r="K78" s="9">
        <f t="shared" si="5"/>
        <v>60.740000000000009</v>
      </c>
      <c r="L78" s="9"/>
      <c r="M78" s="3">
        <v>5</v>
      </c>
      <c r="N78" s="38"/>
      <c r="O78" s="33"/>
    </row>
    <row r="79" spans="1:15" ht="43.5" customHeight="1">
      <c r="A79" s="16">
        <v>76</v>
      </c>
      <c r="B79" s="25" t="s">
        <v>220</v>
      </c>
      <c r="C79" s="25" t="s">
        <v>466</v>
      </c>
      <c r="D79" s="25" t="s">
        <v>218</v>
      </c>
      <c r="E79" s="25" t="s">
        <v>219</v>
      </c>
      <c r="F79" s="25" t="s">
        <v>201</v>
      </c>
      <c r="G79" s="25" t="s">
        <v>202</v>
      </c>
      <c r="H79" s="25" t="s">
        <v>185</v>
      </c>
      <c r="I79" s="9">
        <v>125.3</v>
      </c>
      <c r="J79" s="9">
        <v>77.78</v>
      </c>
      <c r="K79" s="9">
        <f t="shared" si="5"/>
        <v>56.172000000000004</v>
      </c>
      <c r="L79" s="9"/>
      <c r="M79" s="3">
        <v>6</v>
      </c>
      <c r="N79" s="38"/>
      <c r="O79" s="33"/>
    </row>
    <row r="80" spans="1:15" ht="41.25" customHeight="1">
      <c r="A80" s="16">
        <v>77</v>
      </c>
      <c r="B80" s="25" t="s">
        <v>214</v>
      </c>
      <c r="C80" s="25" t="s">
        <v>467</v>
      </c>
      <c r="D80" s="25" t="s">
        <v>212</v>
      </c>
      <c r="E80" s="25" t="s">
        <v>213</v>
      </c>
      <c r="F80" s="25" t="s">
        <v>201</v>
      </c>
      <c r="G80" s="25" t="s">
        <v>202</v>
      </c>
      <c r="H80" s="25" t="s">
        <v>185</v>
      </c>
      <c r="I80" s="9">
        <v>147.69999999999999</v>
      </c>
      <c r="J80" s="9">
        <v>0</v>
      </c>
      <c r="K80" s="9">
        <f t="shared" si="5"/>
        <v>29.54</v>
      </c>
      <c r="L80" s="9" t="s">
        <v>468</v>
      </c>
      <c r="M80" s="3">
        <v>7</v>
      </c>
      <c r="N80" s="38"/>
      <c r="O80" s="33"/>
    </row>
    <row r="81" spans="1:15" s="5" customFormat="1" ht="39" customHeight="1">
      <c r="A81" s="16">
        <v>78</v>
      </c>
      <c r="B81" s="25" t="s">
        <v>230</v>
      </c>
      <c r="C81" s="25" t="s">
        <v>413</v>
      </c>
      <c r="D81" s="25" t="s">
        <v>228</v>
      </c>
      <c r="E81" s="25" t="s">
        <v>229</v>
      </c>
      <c r="F81" s="25" t="s">
        <v>224</v>
      </c>
      <c r="G81" s="25" t="s">
        <v>202</v>
      </c>
      <c r="H81" s="25" t="s">
        <v>8</v>
      </c>
      <c r="I81" s="9">
        <v>127.8</v>
      </c>
      <c r="J81" s="9">
        <v>77.27</v>
      </c>
      <c r="K81" s="14">
        <f>I81*(60/300)+J81*(40/100)</f>
        <v>56.468000000000004</v>
      </c>
      <c r="L81" s="14"/>
      <c r="M81" s="3">
        <v>1</v>
      </c>
      <c r="N81" s="38">
        <v>1</v>
      </c>
      <c r="O81" s="33">
        <v>1</v>
      </c>
    </row>
    <row r="82" spans="1:15" ht="30" customHeight="1">
      <c r="A82" s="16">
        <v>79</v>
      </c>
      <c r="B82" s="24" t="s">
        <v>223</v>
      </c>
      <c r="C82" s="25" t="s">
        <v>469</v>
      </c>
      <c r="D82" s="24" t="s">
        <v>221</v>
      </c>
      <c r="E82" s="24" t="s">
        <v>222</v>
      </c>
      <c r="F82" s="24" t="s">
        <v>224</v>
      </c>
      <c r="G82" s="24" t="s">
        <v>202</v>
      </c>
      <c r="H82" s="24" t="s">
        <v>8</v>
      </c>
      <c r="I82" s="14">
        <v>153.9</v>
      </c>
      <c r="J82" s="14">
        <v>0</v>
      </c>
      <c r="K82" s="14">
        <f t="shared" ref="K82:K96" si="6">I82*(60/300)+J82*(40/100)</f>
        <v>30.78</v>
      </c>
      <c r="L82" s="14" t="s">
        <v>470</v>
      </c>
      <c r="M82" s="3">
        <v>2</v>
      </c>
      <c r="N82" s="38"/>
      <c r="O82" s="33"/>
    </row>
    <row r="83" spans="1:15" ht="30" customHeight="1">
      <c r="A83" s="16">
        <v>80</v>
      </c>
      <c r="B83" s="25" t="s">
        <v>227</v>
      </c>
      <c r="C83" s="25" t="s">
        <v>471</v>
      </c>
      <c r="D83" s="25" t="s">
        <v>225</v>
      </c>
      <c r="E83" s="25" t="s">
        <v>226</v>
      </c>
      <c r="F83" s="25" t="s">
        <v>224</v>
      </c>
      <c r="G83" s="25" t="s">
        <v>202</v>
      </c>
      <c r="H83" s="25" t="s">
        <v>8</v>
      </c>
      <c r="I83" s="9">
        <v>146.69999999999999</v>
      </c>
      <c r="J83" s="9">
        <v>0</v>
      </c>
      <c r="K83" s="14">
        <f t="shared" si="6"/>
        <v>29.34</v>
      </c>
      <c r="L83" s="14" t="s">
        <v>472</v>
      </c>
      <c r="M83" s="3">
        <v>3</v>
      </c>
      <c r="N83" s="38"/>
      <c r="O83" s="33"/>
    </row>
    <row r="84" spans="1:15" s="5" customFormat="1" ht="30" customHeight="1">
      <c r="A84" s="16">
        <v>81</v>
      </c>
      <c r="B84" s="25" t="s">
        <v>257</v>
      </c>
      <c r="C84" s="25" t="s">
        <v>473</v>
      </c>
      <c r="D84" s="25" t="s">
        <v>255</v>
      </c>
      <c r="E84" s="25" t="s">
        <v>256</v>
      </c>
      <c r="F84" s="25" t="s">
        <v>258</v>
      </c>
      <c r="G84" s="25" t="s">
        <v>202</v>
      </c>
      <c r="H84" s="25" t="s">
        <v>92</v>
      </c>
      <c r="I84" s="9">
        <v>164.9</v>
      </c>
      <c r="J84" s="9">
        <v>84.35</v>
      </c>
      <c r="K84" s="14">
        <f t="shared" si="6"/>
        <v>66.72</v>
      </c>
      <c r="L84" s="14"/>
      <c r="M84" s="3">
        <v>1</v>
      </c>
      <c r="N84" s="23">
        <v>1</v>
      </c>
      <c r="O84" s="16">
        <v>1</v>
      </c>
    </row>
    <row r="85" spans="1:15" s="5" customFormat="1" ht="30" customHeight="1">
      <c r="A85" s="16">
        <v>82</v>
      </c>
      <c r="B85" s="25" t="s">
        <v>304</v>
      </c>
      <c r="C85" s="25" t="s">
        <v>473</v>
      </c>
      <c r="D85" s="25" t="s">
        <v>302</v>
      </c>
      <c r="E85" s="25" t="s">
        <v>303</v>
      </c>
      <c r="F85" s="25" t="s">
        <v>305</v>
      </c>
      <c r="G85" s="25" t="s">
        <v>202</v>
      </c>
      <c r="H85" s="25" t="s">
        <v>306</v>
      </c>
      <c r="I85" s="9">
        <v>170.1</v>
      </c>
      <c r="J85" s="9">
        <v>87.07</v>
      </c>
      <c r="K85" s="14">
        <f t="shared" si="6"/>
        <v>68.847999999999999</v>
      </c>
      <c r="L85" s="14"/>
      <c r="M85" s="22">
        <v>1</v>
      </c>
      <c r="N85" s="38">
        <v>1</v>
      </c>
      <c r="O85" s="33">
        <v>1</v>
      </c>
    </row>
    <row r="86" spans="1:15" ht="30" customHeight="1">
      <c r="A86" s="16">
        <v>83</v>
      </c>
      <c r="B86" s="25" t="s">
        <v>309</v>
      </c>
      <c r="C86" s="25" t="s">
        <v>474</v>
      </c>
      <c r="D86" s="25" t="s">
        <v>307</v>
      </c>
      <c r="E86" s="25" t="s">
        <v>308</v>
      </c>
      <c r="F86" s="25" t="s">
        <v>305</v>
      </c>
      <c r="G86" s="25" t="s">
        <v>202</v>
      </c>
      <c r="H86" s="25" t="s">
        <v>306</v>
      </c>
      <c r="I86" s="9">
        <v>170</v>
      </c>
      <c r="J86" s="9">
        <v>82.53</v>
      </c>
      <c r="K86" s="14">
        <f t="shared" si="6"/>
        <v>67.012</v>
      </c>
      <c r="L86" s="14"/>
      <c r="M86" s="22">
        <v>2</v>
      </c>
      <c r="N86" s="38"/>
      <c r="O86" s="33"/>
    </row>
    <row r="87" spans="1:15" s="5" customFormat="1" ht="30" customHeight="1">
      <c r="A87" s="16">
        <v>84</v>
      </c>
      <c r="B87" s="25" t="s">
        <v>312</v>
      </c>
      <c r="C87" s="25" t="s">
        <v>475</v>
      </c>
      <c r="D87" s="25" t="s">
        <v>310</v>
      </c>
      <c r="E87" s="25" t="s">
        <v>311</v>
      </c>
      <c r="F87" s="25" t="s">
        <v>305</v>
      </c>
      <c r="G87" s="25" t="s">
        <v>202</v>
      </c>
      <c r="H87" s="25" t="s">
        <v>306</v>
      </c>
      <c r="I87" s="9">
        <v>146.30000000000001</v>
      </c>
      <c r="J87" s="9">
        <v>77.33</v>
      </c>
      <c r="K87" s="14">
        <f t="shared" si="6"/>
        <v>60.192000000000007</v>
      </c>
      <c r="L87" s="14"/>
      <c r="M87" s="22">
        <v>3</v>
      </c>
      <c r="N87" s="38"/>
      <c r="O87" s="33"/>
    </row>
    <row r="88" spans="1:15" s="5" customFormat="1" ht="30" customHeight="1">
      <c r="A88" s="16">
        <v>85</v>
      </c>
      <c r="B88" s="25" t="s">
        <v>261</v>
      </c>
      <c r="C88" s="25" t="s">
        <v>475</v>
      </c>
      <c r="D88" s="25" t="s">
        <v>259</v>
      </c>
      <c r="E88" s="25" t="s">
        <v>260</v>
      </c>
      <c r="F88" s="25" t="s">
        <v>262</v>
      </c>
      <c r="G88" s="25" t="s">
        <v>263</v>
      </c>
      <c r="H88" s="25" t="s">
        <v>264</v>
      </c>
      <c r="I88" s="9">
        <v>147.9</v>
      </c>
      <c r="J88" s="9">
        <v>84.77</v>
      </c>
      <c r="K88" s="14">
        <f t="shared" si="6"/>
        <v>63.488</v>
      </c>
      <c r="L88" s="14"/>
      <c r="M88" s="3">
        <v>1</v>
      </c>
      <c r="N88" s="38">
        <v>1</v>
      </c>
      <c r="O88" s="33">
        <v>1</v>
      </c>
    </row>
    <row r="89" spans="1:15" s="5" customFormat="1" ht="30" customHeight="1">
      <c r="A89" s="16">
        <v>86</v>
      </c>
      <c r="B89" s="25" t="s">
        <v>267</v>
      </c>
      <c r="C89" s="25" t="s">
        <v>439</v>
      </c>
      <c r="D89" s="25" t="s">
        <v>265</v>
      </c>
      <c r="E89" s="25" t="s">
        <v>266</v>
      </c>
      <c r="F89" s="25" t="s">
        <v>262</v>
      </c>
      <c r="G89" s="25" t="s">
        <v>263</v>
      </c>
      <c r="H89" s="25" t="s">
        <v>264</v>
      </c>
      <c r="I89" s="9">
        <v>137.1</v>
      </c>
      <c r="J89" s="9">
        <v>78.98</v>
      </c>
      <c r="K89" s="14">
        <f t="shared" si="6"/>
        <v>59.012</v>
      </c>
      <c r="L89" s="14"/>
      <c r="M89" s="3">
        <v>2</v>
      </c>
      <c r="N89" s="38"/>
      <c r="O89" s="33"/>
    </row>
    <row r="90" spans="1:15" s="5" customFormat="1" ht="30" customHeight="1">
      <c r="A90" s="16">
        <v>87</v>
      </c>
      <c r="B90" s="25" t="s">
        <v>275</v>
      </c>
      <c r="C90" s="25" t="s">
        <v>466</v>
      </c>
      <c r="D90" s="25" t="s">
        <v>273</v>
      </c>
      <c r="E90" s="25" t="s">
        <v>274</v>
      </c>
      <c r="F90" s="25" t="s">
        <v>271</v>
      </c>
      <c r="G90" s="25" t="s">
        <v>263</v>
      </c>
      <c r="H90" s="25" t="s">
        <v>272</v>
      </c>
      <c r="I90" s="9">
        <v>150.30000000000001</v>
      </c>
      <c r="J90" s="9">
        <v>81.08</v>
      </c>
      <c r="K90" s="14">
        <f t="shared" si="6"/>
        <v>62.492000000000004</v>
      </c>
      <c r="L90" s="14"/>
      <c r="M90" s="3">
        <v>1</v>
      </c>
      <c r="N90" s="38">
        <v>1</v>
      </c>
      <c r="O90" s="33">
        <v>1</v>
      </c>
    </row>
    <row r="91" spans="1:15" ht="30" customHeight="1">
      <c r="A91" s="16">
        <v>88</v>
      </c>
      <c r="B91" s="25" t="s">
        <v>278</v>
      </c>
      <c r="C91" s="25" t="s">
        <v>439</v>
      </c>
      <c r="D91" s="25" t="s">
        <v>276</v>
      </c>
      <c r="E91" s="25" t="s">
        <v>277</v>
      </c>
      <c r="F91" s="25" t="s">
        <v>271</v>
      </c>
      <c r="G91" s="25" t="s">
        <v>263</v>
      </c>
      <c r="H91" s="25" t="s">
        <v>272</v>
      </c>
      <c r="I91" s="9">
        <v>138.9</v>
      </c>
      <c r="J91" s="9">
        <v>83.6</v>
      </c>
      <c r="K91" s="14">
        <f t="shared" si="6"/>
        <v>61.22</v>
      </c>
      <c r="L91" s="14"/>
      <c r="M91" s="3">
        <v>2</v>
      </c>
      <c r="N91" s="38"/>
      <c r="O91" s="33"/>
    </row>
    <row r="92" spans="1:15" ht="30" customHeight="1">
      <c r="A92" s="16">
        <v>89</v>
      </c>
      <c r="B92" s="25" t="s">
        <v>270</v>
      </c>
      <c r="C92" s="25" t="s">
        <v>466</v>
      </c>
      <c r="D92" s="25" t="s">
        <v>268</v>
      </c>
      <c r="E92" s="25" t="s">
        <v>269</v>
      </c>
      <c r="F92" s="25" t="s">
        <v>271</v>
      </c>
      <c r="G92" s="25" t="s">
        <v>263</v>
      </c>
      <c r="H92" s="25" t="s">
        <v>272</v>
      </c>
      <c r="I92" s="9">
        <v>178.3</v>
      </c>
      <c r="J92" s="9">
        <v>0</v>
      </c>
      <c r="K92" s="14">
        <f t="shared" si="6"/>
        <v>35.660000000000004</v>
      </c>
      <c r="L92" s="14" t="s">
        <v>440</v>
      </c>
      <c r="M92" s="3">
        <v>3</v>
      </c>
      <c r="N92" s="38"/>
      <c r="O92" s="33"/>
    </row>
    <row r="93" spans="1:15" s="21" customFormat="1" ht="30" customHeight="1">
      <c r="A93" s="16">
        <v>90</v>
      </c>
      <c r="B93" s="25" t="s">
        <v>281</v>
      </c>
      <c r="C93" s="25" t="s">
        <v>476</v>
      </c>
      <c r="D93" s="25" t="s">
        <v>279</v>
      </c>
      <c r="E93" s="25" t="s">
        <v>280</v>
      </c>
      <c r="F93" s="25" t="s">
        <v>282</v>
      </c>
      <c r="G93" s="20" t="s">
        <v>283</v>
      </c>
      <c r="H93" s="20" t="s">
        <v>284</v>
      </c>
      <c r="I93" s="9">
        <v>143.4</v>
      </c>
      <c r="J93" s="9">
        <v>0</v>
      </c>
      <c r="K93" s="14">
        <f t="shared" si="6"/>
        <v>28.680000000000003</v>
      </c>
      <c r="L93" s="14" t="s">
        <v>477</v>
      </c>
      <c r="M93" s="22">
        <v>1</v>
      </c>
      <c r="N93" s="23">
        <v>1</v>
      </c>
      <c r="O93" s="16">
        <v>0</v>
      </c>
    </row>
    <row r="94" spans="1:15" s="5" customFormat="1" ht="30" customHeight="1">
      <c r="A94" s="16">
        <v>91</v>
      </c>
      <c r="B94" s="24" t="s">
        <v>357</v>
      </c>
      <c r="C94" s="24" t="s">
        <v>478</v>
      </c>
      <c r="D94" s="24" t="s">
        <v>355</v>
      </c>
      <c r="E94" s="24" t="s">
        <v>356</v>
      </c>
      <c r="F94" s="24" t="s">
        <v>358</v>
      </c>
      <c r="G94" s="24" t="s">
        <v>359</v>
      </c>
      <c r="H94" s="24" t="s">
        <v>284</v>
      </c>
      <c r="I94" s="14">
        <v>106.7</v>
      </c>
      <c r="J94" s="14">
        <v>71.680000000000007</v>
      </c>
      <c r="K94" s="14">
        <f t="shared" si="6"/>
        <v>50.012000000000008</v>
      </c>
      <c r="L94" s="14"/>
      <c r="M94" s="22">
        <v>1</v>
      </c>
      <c r="N94" s="23">
        <v>1</v>
      </c>
      <c r="O94" s="16">
        <v>1</v>
      </c>
    </row>
    <row r="95" spans="1:15" s="5" customFormat="1" ht="30" customHeight="1">
      <c r="A95" s="16">
        <v>92</v>
      </c>
      <c r="B95" s="24" t="s">
        <v>287</v>
      </c>
      <c r="C95" s="25" t="s">
        <v>479</v>
      </c>
      <c r="D95" s="24" t="s">
        <v>285</v>
      </c>
      <c r="E95" s="24" t="s">
        <v>286</v>
      </c>
      <c r="F95" s="24" t="s">
        <v>480</v>
      </c>
      <c r="G95" s="24" t="s">
        <v>481</v>
      </c>
      <c r="H95" s="39" t="s">
        <v>284</v>
      </c>
      <c r="I95" s="14">
        <v>128.19999999999999</v>
      </c>
      <c r="J95" s="14">
        <v>77.55</v>
      </c>
      <c r="K95" s="14">
        <f t="shared" si="6"/>
        <v>56.66</v>
      </c>
      <c r="L95" s="14"/>
      <c r="M95" s="22">
        <v>1</v>
      </c>
      <c r="N95" s="38">
        <v>1</v>
      </c>
      <c r="O95" s="33">
        <v>1</v>
      </c>
    </row>
    <row r="96" spans="1:15" s="5" customFormat="1" ht="30" customHeight="1">
      <c r="A96" s="16">
        <v>93</v>
      </c>
      <c r="B96" s="25" t="s">
        <v>290</v>
      </c>
      <c r="C96" s="25" t="s">
        <v>479</v>
      </c>
      <c r="D96" s="25" t="s">
        <v>288</v>
      </c>
      <c r="E96" s="25" t="s">
        <v>289</v>
      </c>
      <c r="F96" s="25" t="s">
        <v>480</v>
      </c>
      <c r="G96" s="24" t="s">
        <v>481</v>
      </c>
      <c r="H96" s="39"/>
      <c r="I96" s="9">
        <v>106</v>
      </c>
      <c r="J96" s="9">
        <v>81.900000000000006</v>
      </c>
      <c r="K96" s="14">
        <f t="shared" si="6"/>
        <v>53.960000000000008</v>
      </c>
      <c r="L96" s="14"/>
      <c r="M96" s="22">
        <v>2</v>
      </c>
      <c r="N96" s="38"/>
      <c r="O96" s="33"/>
    </row>
    <row r="97" spans="1:15" s="5" customFormat="1" ht="30" customHeight="1">
      <c r="A97" s="16">
        <v>94</v>
      </c>
      <c r="B97" s="25" t="s">
        <v>320</v>
      </c>
      <c r="C97" s="25" t="s">
        <v>482</v>
      </c>
      <c r="D97" s="25" t="s">
        <v>318</v>
      </c>
      <c r="E97" s="25" t="s">
        <v>319</v>
      </c>
      <c r="F97" s="25" t="s">
        <v>316</v>
      </c>
      <c r="G97" s="25" t="s">
        <v>317</v>
      </c>
      <c r="H97" s="25" t="s">
        <v>295</v>
      </c>
      <c r="I97" s="9">
        <v>135.1</v>
      </c>
      <c r="J97" s="9">
        <v>81.87</v>
      </c>
      <c r="K97" s="14">
        <f t="shared" ref="K97:K105" si="7">I97*(60/300)+J97*(40/100)</f>
        <v>59.768000000000001</v>
      </c>
      <c r="L97" s="14"/>
      <c r="M97" s="22">
        <v>1</v>
      </c>
      <c r="N97" s="38">
        <v>1</v>
      </c>
      <c r="O97" s="33">
        <v>1</v>
      </c>
    </row>
    <row r="98" spans="1:15" ht="30" customHeight="1">
      <c r="A98" s="16">
        <v>95</v>
      </c>
      <c r="B98" s="25" t="s">
        <v>315</v>
      </c>
      <c r="C98" s="25" t="s">
        <v>483</v>
      </c>
      <c r="D98" s="25" t="s">
        <v>313</v>
      </c>
      <c r="E98" s="25" t="s">
        <v>314</v>
      </c>
      <c r="F98" s="25" t="s">
        <v>316</v>
      </c>
      <c r="G98" s="25" t="s">
        <v>317</v>
      </c>
      <c r="H98" s="25" t="s">
        <v>295</v>
      </c>
      <c r="I98" s="9">
        <v>135.5</v>
      </c>
      <c r="J98" s="9">
        <v>81.58</v>
      </c>
      <c r="K98" s="14">
        <f t="shared" si="7"/>
        <v>59.731999999999999</v>
      </c>
      <c r="L98" s="14"/>
      <c r="M98" s="22">
        <v>2</v>
      </c>
      <c r="N98" s="38"/>
      <c r="O98" s="33"/>
    </row>
    <row r="99" spans="1:15" s="5" customFormat="1" ht="30" customHeight="1">
      <c r="A99" s="16">
        <v>96</v>
      </c>
      <c r="B99" s="25" t="s">
        <v>323</v>
      </c>
      <c r="C99" s="25" t="s">
        <v>484</v>
      </c>
      <c r="D99" s="25" t="s">
        <v>321</v>
      </c>
      <c r="E99" s="25" t="s">
        <v>322</v>
      </c>
      <c r="F99" s="25" t="s">
        <v>316</v>
      </c>
      <c r="G99" s="25" t="s">
        <v>317</v>
      </c>
      <c r="H99" s="25" t="s">
        <v>295</v>
      </c>
      <c r="I99" s="9">
        <v>120.7</v>
      </c>
      <c r="J99" s="9">
        <v>81.52</v>
      </c>
      <c r="K99" s="14">
        <f t="shared" si="7"/>
        <v>56.747999999999998</v>
      </c>
      <c r="L99" s="14"/>
      <c r="M99" s="22">
        <v>3</v>
      </c>
      <c r="N99" s="38"/>
      <c r="O99" s="33"/>
    </row>
    <row r="100" spans="1:15" s="5" customFormat="1" ht="30" customHeight="1">
      <c r="A100" s="16">
        <v>97</v>
      </c>
      <c r="B100" s="1" t="s">
        <v>368</v>
      </c>
      <c r="C100" s="1" t="s">
        <v>485</v>
      </c>
      <c r="D100" s="1" t="s">
        <v>366</v>
      </c>
      <c r="E100" s="1" t="s">
        <v>367</v>
      </c>
      <c r="F100" s="1" t="s">
        <v>363</v>
      </c>
      <c r="G100" s="22" t="s">
        <v>364</v>
      </c>
      <c r="H100" s="37" t="s">
        <v>365</v>
      </c>
      <c r="I100" s="13">
        <v>172.9</v>
      </c>
      <c r="J100" s="13">
        <v>87.6</v>
      </c>
      <c r="K100" s="14">
        <f t="shared" si="7"/>
        <v>69.62</v>
      </c>
      <c r="L100" s="14"/>
      <c r="M100" s="22">
        <v>1</v>
      </c>
      <c r="N100" s="37">
        <v>1</v>
      </c>
      <c r="O100" s="33">
        <v>1</v>
      </c>
    </row>
    <row r="101" spans="1:15" ht="30" customHeight="1">
      <c r="A101" s="16">
        <v>98</v>
      </c>
      <c r="B101" s="1" t="s">
        <v>362</v>
      </c>
      <c r="C101" s="24" t="s">
        <v>413</v>
      </c>
      <c r="D101" s="1" t="s">
        <v>360</v>
      </c>
      <c r="E101" s="1" t="s">
        <v>361</v>
      </c>
      <c r="F101" s="1" t="s">
        <v>363</v>
      </c>
      <c r="G101" s="22" t="s">
        <v>364</v>
      </c>
      <c r="H101" s="37"/>
      <c r="I101" s="13">
        <v>183</v>
      </c>
      <c r="J101" s="13">
        <v>79.73</v>
      </c>
      <c r="K101" s="14">
        <f t="shared" si="7"/>
        <v>68.492000000000004</v>
      </c>
      <c r="L101" s="14"/>
      <c r="M101" s="22">
        <v>2</v>
      </c>
      <c r="N101" s="37"/>
      <c r="O101" s="33"/>
    </row>
    <row r="102" spans="1:15" ht="30" customHeight="1">
      <c r="A102" s="16">
        <v>99</v>
      </c>
      <c r="B102" s="1" t="s">
        <v>371</v>
      </c>
      <c r="C102" s="1" t="s">
        <v>486</v>
      </c>
      <c r="D102" s="1" t="s">
        <v>369</v>
      </c>
      <c r="E102" s="1" t="s">
        <v>370</v>
      </c>
      <c r="F102" s="1" t="s">
        <v>363</v>
      </c>
      <c r="G102" s="22" t="s">
        <v>364</v>
      </c>
      <c r="H102" s="37"/>
      <c r="I102" s="13">
        <v>169.9</v>
      </c>
      <c r="J102" s="13">
        <v>81.67</v>
      </c>
      <c r="K102" s="14">
        <f t="shared" si="7"/>
        <v>66.647999999999996</v>
      </c>
      <c r="L102" s="14"/>
      <c r="M102" s="22">
        <v>3</v>
      </c>
      <c r="N102" s="37"/>
      <c r="O102" s="33"/>
    </row>
    <row r="103" spans="1:15" s="5" customFormat="1" ht="30" customHeight="1">
      <c r="A103" s="16">
        <v>100</v>
      </c>
      <c r="B103" s="1" t="s">
        <v>382</v>
      </c>
      <c r="C103" s="1" t="s">
        <v>428</v>
      </c>
      <c r="D103" s="1" t="s">
        <v>380</v>
      </c>
      <c r="E103" s="1" t="s">
        <v>381</v>
      </c>
      <c r="F103" s="1" t="s">
        <v>375</v>
      </c>
      <c r="G103" s="22" t="s">
        <v>364</v>
      </c>
      <c r="H103" s="37" t="s">
        <v>376</v>
      </c>
      <c r="I103" s="13">
        <v>180.6</v>
      </c>
      <c r="J103" s="13">
        <v>87.35</v>
      </c>
      <c r="K103" s="14">
        <f t="shared" si="7"/>
        <v>71.06</v>
      </c>
      <c r="L103" s="14"/>
      <c r="M103" s="22">
        <v>1</v>
      </c>
      <c r="N103" s="37">
        <v>1</v>
      </c>
      <c r="O103" s="33">
        <v>1</v>
      </c>
    </row>
    <row r="104" spans="1:15" ht="30" customHeight="1">
      <c r="A104" s="16">
        <v>101</v>
      </c>
      <c r="B104" s="1" t="s">
        <v>379</v>
      </c>
      <c r="C104" s="1" t="s">
        <v>428</v>
      </c>
      <c r="D104" s="1" t="s">
        <v>377</v>
      </c>
      <c r="E104" s="1" t="s">
        <v>378</v>
      </c>
      <c r="F104" s="1" t="s">
        <v>375</v>
      </c>
      <c r="G104" s="22" t="s">
        <v>364</v>
      </c>
      <c r="H104" s="37"/>
      <c r="I104" s="13">
        <v>180.7</v>
      </c>
      <c r="J104" s="13">
        <v>85.43</v>
      </c>
      <c r="K104" s="14">
        <f t="shared" si="7"/>
        <v>70.312000000000012</v>
      </c>
      <c r="L104" s="14"/>
      <c r="M104" s="22">
        <v>2</v>
      </c>
      <c r="N104" s="37"/>
      <c r="O104" s="33"/>
    </row>
    <row r="105" spans="1:15" ht="30" customHeight="1">
      <c r="A105" s="16">
        <v>102</v>
      </c>
      <c r="B105" s="1" t="s">
        <v>374</v>
      </c>
      <c r="C105" s="1" t="s">
        <v>487</v>
      </c>
      <c r="D105" s="1" t="s">
        <v>372</v>
      </c>
      <c r="E105" s="1" t="s">
        <v>373</v>
      </c>
      <c r="F105" s="1" t="s">
        <v>375</v>
      </c>
      <c r="G105" s="22" t="s">
        <v>364</v>
      </c>
      <c r="H105" s="37"/>
      <c r="I105" s="13">
        <v>186.6</v>
      </c>
      <c r="J105" s="13">
        <v>81.53</v>
      </c>
      <c r="K105" s="14">
        <f t="shared" si="7"/>
        <v>69.932000000000002</v>
      </c>
      <c r="L105" s="14"/>
      <c r="M105" s="22">
        <v>3</v>
      </c>
      <c r="N105" s="37"/>
      <c r="O105" s="33"/>
    </row>
  </sheetData>
  <sortState ref="B106:K108">
    <sortCondition descending="1" ref="K106:K108"/>
  </sortState>
  <mergeCells count="59">
    <mergeCell ref="A2:O2"/>
    <mergeCell ref="A1:B1"/>
    <mergeCell ref="N19:N20"/>
    <mergeCell ref="N4:N7"/>
    <mergeCell ref="N8:N13"/>
    <mergeCell ref="N15:N16"/>
    <mergeCell ref="O4:O7"/>
    <mergeCell ref="O8:O13"/>
    <mergeCell ref="O15:O16"/>
    <mergeCell ref="O19:O20"/>
    <mergeCell ref="N43:N45"/>
    <mergeCell ref="N46:N47"/>
    <mergeCell ref="N48:N49"/>
    <mergeCell ref="N50:N54"/>
    <mergeCell ref="N55:N60"/>
    <mergeCell ref="N21:N24"/>
    <mergeCell ref="N25:N26"/>
    <mergeCell ref="N27:N28"/>
    <mergeCell ref="N30:N35"/>
    <mergeCell ref="N37:N42"/>
    <mergeCell ref="N88:N89"/>
    <mergeCell ref="G61:G63"/>
    <mergeCell ref="N61:N63"/>
    <mergeCell ref="G64:G69"/>
    <mergeCell ref="N64:N69"/>
    <mergeCell ref="G70:G72"/>
    <mergeCell ref="N70:N72"/>
    <mergeCell ref="N74:N80"/>
    <mergeCell ref="N81:N83"/>
    <mergeCell ref="N85:N87"/>
    <mergeCell ref="H100:H102"/>
    <mergeCell ref="N100:N102"/>
    <mergeCell ref="H103:H105"/>
    <mergeCell ref="N103:N105"/>
    <mergeCell ref="N90:N92"/>
    <mergeCell ref="H95:H96"/>
    <mergeCell ref="N95:N96"/>
    <mergeCell ref="N97:N99"/>
    <mergeCell ref="O21:O24"/>
    <mergeCell ref="O25:O26"/>
    <mergeCell ref="O27:O28"/>
    <mergeCell ref="O30:O35"/>
    <mergeCell ref="O37:O42"/>
    <mergeCell ref="O43:O45"/>
    <mergeCell ref="O48:O49"/>
    <mergeCell ref="O50:O54"/>
    <mergeCell ref="O61:O63"/>
    <mergeCell ref="O64:O69"/>
    <mergeCell ref="O55:O60"/>
    <mergeCell ref="O70:O72"/>
    <mergeCell ref="O74:O80"/>
    <mergeCell ref="O81:O83"/>
    <mergeCell ref="O85:O87"/>
    <mergeCell ref="O88:O89"/>
    <mergeCell ref="O90:O92"/>
    <mergeCell ref="O95:O96"/>
    <mergeCell ref="O97:O99"/>
    <mergeCell ref="O100:O102"/>
    <mergeCell ref="O103:O10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吴烽</dc:creator>
  <cp:lastModifiedBy>Microsoft</cp:lastModifiedBy>
  <cp:lastPrinted>2020-07-18T07:54:39Z</cp:lastPrinted>
  <dcterms:created xsi:type="dcterms:W3CDTF">2020-02-27T02:48:43Z</dcterms:created>
  <dcterms:modified xsi:type="dcterms:W3CDTF">2020-07-21T08:40:29Z</dcterms:modified>
</cp:coreProperties>
</file>