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<sst xmlns="http://schemas.openxmlformats.org/spreadsheetml/2006/main" count="77" uniqueCount="49">
  <si>
    <t>序号</t>
  </si>
  <si>
    <t>姓名</t>
  </si>
  <si>
    <t>准考证号</t>
  </si>
  <si>
    <t>胡瑞平</t>
  </si>
  <si>
    <t>10101171518</t>
  </si>
  <si>
    <t>10101170813</t>
  </si>
  <si>
    <t>王  婧</t>
  </si>
  <si>
    <t>10101171228</t>
  </si>
  <si>
    <t>郗  悦</t>
  </si>
  <si>
    <t>10101163127</t>
  </si>
  <si>
    <t>邢  富</t>
  </si>
  <si>
    <t>10101170923</t>
  </si>
  <si>
    <t>任  卓</t>
  </si>
  <si>
    <t>10101160710</t>
  </si>
  <si>
    <t>卓  拉</t>
  </si>
  <si>
    <t>10101171603</t>
  </si>
  <si>
    <t>陈新宇</t>
  </si>
  <si>
    <t>10101172214</t>
  </si>
  <si>
    <t>刘晋希</t>
  </si>
  <si>
    <t>10101170612</t>
  </si>
  <si>
    <t>王国文</t>
  </si>
  <si>
    <t>10101162515</t>
  </si>
  <si>
    <t>10101171718</t>
  </si>
  <si>
    <t>王  瑞</t>
  </si>
  <si>
    <t>10101172120</t>
  </si>
  <si>
    <t>吴冬艳</t>
  </si>
  <si>
    <t>10101163012</t>
  </si>
  <si>
    <t>10101161409</t>
  </si>
  <si>
    <t>陈亚茹</t>
  </si>
  <si>
    <t>10101171823</t>
  </si>
  <si>
    <t>缺考</t>
  </si>
  <si>
    <t>笔试成绩</t>
  </si>
  <si>
    <t>面试成绩</t>
  </si>
  <si>
    <t>笔试成绩权重</t>
  </si>
  <si>
    <t>面试成绩权重</t>
  </si>
  <si>
    <t>面试成绩</t>
  </si>
  <si>
    <t>笔试成绩</t>
  </si>
  <si>
    <t>报考岗位</t>
  </si>
  <si>
    <t>综合岗</t>
  </si>
  <si>
    <t>财务岗</t>
  </si>
  <si>
    <t>是</t>
  </si>
  <si>
    <t>是否进入体检</t>
  </si>
  <si>
    <t>否</t>
  </si>
  <si>
    <t>财务岗</t>
  </si>
  <si>
    <t>李娜娜</t>
  </si>
  <si>
    <t>杨雪原</t>
  </si>
  <si>
    <t>杨彩卿</t>
  </si>
  <si>
    <t>总成绩</t>
  </si>
  <si>
    <t>内蒙古自治区养老公寓管理中心2019年度公开招聘工作人员考试总成绩及进入体检人员名单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</si>
</sst>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#,##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18"/>
      <color indexed="8"/>
      <name val="宋体"/>
      <family val="0"/>
    </font>
    <font>
      <b/>
      <sz val="12"/>
      <name val="黑体"/>
      <family val="3"/>
    </font>
    <font>
      <sz val="14"/>
      <color indexed="8"/>
      <name val="仿宋"/>
      <family val="3"/>
    </font>
    <font>
      <sz val="14"/>
      <name val="宋体"/>
      <family val="0"/>
    </font>
    <font>
      <sz val="14"/>
      <name val="仿宋"/>
      <family val="3"/>
    </font>
    <font>
      <sz val="14"/>
      <color indexed="8"/>
      <name val="黑体"/>
      <family val="3"/>
    </font>
    <font>
      <b/>
      <sz val="16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4" borderId="4" applyNumberFormat="0" applyAlignment="0" applyProtection="0"/>
    <xf numFmtId="0" fontId="18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0" fillId="9" borderId="0" applyNumberFormat="0" applyBorder="0" applyAlignment="0" applyProtection="0"/>
    <xf numFmtId="0" fontId="13" fillId="4" borderId="7" applyNumberFormat="0" applyAlignment="0" applyProtection="0"/>
    <xf numFmtId="0" fontId="11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49" fontId="24" fillId="0" borderId="9" xfId="0" applyNumberFormat="1" applyFont="1" applyBorder="1" applyAlignment="1" applyProtection="1">
      <alignment horizontal="center" vertical="center" wrapText="1"/>
      <protection/>
    </xf>
    <xf numFmtId="177" fontId="25" fillId="0" borderId="9" xfId="0" applyNumberFormat="1" applyFont="1" applyFill="1" applyBorder="1" applyAlignment="1">
      <alignment horizontal="center" vertical="center"/>
    </xf>
    <xf numFmtId="9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9" fontId="25" fillId="0" borderId="9" xfId="0" applyNumberFormat="1" applyFont="1" applyBorder="1" applyAlignment="1">
      <alignment horizontal="center" vertical="center"/>
    </xf>
    <xf numFmtId="176" fontId="25" fillId="0" borderId="9" xfId="0" applyNumberFormat="1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177" fontId="25" fillId="0" borderId="9" xfId="0" applyNumberFormat="1" applyFont="1" applyBorder="1" applyAlignment="1">
      <alignment horizontal="center" vertical="center"/>
    </xf>
    <xf numFmtId="176" fontId="23" fillId="0" borderId="9" xfId="0" applyNumberFormat="1" applyFont="1" applyBorder="1" applyAlignment="1">
      <alignment horizontal="center" vertical="center"/>
    </xf>
    <xf numFmtId="31" fontId="28" fillId="0" borderId="0" xfId="0" applyNumberFormat="1" applyFont="1" applyBorder="1" applyAlignment="1">
      <alignment horizontal="center" vertical="center" wrapText="1"/>
    </xf>
    <xf numFmtId="31" fontId="22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M3" sqref="M3"/>
    </sheetView>
  </sheetViews>
  <sheetFormatPr defaultColWidth="8.625" defaultRowHeight="14.25"/>
  <cols>
    <col min="1" max="1" width="6.125" style="1" bestFit="1" customWidth="1"/>
    <col min="2" max="2" width="10.00390625" style="1" bestFit="1" customWidth="1"/>
    <col min="3" max="3" width="10.00390625" style="1" customWidth="1"/>
    <col min="4" max="4" width="17.875" style="1" customWidth="1"/>
    <col min="5" max="5" width="9.25390625" style="1" bestFit="1" customWidth="1"/>
    <col min="6" max="6" width="8.75390625" style="1" bestFit="1" customWidth="1"/>
    <col min="7" max="8" width="9.25390625" style="1" bestFit="1" customWidth="1"/>
    <col min="9" max="9" width="8.75390625" style="1" bestFit="1" customWidth="1"/>
    <col min="10" max="11" width="9.25390625" style="1" bestFit="1" customWidth="1"/>
    <col min="12" max="12" width="10.375" style="1" customWidth="1"/>
    <col min="13" max="16384" width="8.625" style="1" customWidth="1"/>
  </cols>
  <sheetData>
    <row r="1" spans="1:12" ht="64.5" customHeight="1">
      <c r="A1" s="15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3.75" customHeight="1">
      <c r="A2" s="2" t="s">
        <v>0</v>
      </c>
      <c r="B2" s="3" t="s">
        <v>1</v>
      </c>
      <c r="C2" s="3" t="s">
        <v>37</v>
      </c>
      <c r="D2" s="3" t="s">
        <v>2</v>
      </c>
      <c r="E2" s="3" t="s">
        <v>31</v>
      </c>
      <c r="F2" s="3" t="s">
        <v>33</v>
      </c>
      <c r="G2" s="3" t="s">
        <v>36</v>
      </c>
      <c r="H2" s="3" t="s">
        <v>32</v>
      </c>
      <c r="I2" s="3" t="s">
        <v>34</v>
      </c>
      <c r="J2" s="3" t="s">
        <v>35</v>
      </c>
      <c r="K2" s="14" t="s">
        <v>47</v>
      </c>
      <c r="L2" s="4" t="s">
        <v>41</v>
      </c>
    </row>
    <row r="3" spans="1:12" ht="24.75" customHeight="1">
      <c r="A3" s="12">
        <v>1</v>
      </c>
      <c r="B3" s="5" t="s">
        <v>44</v>
      </c>
      <c r="C3" s="5" t="s">
        <v>38</v>
      </c>
      <c r="D3" s="5" t="s">
        <v>27</v>
      </c>
      <c r="E3" s="6">
        <v>79.6</v>
      </c>
      <c r="F3" s="7">
        <v>0.5</v>
      </c>
      <c r="G3" s="6">
        <f>E3*0.5</f>
        <v>39.8</v>
      </c>
      <c r="H3" s="13">
        <v>74.4</v>
      </c>
      <c r="I3" s="9">
        <v>0.5</v>
      </c>
      <c r="J3" s="10">
        <f aca="true" t="shared" si="0" ref="J3:J9">H3*0.5</f>
        <v>37.2</v>
      </c>
      <c r="K3" s="10">
        <f aca="true" t="shared" si="1" ref="K3:K17">G3+J3</f>
        <v>77</v>
      </c>
      <c r="L3" s="8" t="s">
        <v>40</v>
      </c>
    </row>
    <row r="4" spans="1:12" ht="24.75" customHeight="1">
      <c r="A4" s="11">
        <v>2</v>
      </c>
      <c r="B4" s="5" t="s">
        <v>10</v>
      </c>
      <c r="C4" s="5" t="s">
        <v>38</v>
      </c>
      <c r="D4" s="5" t="s">
        <v>11</v>
      </c>
      <c r="E4" s="6">
        <v>79.92</v>
      </c>
      <c r="F4" s="7">
        <v>0.5</v>
      </c>
      <c r="G4" s="6">
        <f aca="true" t="shared" si="2" ref="G4:G17">E4*0.5</f>
        <v>39.96</v>
      </c>
      <c r="H4" s="13">
        <v>72.4</v>
      </c>
      <c r="I4" s="9">
        <v>0.5</v>
      </c>
      <c r="J4" s="10">
        <f t="shared" si="0"/>
        <v>36.2</v>
      </c>
      <c r="K4" s="10">
        <f t="shared" si="1"/>
        <v>76.16</v>
      </c>
      <c r="L4" s="8" t="s">
        <v>40</v>
      </c>
    </row>
    <row r="5" spans="1:12" ht="24.75" customHeight="1">
      <c r="A5" s="11">
        <v>3</v>
      </c>
      <c r="B5" s="5" t="s">
        <v>23</v>
      </c>
      <c r="C5" s="5" t="s">
        <v>38</v>
      </c>
      <c r="D5" s="5" t="s">
        <v>24</v>
      </c>
      <c r="E5" s="6">
        <v>75.72</v>
      </c>
      <c r="F5" s="7">
        <v>0.5</v>
      </c>
      <c r="G5" s="6">
        <f t="shared" si="2"/>
        <v>37.86</v>
      </c>
      <c r="H5" s="13">
        <v>75</v>
      </c>
      <c r="I5" s="9">
        <v>0.5</v>
      </c>
      <c r="J5" s="10">
        <f t="shared" si="0"/>
        <v>37.5</v>
      </c>
      <c r="K5" s="10">
        <f t="shared" si="1"/>
        <v>75.36</v>
      </c>
      <c r="L5" s="8" t="s">
        <v>40</v>
      </c>
    </row>
    <row r="6" spans="1:12" ht="24.75" customHeight="1">
      <c r="A6" s="11">
        <v>4</v>
      </c>
      <c r="B6" s="5" t="s">
        <v>25</v>
      </c>
      <c r="C6" s="5" t="s">
        <v>38</v>
      </c>
      <c r="D6" s="5" t="s">
        <v>26</v>
      </c>
      <c r="E6" s="6">
        <v>72.48</v>
      </c>
      <c r="F6" s="7">
        <v>0.5</v>
      </c>
      <c r="G6" s="6">
        <f t="shared" si="2"/>
        <v>36.24</v>
      </c>
      <c r="H6" s="13">
        <v>74.8</v>
      </c>
      <c r="I6" s="9">
        <v>0.5</v>
      </c>
      <c r="J6" s="10">
        <f t="shared" si="0"/>
        <v>37.4</v>
      </c>
      <c r="K6" s="10">
        <f t="shared" si="1"/>
        <v>73.64</v>
      </c>
      <c r="L6" s="8" t="s">
        <v>42</v>
      </c>
    </row>
    <row r="7" spans="1:12" ht="24.75" customHeight="1">
      <c r="A7" s="11">
        <v>5</v>
      </c>
      <c r="B7" s="5" t="s">
        <v>14</v>
      </c>
      <c r="C7" s="5" t="s">
        <v>38</v>
      </c>
      <c r="D7" s="5" t="s">
        <v>15</v>
      </c>
      <c r="E7" s="6">
        <v>73.26</v>
      </c>
      <c r="F7" s="7">
        <v>0.5</v>
      </c>
      <c r="G7" s="6">
        <f t="shared" si="2"/>
        <v>36.63</v>
      </c>
      <c r="H7" s="13">
        <v>72.8</v>
      </c>
      <c r="I7" s="9">
        <v>0.5</v>
      </c>
      <c r="J7" s="10">
        <f t="shared" si="0"/>
        <v>36.4</v>
      </c>
      <c r="K7" s="10">
        <f t="shared" si="1"/>
        <v>73.03</v>
      </c>
      <c r="L7" s="8" t="s">
        <v>42</v>
      </c>
    </row>
    <row r="8" spans="1:12" ht="24.75" customHeight="1">
      <c r="A8" s="11">
        <v>6</v>
      </c>
      <c r="B8" s="5" t="s">
        <v>6</v>
      </c>
      <c r="C8" s="5" t="s">
        <v>38</v>
      </c>
      <c r="D8" s="5" t="s">
        <v>7</v>
      </c>
      <c r="E8" s="6">
        <v>73.4</v>
      </c>
      <c r="F8" s="7">
        <v>0.5</v>
      </c>
      <c r="G8" s="6">
        <f t="shared" si="2"/>
        <v>36.7</v>
      </c>
      <c r="H8" s="13">
        <v>71.8</v>
      </c>
      <c r="I8" s="9">
        <v>0.5</v>
      </c>
      <c r="J8" s="10">
        <f t="shared" si="0"/>
        <v>35.9</v>
      </c>
      <c r="K8" s="10">
        <f t="shared" si="1"/>
        <v>72.6</v>
      </c>
      <c r="L8" s="8" t="s">
        <v>42</v>
      </c>
    </row>
    <row r="9" spans="1:12" ht="24.75" customHeight="1">
      <c r="A9" s="11">
        <v>7</v>
      </c>
      <c r="B9" s="5" t="s">
        <v>8</v>
      </c>
      <c r="C9" s="5" t="s">
        <v>38</v>
      </c>
      <c r="D9" s="5" t="s">
        <v>9</v>
      </c>
      <c r="E9" s="6">
        <v>72.24</v>
      </c>
      <c r="F9" s="7">
        <v>0.5</v>
      </c>
      <c r="G9" s="6">
        <f t="shared" si="2"/>
        <v>36.12</v>
      </c>
      <c r="H9" s="13">
        <v>71.2</v>
      </c>
      <c r="I9" s="9">
        <v>0.5</v>
      </c>
      <c r="J9" s="10">
        <f t="shared" si="0"/>
        <v>35.6</v>
      </c>
      <c r="K9" s="10">
        <f t="shared" si="1"/>
        <v>71.72</v>
      </c>
      <c r="L9" s="8" t="s">
        <v>42</v>
      </c>
    </row>
    <row r="10" spans="1:12" ht="24.75" customHeight="1">
      <c r="A10" s="11">
        <v>8</v>
      </c>
      <c r="B10" s="5" t="s">
        <v>12</v>
      </c>
      <c r="C10" s="5" t="s">
        <v>38</v>
      </c>
      <c r="D10" s="5" t="s">
        <v>13</v>
      </c>
      <c r="E10" s="6">
        <v>74.2</v>
      </c>
      <c r="F10" s="7">
        <v>0.5</v>
      </c>
      <c r="G10" s="6">
        <f t="shared" si="2"/>
        <v>37.1</v>
      </c>
      <c r="H10" s="8" t="s">
        <v>30</v>
      </c>
      <c r="I10" s="9">
        <v>0.5</v>
      </c>
      <c r="J10" s="10">
        <v>0</v>
      </c>
      <c r="K10" s="10">
        <f t="shared" si="1"/>
        <v>37.1</v>
      </c>
      <c r="L10" s="8" t="s">
        <v>42</v>
      </c>
    </row>
    <row r="11" spans="1:12" ht="24.75" customHeight="1">
      <c r="A11" s="11">
        <v>9</v>
      </c>
      <c r="B11" s="5" t="s">
        <v>18</v>
      </c>
      <c r="C11" s="5" t="s">
        <v>38</v>
      </c>
      <c r="D11" s="5" t="s">
        <v>19</v>
      </c>
      <c r="E11" s="6">
        <v>73.88</v>
      </c>
      <c r="F11" s="7">
        <v>0.5</v>
      </c>
      <c r="G11" s="6">
        <f t="shared" si="2"/>
        <v>36.94</v>
      </c>
      <c r="H11" s="8" t="s">
        <v>30</v>
      </c>
      <c r="I11" s="9">
        <v>0.5</v>
      </c>
      <c r="J11" s="10">
        <v>0</v>
      </c>
      <c r="K11" s="10">
        <f t="shared" si="1"/>
        <v>36.94</v>
      </c>
      <c r="L11" s="8" t="s">
        <v>42</v>
      </c>
    </row>
    <row r="12" spans="1:12" ht="24.75" customHeight="1">
      <c r="A12" s="11">
        <v>10</v>
      </c>
      <c r="B12" s="5" t="s">
        <v>16</v>
      </c>
      <c r="C12" s="5" t="s">
        <v>43</v>
      </c>
      <c r="D12" s="5" t="s">
        <v>17</v>
      </c>
      <c r="E12" s="6">
        <v>71.68</v>
      </c>
      <c r="F12" s="7">
        <v>0.5</v>
      </c>
      <c r="G12" s="6">
        <f t="shared" si="2"/>
        <v>35.84</v>
      </c>
      <c r="H12" s="10">
        <v>78.2</v>
      </c>
      <c r="I12" s="9">
        <v>0.5</v>
      </c>
      <c r="J12" s="10">
        <f>H12*0.5</f>
        <v>39.1</v>
      </c>
      <c r="K12" s="10">
        <f t="shared" si="1"/>
        <v>74.94</v>
      </c>
      <c r="L12" s="8" t="s">
        <v>40</v>
      </c>
    </row>
    <row r="13" spans="1:12" ht="24.75" customHeight="1">
      <c r="A13" s="11">
        <v>11</v>
      </c>
      <c r="B13" s="5" t="s">
        <v>3</v>
      </c>
      <c r="C13" s="5" t="s">
        <v>43</v>
      </c>
      <c r="D13" s="5" t="s">
        <v>4</v>
      </c>
      <c r="E13" s="6">
        <v>66.84</v>
      </c>
      <c r="F13" s="7">
        <v>0.5</v>
      </c>
      <c r="G13" s="6">
        <f t="shared" si="2"/>
        <v>33.42</v>
      </c>
      <c r="H13" s="10">
        <v>78.2</v>
      </c>
      <c r="I13" s="9">
        <v>0.5</v>
      </c>
      <c r="J13" s="10">
        <f>H13*0.5</f>
        <v>39.1</v>
      </c>
      <c r="K13" s="10">
        <f t="shared" si="1"/>
        <v>72.52000000000001</v>
      </c>
      <c r="L13" s="8" t="s">
        <v>40</v>
      </c>
    </row>
    <row r="14" spans="1:12" ht="24.75" customHeight="1">
      <c r="A14" s="11">
        <v>12</v>
      </c>
      <c r="B14" s="5" t="s">
        <v>45</v>
      </c>
      <c r="C14" s="5" t="s">
        <v>43</v>
      </c>
      <c r="D14" s="5" t="s">
        <v>5</v>
      </c>
      <c r="E14" s="6">
        <v>65.7</v>
      </c>
      <c r="F14" s="7">
        <v>0.5</v>
      </c>
      <c r="G14" s="6">
        <f t="shared" si="2"/>
        <v>32.85</v>
      </c>
      <c r="H14" s="10">
        <v>73</v>
      </c>
      <c r="I14" s="9">
        <v>0.5</v>
      </c>
      <c r="J14" s="10">
        <f>H14*0.5</f>
        <v>36.5</v>
      </c>
      <c r="K14" s="10">
        <f t="shared" si="1"/>
        <v>69.35</v>
      </c>
      <c r="L14" s="8" t="s">
        <v>42</v>
      </c>
    </row>
    <row r="15" spans="1:12" ht="24.75" customHeight="1">
      <c r="A15" s="11">
        <v>13</v>
      </c>
      <c r="B15" s="5" t="s">
        <v>46</v>
      </c>
      <c r="C15" s="5" t="s">
        <v>39</v>
      </c>
      <c r="D15" s="5" t="s">
        <v>22</v>
      </c>
      <c r="E15" s="6">
        <v>63.08</v>
      </c>
      <c r="F15" s="7">
        <v>0.5</v>
      </c>
      <c r="G15" s="6">
        <f t="shared" si="2"/>
        <v>31.54</v>
      </c>
      <c r="H15" s="10">
        <v>70.6</v>
      </c>
      <c r="I15" s="9">
        <v>0.5</v>
      </c>
      <c r="J15" s="10">
        <f>H15*0.5</f>
        <v>35.3</v>
      </c>
      <c r="K15" s="10">
        <f t="shared" si="1"/>
        <v>66.84</v>
      </c>
      <c r="L15" s="8" t="s">
        <v>42</v>
      </c>
    </row>
    <row r="16" spans="1:12" ht="24.75" customHeight="1">
      <c r="A16" s="11">
        <v>14</v>
      </c>
      <c r="B16" s="5" t="s">
        <v>20</v>
      </c>
      <c r="C16" s="5" t="s">
        <v>43</v>
      </c>
      <c r="D16" s="5" t="s">
        <v>21</v>
      </c>
      <c r="E16" s="6">
        <v>65.76</v>
      </c>
      <c r="F16" s="7">
        <v>0.5</v>
      </c>
      <c r="G16" s="6">
        <f t="shared" si="2"/>
        <v>32.88</v>
      </c>
      <c r="H16" s="8" t="s">
        <v>30</v>
      </c>
      <c r="I16" s="9">
        <v>0.5</v>
      </c>
      <c r="J16" s="10">
        <v>0</v>
      </c>
      <c r="K16" s="10">
        <f t="shared" si="1"/>
        <v>32.88</v>
      </c>
      <c r="L16" s="8" t="s">
        <v>42</v>
      </c>
    </row>
    <row r="17" spans="1:12" ht="24.75" customHeight="1">
      <c r="A17" s="11">
        <v>15</v>
      </c>
      <c r="B17" s="5" t="s">
        <v>28</v>
      </c>
      <c r="C17" s="5" t="s">
        <v>39</v>
      </c>
      <c r="D17" s="5" t="s">
        <v>29</v>
      </c>
      <c r="E17" s="6">
        <v>64.3</v>
      </c>
      <c r="F17" s="7">
        <v>0.5</v>
      </c>
      <c r="G17" s="6">
        <f t="shared" si="2"/>
        <v>32.15</v>
      </c>
      <c r="H17" s="8" t="s">
        <v>30</v>
      </c>
      <c r="I17" s="9">
        <v>0.5</v>
      </c>
      <c r="J17" s="10">
        <v>0</v>
      </c>
      <c r="K17" s="10">
        <f t="shared" si="1"/>
        <v>32.15</v>
      </c>
      <c r="L17" s="8" t="s">
        <v>42</v>
      </c>
    </row>
  </sheetData>
  <sheetProtection/>
  <mergeCells count="1">
    <mergeCell ref="A1:L1"/>
  </mergeCells>
  <printOptions/>
  <pageMargins left="0.9055118110236221" right="0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lenovo</cp:lastModifiedBy>
  <cp:lastPrinted>2020-07-20T07:34:36Z</cp:lastPrinted>
  <dcterms:created xsi:type="dcterms:W3CDTF">2018-07-13T12:20:38Z</dcterms:created>
  <dcterms:modified xsi:type="dcterms:W3CDTF">2020-07-20T07:51:46Z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