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20" windowWidth="16155" windowHeight="8505" tabRatio="589" firstSheet="3" activeTab="7"/>
  </bookViews>
  <sheets>
    <sheet name="综合执法局法务岗" sheetId="1" r:id="rId1"/>
    <sheet name="综合执法局财务岗" sheetId="2" r:id="rId2"/>
    <sheet name="综合执法局文秘岗" sheetId="3" r:id="rId3"/>
    <sheet name="综合执法局执法辅助岗一" sheetId="4" r:id="rId4"/>
    <sheet name="综合执法局执法辅助岗二" sheetId="5" r:id="rId5"/>
    <sheet name="生态环境综合服务中心辅助岗" sheetId="6" r:id="rId6"/>
    <sheet name="党政办公室讲解员" sheetId="7" r:id="rId7"/>
    <sheet name="政策法务辅助岗" sheetId="8" r:id="rId8"/>
    <sheet name="财金投资有限公司会计岗" sheetId="9" r:id="rId9"/>
    <sheet name="财金投资有限公司工程管理岗" sheetId="10" r:id="rId10"/>
  </sheets>
  <calcPr calcId="144525"/>
</workbook>
</file>

<file path=xl/calcChain.xml><?xml version="1.0" encoding="utf-8"?>
<calcChain xmlns="http://schemas.openxmlformats.org/spreadsheetml/2006/main">
  <c r="F9" i="6" l="1"/>
  <c r="F3" i="6"/>
  <c r="F8" i="6"/>
  <c r="F5" i="6"/>
  <c r="F7" i="6"/>
  <c r="F4" i="6"/>
  <c r="F6" i="6"/>
  <c r="F2" i="6"/>
  <c r="F11" i="5"/>
  <c r="F5" i="5"/>
  <c r="F3" i="5"/>
  <c r="F6" i="5"/>
  <c r="F2" i="5"/>
  <c r="F8" i="5"/>
  <c r="F9" i="5"/>
  <c r="F4" i="5"/>
  <c r="F10" i="5"/>
  <c r="F13" i="5"/>
  <c r="F7" i="5"/>
  <c r="F12" i="5"/>
  <c r="F10" i="4"/>
  <c r="F9" i="4"/>
  <c r="F3" i="4"/>
  <c r="F5" i="4"/>
  <c r="F7" i="4"/>
  <c r="F6" i="4"/>
  <c r="F8" i="4"/>
  <c r="F2" i="4"/>
  <c r="F4" i="4"/>
  <c r="F3" i="3"/>
  <c r="F2" i="3"/>
  <c r="F2" i="2"/>
  <c r="F3" i="2"/>
  <c r="F3" i="1"/>
  <c r="F4" i="1"/>
  <c r="F2" i="1"/>
  <c r="F3" i="10"/>
  <c r="F7" i="10"/>
  <c r="F2" i="10"/>
  <c r="F9" i="10"/>
  <c r="F4" i="10"/>
  <c r="F5" i="10"/>
  <c r="F6" i="10"/>
  <c r="F8" i="10"/>
  <c r="F3" i="9"/>
  <c r="F4" i="9"/>
  <c r="F2" i="9"/>
  <c r="F7" i="8"/>
  <c r="F2" i="8"/>
  <c r="F6" i="8"/>
  <c r="F5" i="8"/>
  <c r="F4" i="8"/>
  <c r="F3" i="8"/>
  <c r="F5" i="7"/>
  <c r="F4" i="7"/>
  <c r="F2" i="7"/>
  <c r="F7" i="7"/>
  <c r="F3" i="7"/>
  <c r="F6" i="7"/>
</calcChain>
</file>

<file path=xl/sharedStrings.xml><?xml version="1.0" encoding="utf-8"?>
<sst xmlns="http://schemas.openxmlformats.org/spreadsheetml/2006/main" count="201" uniqueCount="144">
  <si>
    <t>201004001</t>
  </si>
  <si>
    <t>李春晓</t>
  </si>
  <si>
    <t>201004003</t>
  </si>
  <si>
    <t>何修成</t>
  </si>
  <si>
    <t>准考证号</t>
    <phoneticPr fontId="1" type="noConversion"/>
  </si>
  <si>
    <t>姓名</t>
    <phoneticPr fontId="1" type="noConversion"/>
  </si>
  <si>
    <t>笔试成绩</t>
    <phoneticPr fontId="1" type="noConversion"/>
  </si>
  <si>
    <t>201005004</t>
  </si>
  <si>
    <t>王璇</t>
  </si>
  <si>
    <t>201010002</t>
  </si>
  <si>
    <t>赵雅沛</t>
  </si>
  <si>
    <t>王英杰</t>
  </si>
  <si>
    <t>201006009</t>
  </si>
  <si>
    <t>吴雪慧</t>
  </si>
  <si>
    <t>201006010</t>
  </si>
  <si>
    <t>纪健健</t>
  </si>
  <si>
    <t>201001004</t>
  </si>
  <si>
    <t>成晓光</t>
  </si>
  <si>
    <t>201001005</t>
  </si>
  <si>
    <t>张锐</t>
  </si>
  <si>
    <t>201001011</t>
  </si>
  <si>
    <t>孔祥鑫</t>
  </si>
  <si>
    <t>201001016</t>
  </si>
  <si>
    <t>马士凯</t>
  </si>
  <si>
    <t>201008008</t>
  </si>
  <si>
    <t>商泽童</t>
  </si>
  <si>
    <t>201008017</t>
  </si>
  <si>
    <t>杨杰</t>
  </si>
  <si>
    <t>201012003</t>
  </si>
  <si>
    <t>王立君</t>
  </si>
  <si>
    <t>201012004</t>
  </si>
  <si>
    <t>王鹏</t>
  </si>
  <si>
    <t>201007002</t>
  </si>
  <si>
    <t>游永</t>
  </si>
  <si>
    <t>201007007</t>
  </si>
  <si>
    <t>刘政志</t>
  </si>
  <si>
    <t>201007026</t>
  </si>
  <si>
    <t>李阳</t>
  </si>
  <si>
    <t>201009002</t>
  </si>
  <si>
    <t>彭飞</t>
  </si>
  <si>
    <t>201009007</t>
  </si>
  <si>
    <t>郭佳宁</t>
  </si>
  <si>
    <t>201009018</t>
  </si>
  <si>
    <t>李晓帆</t>
  </si>
  <si>
    <t>201009030</t>
  </si>
  <si>
    <t>李敬泉</t>
  </si>
  <si>
    <t>201011006</t>
  </si>
  <si>
    <t>刘帅帅</t>
  </si>
  <si>
    <t>201011008</t>
  </si>
  <si>
    <t>崔新凯</t>
  </si>
  <si>
    <t>201011012</t>
  </si>
  <si>
    <t>李俊涛</t>
  </si>
  <si>
    <t>201003001</t>
  </si>
  <si>
    <t>邱行</t>
  </si>
  <si>
    <t>201003003</t>
  </si>
  <si>
    <t>李文虎</t>
  </si>
  <si>
    <t>201003007</t>
  </si>
  <si>
    <t>李阳阳</t>
  </si>
  <si>
    <t>201003013</t>
  </si>
  <si>
    <t>宋成臻</t>
  </si>
  <si>
    <t>201003017</t>
  </si>
  <si>
    <t>董毓杰</t>
  </si>
  <si>
    <t>201003026</t>
  </si>
  <si>
    <t>吕明磊</t>
  </si>
  <si>
    <t>201003027</t>
  </si>
  <si>
    <t>王传程</t>
  </si>
  <si>
    <t>202003002</t>
  </si>
  <si>
    <t>202003004</t>
  </si>
  <si>
    <t>张梦杰</t>
  </si>
  <si>
    <t>202003006</t>
  </si>
  <si>
    <t>丛筱雨</t>
  </si>
  <si>
    <t>202003007</t>
  </si>
  <si>
    <t>郭倩</t>
  </si>
  <si>
    <t>202003008</t>
  </si>
  <si>
    <t>张晓燕</t>
  </si>
  <si>
    <t>202003010</t>
  </si>
  <si>
    <t>刘敏</t>
  </si>
  <si>
    <t>202001004</t>
  </si>
  <si>
    <t>王丹</t>
  </si>
  <si>
    <t>202001005</t>
  </si>
  <si>
    <t>张云燕</t>
  </si>
  <si>
    <t>202001009</t>
  </si>
  <si>
    <t>曹艺晗</t>
  </si>
  <si>
    <t>202001011</t>
  </si>
  <si>
    <t>董茹</t>
  </si>
  <si>
    <t>202005004</t>
  </si>
  <si>
    <t>范贤华</t>
  </si>
  <si>
    <t>202005005</t>
  </si>
  <si>
    <t>陈然然</t>
  </si>
  <si>
    <t>202004003</t>
  </si>
  <si>
    <t>孙文文</t>
  </si>
  <si>
    <t>202004004</t>
  </si>
  <si>
    <t>薛艳华</t>
  </si>
  <si>
    <t>202004006</t>
  </si>
  <si>
    <t>彭裙</t>
  </si>
  <si>
    <t>202002001</t>
  </si>
  <si>
    <t>李玉健</t>
  </si>
  <si>
    <t>202002004</t>
  </si>
  <si>
    <t>周一帆</t>
  </si>
  <si>
    <t>202002006</t>
  </si>
  <si>
    <t>侯存虎</t>
  </si>
  <si>
    <t>202002008</t>
  </si>
  <si>
    <t>哈瑞</t>
  </si>
  <si>
    <t>202002009</t>
  </si>
  <si>
    <t>刘岩</t>
  </si>
  <si>
    <t>202002011</t>
  </si>
  <si>
    <t>游韫哲</t>
  </si>
  <si>
    <t>202002016</t>
  </si>
  <si>
    <t>202002017</t>
  </si>
  <si>
    <t>王欣</t>
  </si>
  <si>
    <t>序号</t>
    <phoneticPr fontId="1" type="noConversion"/>
  </si>
  <si>
    <t>序号</t>
    <phoneticPr fontId="1" type="noConversion"/>
  </si>
  <si>
    <t>序号</t>
    <phoneticPr fontId="1" type="noConversion"/>
  </si>
  <si>
    <t>面试成绩</t>
    <phoneticPr fontId="1" type="noConversion"/>
  </si>
  <si>
    <t>综合成绩</t>
    <phoneticPr fontId="1" type="noConversion"/>
  </si>
  <si>
    <t>201004008</t>
  </si>
  <si>
    <t>魏梦浩</t>
  </si>
  <si>
    <t>201001023</t>
  </si>
  <si>
    <t>冯子洋</t>
  </si>
  <si>
    <t>201011005</t>
  </si>
  <si>
    <t>李子睿</t>
  </si>
  <si>
    <t>201011014</t>
  </si>
  <si>
    <t>王栋</t>
  </si>
  <si>
    <t>201003010</t>
  </si>
  <si>
    <t>邵子彧</t>
  </si>
  <si>
    <t>体测时间</t>
    <phoneticPr fontId="1" type="noConversion"/>
  </si>
  <si>
    <t>4'22''</t>
    <phoneticPr fontId="1" type="noConversion"/>
  </si>
  <si>
    <t>4'11''</t>
    <phoneticPr fontId="1" type="noConversion"/>
  </si>
  <si>
    <t>5'33''</t>
    <phoneticPr fontId="1" type="noConversion"/>
  </si>
  <si>
    <t>4'52''</t>
    <phoneticPr fontId="1" type="noConversion"/>
  </si>
  <si>
    <t>4'43''</t>
    <phoneticPr fontId="1" type="noConversion"/>
  </si>
  <si>
    <t>4'05''</t>
    <phoneticPr fontId="1" type="noConversion"/>
  </si>
  <si>
    <t>体测时间</t>
    <phoneticPr fontId="1" type="noConversion"/>
  </si>
  <si>
    <t>4'19''</t>
    <phoneticPr fontId="1" type="noConversion"/>
  </si>
  <si>
    <t>4'31''</t>
    <phoneticPr fontId="1" type="noConversion"/>
  </si>
  <si>
    <t>4'21''</t>
    <phoneticPr fontId="1" type="noConversion"/>
  </si>
  <si>
    <t>4'42''</t>
    <phoneticPr fontId="1" type="noConversion"/>
  </si>
  <si>
    <t>4'30''</t>
    <phoneticPr fontId="1" type="noConversion"/>
  </si>
  <si>
    <t>4'24''</t>
    <phoneticPr fontId="1" type="noConversion"/>
  </si>
  <si>
    <t>4'50''</t>
    <phoneticPr fontId="1" type="noConversion"/>
  </si>
  <si>
    <t>5'16''</t>
    <phoneticPr fontId="1" type="noConversion"/>
  </si>
  <si>
    <t>5'19''</t>
    <phoneticPr fontId="1" type="noConversion"/>
  </si>
  <si>
    <t>4'44''</t>
    <phoneticPr fontId="1" type="noConversion"/>
  </si>
  <si>
    <t>放弃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</si>
</sst>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Arial"/>
      <family val="2"/>
    </font>
    <font>
      <b/>
      <sz val="16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>
      <alignment vertical="center"/>
    </xf>
    <xf numFmtId="177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E20" sqref="E20"/>
    </sheetView>
  </sheetViews>
  <sheetFormatPr defaultRowHeight="13.5" x14ac:dyDescent="0.15"/>
  <cols>
    <col min="2" max="2" width="16" customWidth="1"/>
    <col min="3" max="3" width="14.5" customWidth="1"/>
    <col min="4" max="4" width="13" style="3" bestFit="1" customWidth="1"/>
    <col min="5" max="6" width="13" bestFit="1" customWidth="1"/>
  </cols>
  <sheetData>
    <row r="1" spans="1:6" s="4" customFormat="1" ht="26.25" customHeight="1" x14ac:dyDescent="0.15">
      <c r="A1" s="5" t="s">
        <v>110</v>
      </c>
      <c r="B1" s="5" t="s">
        <v>4</v>
      </c>
      <c r="C1" s="5" t="s">
        <v>5</v>
      </c>
      <c r="D1" s="6" t="s">
        <v>6</v>
      </c>
      <c r="E1" s="14" t="s">
        <v>113</v>
      </c>
      <c r="F1" s="14" t="s">
        <v>114</v>
      </c>
    </row>
    <row r="2" spans="1:6" ht="27" customHeight="1" x14ac:dyDescent="0.15">
      <c r="A2" s="10">
        <v>1</v>
      </c>
      <c r="B2" s="1" t="s">
        <v>2</v>
      </c>
      <c r="C2" s="1" t="s">
        <v>3</v>
      </c>
      <c r="D2" s="2">
        <v>80.5</v>
      </c>
      <c r="E2" s="2">
        <v>81.5</v>
      </c>
      <c r="F2" s="2">
        <f>D2*0.5+E2*0.5</f>
        <v>81</v>
      </c>
    </row>
    <row r="3" spans="1:6" ht="27" customHeight="1" x14ac:dyDescent="0.15">
      <c r="A3" s="10">
        <v>2</v>
      </c>
      <c r="B3" s="1" t="s">
        <v>0</v>
      </c>
      <c r="C3" s="1" t="s">
        <v>1</v>
      </c>
      <c r="D3" s="2">
        <v>79.02</v>
      </c>
      <c r="E3" s="2">
        <v>81.459999999999994</v>
      </c>
      <c r="F3" s="2">
        <f>D3*0.5+E3*0.5</f>
        <v>80.239999999999995</v>
      </c>
    </row>
    <row r="4" spans="1:6" ht="27" customHeight="1" x14ac:dyDescent="0.15">
      <c r="A4" s="10">
        <v>3</v>
      </c>
      <c r="B4" s="1" t="s">
        <v>115</v>
      </c>
      <c r="C4" s="1" t="s">
        <v>116</v>
      </c>
      <c r="D4" s="2">
        <v>76.260000000000005</v>
      </c>
      <c r="E4" s="2">
        <v>82.52000000000001</v>
      </c>
      <c r="F4" s="2">
        <f>D4*0.5+E4*0.5</f>
        <v>79.390000000000015</v>
      </c>
    </row>
  </sheetData>
  <sortState ref="A2:F4">
    <sortCondition descending="1" ref="F1"/>
  </sortState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I11" sqref="I11"/>
    </sheetView>
  </sheetViews>
  <sheetFormatPr defaultRowHeight="13.5" x14ac:dyDescent="0.15"/>
  <cols>
    <col min="2" max="4" width="13.875" customWidth="1"/>
    <col min="5" max="6" width="13" bestFit="1" customWidth="1"/>
  </cols>
  <sheetData>
    <row r="1" spans="1:6" ht="30" customHeight="1" x14ac:dyDescent="0.15">
      <c r="A1" s="5" t="s">
        <v>111</v>
      </c>
      <c r="B1" s="5" t="s">
        <v>4</v>
      </c>
      <c r="C1" s="5" t="s">
        <v>5</v>
      </c>
      <c r="D1" s="7" t="s">
        <v>6</v>
      </c>
      <c r="E1" s="14" t="s">
        <v>113</v>
      </c>
      <c r="F1" s="15" t="s">
        <v>114</v>
      </c>
    </row>
    <row r="2" spans="1:6" ht="30" customHeight="1" x14ac:dyDescent="0.15">
      <c r="A2" s="10">
        <v>1</v>
      </c>
      <c r="B2" s="1" t="s">
        <v>95</v>
      </c>
      <c r="C2" s="1" t="s">
        <v>96</v>
      </c>
      <c r="D2" s="1">
        <v>80.5</v>
      </c>
      <c r="E2" s="1">
        <v>80.440000000000012</v>
      </c>
      <c r="F2" s="1">
        <f t="shared" ref="F2:F9" si="0">D2*0.5+E2*0.5</f>
        <v>80.47</v>
      </c>
    </row>
    <row r="3" spans="1:6" ht="30" customHeight="1" x14ac:dyDescent="0.15">
      <c r="A3" s="10">
        <v>2</v>
      </c>
      <c r="B3" s="1" t="s">
        <v>99</v>
      </c>
      <c r="C3" s="1" t="s">
        <v>100</v>
      </c>
      <c r="D3" s="1">
        <v>75.400000000000006</v>
      </c>
      <c r="E3" s="1">
        <v>80.740000000000009</v>
      </c>
      <c r="F3" s="1">
        <f t="shared" si="0"/>
        <v>78.070000000000007</v>
      </c>
    </row>
    <row r="4" spans="1:6" ht="30" customHeight="1" x14ac:dyDescent="0.15">
      <c r="A4" s="10">
        <v>3</v>
      </c>
      <c r="B4" s="1" t="s">
        <v>108</v>
      </c>
      <c r="C4" s="1" t="s">
        <v>109</v>
      </c>
      <c r="D4" s="1">
        <v>78.319999999999993</v>
      </c>
      <c r="E4" s="1">
        <v>75.16</v>
      </c>
      <c r="F4" s="1">
        <f t="shared" si="0"/>
        <v>76.739999999999995</v>
      </c>
    </row>
    <row r="5" spans="1:6" ht="30" customHeight="1" x14ac:dyDescent="0.15">
      <c r="A5" s="10">
        <v>4</v>
      </c>
      <c r="B5" s="1" t="s">
        <v>105</v>
      </c>
      <c r="C5" s="1" t="s">
        <v>106</v>
      </c>
      <c r="D5" s="1">
        <v>70.5</v>
      </c>
      <c r="E5" s="1">
        <v>81</v>
      </c>
      <c r="F5" s="1">
        <f t="shared" si="0"/>
        <v>75.75</v>
      </c>
    </row>
    <row r="6" spans="1:6" ht="30" customHeight="1" x14ac:dyDescent="0.15">
      <c r="A6" s="10">
        <v>5</v>
      </c>
      <c r="B6" s="1" t="s">
        <v>97</v>
      </c>
      <c r="C6" s="1" t="s">
        <v>98</v>
      </c>
      <c r="D6" s="1">
        <v>69.52</v>
      </c>
      <c r="E6" s="1">
        <v>80.72</v>
      </c>
      <c r="F6" s="1">
        <f t="shared" si="0"/>
        <v>75.12</v>
      </c>
    </row>
    <row r="7" spans="1:6" ht="30" customHeight="1" x14ac:dyDescent="0.15">
      <c r="A7" s="10">
        <v>6</v>
      </c>
      <c r="B7" s="1" t="s">
        <v>107</v>
      </c>
      <c r="C7" s="1" t="s">
        <v>1</v>
      </c>
      <c r="D7" s="1">
        <v>67.36</v>
      </c>
      <c r="E7" s="1">
        <v>81.2</v>
      </c>
      <c r="F7" s="1">
        <f t="shared" si="0"/>
        <v>74.28</v>
      </c>
    </row>
    <row r="8" spans="1:6" ht="30" customHeight="1" x14ac:dyDescent="0.15">
      <c r="A8" s="10">
        <v>7</v>
      </c>
      <c r="B8" s="1" t="s">
        <v>101</v>
      </c>
      <c r="C8" s="1" t="s">
        <v>102</v>
      </c>
      <c r="D8" s="1">
        <v>65.680000000000007</v>
      </c>
      <c r="E8" s="1">
        <v>75.8</v>
      </c>
      <c r="F8" s="1">
        <f t="shared" si="0"/>
        <v>70.740000000000009</v>
      </c>
    </row>
    <row r="9" spans="1:6" ht="30" customHeight="1" x14ac:dyDescent="0.15">
      <c r="A9" s="10">
        <v>8</v>
      </c>
      <c r="B9" s="1" t="s">
        <v>103</v>
      </c>
      <c r="C9" s="1" t="s">
        <v>104</v>
      </c>
      <c r="D9" s="1">
        <v>55.78</v>
      </c>
      <c r="E9" s="1">
        <v>81.56</v>
      </c>
      <c r="F9" s="1">
        <f t="shared" si="0"/>
        <v>68.67</v>
      </c>
    </row>
  </sheetData>
  <sortState ref="A2:F9">
    <sortCondition descending="1" ref="F1"/>
  </sortState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B2" sqref="B2:F2"/>
    </sheetView>
  </sheetViews>
  <sheetFormatPr defaultRowHeight="13.5" x14ac:dyDescent="0.15"/>
  <cols>
    <col min="2" max="2" width="15.25" customWidth="1"/>
    <col min="3" max="3" width="13.875" customWidth="1"/>
    <col min="4" max="4" width="13.625" style="9" customWidth="1"/>
    <col min="5" max="6" width="13" bestFit="1" customWidth="1"/>
  </cols>
  <sheetData>
    <row r="1" spans="1:6" ht="22.5" customHeight="1" x14ac:dyDescent="0.15">
      <c r="A1" s="5" t="s">
        <v>110</v>
      </c>
      <c r="B1" s="5" t="s">
        <v>4</v>
      </c>
      <c r="C1" s="5" t="s">
        <v>5</v>
      </c>
      <c r="D1" s="7" t="s">
        <v>6</v>
      </c>
      <c r="E1" s="14" t="s">
        <v>113</v>
      </c>
      <c r="F1" s="14" t="s">
        <v>114</v>
      </c>
    </row>
    <row r="2" spans="1:6" ht="27" customHeight="1" x14ac:dyDescent="0.15">
      <c r="A2" s="10">
        <v>1</v>
      </c>
      <c r="B2" s="1" t="s">
        <v>9</v>
      </c>
      <c r="C2" s="1" t="s">
        <v>10</v>
      </c>
      <c r="D2" s="8">
        <v>80.2</v>
      </c>
      <c r="E2" s="8">
        <v>80.960000000000008</v>
      </c>
      <c r="F2" s="8">
        <f>D2*0.5+E2*0.5</f>
        <v>80.580000000000013</v>
      </c>
    </row>
    <row r="3" spans="1:6" ht="27" customHeight="1" x14ac:dyDescent="0.15">
      <c r="A3" s="10">
        <v>2</v>
      </c>
      <c r="B3" s="1" t="s">
        <v>7</v>
      </c>
      <c r="C3" s="1" t="s">
        <v>8</v>
      </c>
      <c r="D3" s="8">
        <v>77.16</v>
      </c>
      <c r="E3" s="8">
        <v>79.539999999999992</v>
      </c>
      <c r="F3" s="8">
        <f>D3*0.5+E3*0.5</f>
        <v>78.349999999999994</v>
      </c>
    </row>
  </sheetData>
  <sortState ref="A2:F3">
    <sortCondition descending="1" ref="F1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B2" sqref="B2:F2"/>
    </sheetView>
  </sheetViews>
  <sheetFormatPr defaultRowHeight="13.5" x14ac:dyDescent="0.15"/>
  <cols>
    <col min="2" max="3" width="18.25" customWidth="1"/>
    <col min="4" max="4" width="18.25" style="9" customWidth="1"/>
    <col min="5" max="6" width="13" bestFit="1" customWidth="1"/>
  </cols>
  <sheetData>
    <row r="1" spans="1:6" ht="31.5" customHeight="1" x14ac:dyDescent="0.15">
      <c r="A1" s="5" t="s">
        <v>110</v>
      </c>
      <c r="B1" s="5" t="s">
        <v>4</v>
      </c>
      <c r="C1" s="5" t="s">
        <v>5</v>
      </c>
      <c r="D1" s="7" t="s">
        <v>6</v>
      </c>
      <c r="E1" s="14" t="s">
        <v>113</v>
      </c>
      <c r="F1" s="14" t="s">
        <v>114</v>
      </c>
    </row>
    <row r="2" spans="1:6" ht="31.5" customHeight="1" x14ac:dyDescent="0.15">
      <c r="A2" s="10">
        <v>1</v>
      </c>
      <c r="B2" s="1" t="s">
        <v>14</v>
      </c>
      <c r="C2" s="1" t="s">
        <v>15</v>
      </c>
      <c r="D2" s="8">
        <v>71.56</v>
      </c>
      <c r="E2" s="8">
        <v>81.3</v>
      </c>
      <c r="F2" s="8">
        <f>D2*0.5+E2*0.5</f>
        <v>76.430000000000007</v>
      </c>
    </row>
    <row r="3" spans="1:6" ht="31.5" customHeight="1" x14ac:dyDescent="0.15">
      <c r="A3" s="10">
        <v>2</v>
      </c>
      <c r="B3" s="1" t="s">
        <v>12</v>
      </c>
      <c r="C3" s="1" t="s">
        <v>13</v>
      </c>
      <c r="D3" s="8">
        <v>62.04</v>
      </c>
      <c r="E3" s="8">
        <v>80.42</v>
      </c>
      <c r="F3" s="8">
        <f>D3*0.5+E3*0.5</f>
        <v>71.23</v>
      </c>
    </row>
  </sheetData>
  <sortState ref="A2:F3">
    <sortCondition descending="1" ref="F1"/>
  </sortState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>
      <selection activeCell="J14" sqref="J14"/>
    </sheetView>
  </sheetViews>
  <sheetFormatPr defaultRowHeight="13.5" x14ac:dyDescent="0.15"/>
  <cols>
    <col min="1" max="1" width="9" style="11"/>
    <col min="2" max="3" width="15.125" customWidth="1"/>
    <col min="4" max="4" width="15.125" style="9" customWidth="1"/>
    <col min="5" max="6" width="13" style="9" bestFit="1" customWidth="1"/>
    <col min="7" max="7" width="12.625" customWidth="1"/>
  </cols>
  <sheetData>
    <row r="1" spans="1:7" ht="29.25" customHeight="1" x14ac:dyDescent="0.15">
      <c r="A1" s="5" t="s">
        <v>111</v>
      </c>
      <c r="B1" s="5" t="s">
        <v>4</v>
      </c>
      <c r="C1" s="5" t="s">
        <v>5</v>
      </c>
      <c r="D1" s="7" t="s">
        <v>6</v>
      </c>
      <c r="E1" s="14" t="s">
        <v>113</v>
      </c>
      <c r="F1" s="14" t="s">
        <v>114</v>
      </c>
      <c r="G1" s="14" t="s">
        <v>125</v>
      </c>
    </row>
    <row r="2" spans="1:7" ht="29.25" customHeight="1" x14ac:dyDescent="0.15">
      <c r="A2" s="10">
        <v>1</v>
      </c>
      <c r="B2" s="1" t="s">
        <v>18</v>
      </c>
      <c r="C2" s="1" t="s">
        <v>19</v>
      </c>
      <c r="D2" s="8">
        <v>84.7</v>
      </c>
      <c r="E2" s="8">
        <v>81.179999999999993</v>
      </c>
      <c r="F2" s="8">
        <f t="shared" ref="F2:F10" si="0">D2*0.5+E2*0.5</f>
        <v>82.94</v>
      </c>
      <c r="G2" s="8" t="s">
        <v>126</v>
      </c>
    </row>
    <row r="3" spans="1:7" ht="29.25" customHeight="1" x14ac:dyDescent="0.15">
      <c r="A3" s="10">
        <v>2</v>
      </c>
      <c r="B3" s="1" t="s">
        <v>22</v>
      </c>
      <c r="C3" s="1" t="s">
        <v>23</v>
      </c>
      <c r="D3" s="8">
        <v>84.78</v>
      </c>
      <c r="E3" s="8">
        <v>81.039999999999992</v>
      </c>
      <c r="F3" s="8">
        <f t="shared" si="0"/>
        <v>82.91</v>
      </c>
      <c r="G3" s="16" t="s">
        <v>143</v>
      </c>
    </row>
    <row r="4" spans="1:7" ht="29.25" customHeight="1" x14ac:dyDescent="0.15">
      <c r="A4" s="10">
        <v>3</v>
      </c>
      <c r="B4" s="1" t="s">
        <v>16</v>
      </c>
      <c r="C4" s="1" t="s">
        <v>17</v>
      </c>
      <c r="D4" s="8">
        <v>83.9</v>
      </c>
      <c r="E4" s="8">
        <v>80.940000000000012</v>
      </c>
      <c r="F4" s="8">
        <f t="shared" si="0"/>
        <v>82.420000000000016</v>
      </c>
      <c r="G4" s="8" t="s">
        <v>127</v>
      </c>
    </row>
    <row r="5" spans="1:7" ht="29.25" customHeight="1" x14ac:dyDescent="0.15">
      <c r="A5" s="10">
        <v>4</v>
      </c>
      <c r="B5" s="1" t="s">
        <v>24</v>
      </c>
      <c r="C5" s="1" t="s">
        <v>25</v>
      </c>
      <c r="D5" s="8">
        <v>81.28</v>
      </c>
      <c r="E5" s="8">
        <v>80.11999999999999</v>
      </c>
      <c r="F5" s="8">
        <f t="shared" si="0"/>
        <v>80.699999999999989</v>
      </c>
      <c r="G5" s="8" t="s">
        <v>129</v>
      </c>
    </row>
    <row r="6" spans="1:7" ht="29.25" customHeight="1" x14ac:dyDescent="0.15">
      <c r="A6" s="10">
        <v>5</v>
      </c>
      <c r="B6" s="1" t="s">
        <v>30</v>
      </c>
      <c r="C6" s="1" t="s">
        <v>31</v>
      </c>
      <c r="D6" s="8">
        <v>80.58</v>
      </c>
      <c r="E6" s="8">
        <v>79.62</v>
      </c>
      <c r="F6" s="8">
        <f t="shared" si="0"/>
        <v>80.099999999999994</v>
      </c>
      <c r="G6" s="16" t="s">
        <v>128</v>
      </c>
    </row>
    <row r="7" spans="1:7" ht="29.25" customHeight="1" x14ac:dyDescent="0.15">
      <c r="A7" s="10">
        <v>6</v>
      </c>
      <c r="B7" s="1" t="s">
        <v>28</v>
      </c>
      <c r="C7" s="1" t="s">
        <v>29</v>
      </c>
      <c r="D7" s="8">
        <v>78.02</v>
      </c>
      <c r="E7" s="8">
        <v>80.460000000000008</v>
      </c>
      <c r="F7" s="8">
        <f t="shared" si="0"/>
        <v>79.240000000000009</v>
      </c>
      <c r="G7" s="16" t="s">
        <v>143</v>
      </c>
    </row>
    <row r="8" spans="1:7" ht="29.25" customHeight="1" x14ac:dyDescent="0.15">
      <c r="A8" s="10">
        <v>7</v>
      </c>
      <c r="B8" s="1" t="s">
        <v>26</v>
      </c>
      <c r="C8" s="1" t="s">
        <v>27</v>
      </c>
      <c r="D8" s="8">
        <v>77.64</v>
      </c>
      <c r="E8" s="8">
        <v>79.059999999999988</v>
      </c>
      <c r="F8" s="8">
        <f t="shared" si="0"/>
        <v>78.349999999999994</v>
      </c>
      <c r="G8" s="8" t="s">
        <v>130</v>
      </c>
    </row>
    <row r="9" spans="1:7" ht="28.5" customHeight="1" x14ac:dyDescent="0.15">
      <c r="A9" s="10">
        <v>8</v>
      </c>
      <c r="B9" s="1" t="s">
        <v>20</v>
      </c>
      <c r="C9" s="1" t="s">
        <v>21</v>
      </c>
      <c r="D9" s="8">
        <v>76.86</v>
      </c>
      <c r="E9" s="8">
        <v>79.47999999999999</v>
      </c>
      <c r="F9" s="8">
        <f t="shared" si="0"/>
        <v>78.169999999999987</v>
      </c>
      <c r="G9" s="8" t="s">
        <v>131</v>
      </c>
    </row>
    <row r="10" spans="1:7" ht="28.5" customHeight="1" x14ac:dyDescent="0.15">
      <c r="A10" s="10">
        <v>9</v>
      </c>
      <c r="B10" s="1" t="s">
        <v>117</v>
      </c>
      <c r="C10" s="1" t="s">
        <v>118</v>
      </c>
      <c r="D10" s="8">
        <v>75.38</v>
      </c>
      <c r="E10" s="8">
        <v>78.759999999999991</v>
      </c>
      <c r="F10" s="8">
        <f t="shared" si="0"/>
        <v>77.069999999999993</v>
      </c>
      <c r="G10" s="16" t="s">
        <v>143</v>
      </c>
    </row>
  </sheetData>
  <sortState ref="A2:F10">
    <sortCondition descending="1" ref="F1"/>
  </sortState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I7" sqref="I7"/>
    </sheetView>
  </sheetViews>
  <sheetFormatPr defaultRowHeight="13.5" x14ac:dyDescent="0.15"/>
  <cols>
    <col min="1" max="1" width="9" style="11"/>
    <col min="2" max="3" width="14.25" customWidth="1"/>
    <col min="4" max="4" width="14.25" style="9" customWidth="1"/>
    <col min="5" max="6" width="13" style="9" bestFit="1" customWidth="1"/>
    <col min="7" max="7" width="13.875" customWidth="1"/>
  </cols>
  <sheetData>
    <row r="1" spans="1:7" ht="27.75" customHeight="1" x14ac:dyDescent="0.15">
      <c r="A1" s="5" t="s">
        <v>111</v>
      </c>
      <c r="B1" s="5" t="s">
        <v>4</v>
      </c>
      <c r="C1" s="5" t="s">
        <v>5</v>
      </c>
      <c r="D1" s="7" t="s">
        <v>6</v>
      </c>
      <c r="E1" s="14" t="s">
        <v>113</v>
      </c>
      <c r="F1" s="14" t="s">
        <v>114</v>
      </c>
      <c r="G1" s="14" t="s">
        <v>132</v>
      </c>
    </row>
    <row r="2" spans="1:7" ht="27.75" customHeight="1" x14ac:dyDescent="0.15">
      <c r="A2" s="10">
        <v>1</v>
      </c>
      <c r="B2" s="1" t="s">
        <v>36</v>
      </c>
      <c r="C2" s="1" t="s">
        <v>37</v>
      </c>
      <c r="D2" s="8">
        <v>79.680000000000007</v>
      </c>
      <c r="E2" s="8">
        <v>81.440000000000012</v>
      </c>
      <c r="F2" s="8">
        <f t="shared" ref="F2:F13" si="0">D2*0.5+E2*0.5</f>
        <v>80.56</v>
      </c>
      <c r="G2" s="16" t="s">
        <v>143</v>
      </c>
    </row>
    <row r="3" spans="1:7" ht="27.75" customHeight="1" x14ac:dyDescent="0.15">
      <c r="A3" s="10">
        <v>2</v>
      </c>
      <c r="B3" s="1" t="s">
        <v>50</v>
      </c>
      <c r="C3" s="1" t="s">
        <v>51</v>
      </c>
      <c r="D3" s="8">
        <v>77.52</v>
      </c>
      <c r="E3" s="8">
        <v>82.92</v>
      </c>
      <c r="F3" s="8">
        <f t="shared" si="0"/>
        <v>80.22</v>
      </c>
      <c r="G3" s="8" t="s">
        <v>133</v>
      </c>
    </row>
    <row r="4" spans="1:7" ht="27.75" customHeight="1" x14ac:dyDescent="0.15">
      <c r="A4" s="10">
        <v>3</v>
      </c>
      <c r="B4" s="1" t="s">
        <v>34</v>
      </c>
      <c r="C4" s="1" t="s">
        <v>35</v>
      </c>
      <c r="D4" s="8">
        <v>78.819999999999993</v>
      </c>
      <c r="E4" s="8">
        <v>79.38</v>
      </c>
      <c r="F4" s="8">
        <f t="shared" si="0"/>
        <v>79.099999999999994</v>
      </c>
      <c r="G4" s="8" t="s">
        <v>134</v>
      </c>
    </row>
    <row r="5" spans="1:7" ht="27.75" customHeight="1" x14ac:dyDescent="0.15">
      <c r="A5" s="10">
        <v>4</v>
      </c>
      <c r="B5" s="1" t="s">
        <v>44</v>
      </c>
      <c r="C5" s="1" t="s">
        <v>45</v>
      </c>
      <c r="D5" s="8">
        <v>75.28</v>
      </c>
      <c r="E5" s="8">
        <v>82.179999999999993</v>
      </c>
      <c r="F5" s="8">
        <f t="shared" si="0"/>
        <v>78.72999999999999</v>
      </c>
      <c r="G5" s="8" t="s">
        <v>135</v>
      </c>
    </row>
    <row r="6" spans="1:7" ht="27.75" customHeight="1" x14ac:dyDescent="0.15">
      <c r="A6" s="10">
        <v>5</v>
      </c>
      <c r="B6" s="1" t="s">
        <v>42</v>
      </c>
      <c r="C6" s="1" t="s">
        <v>43</v>
      </c>
      <c r="D6" s="8">
        <v>74.099999999999994</v>
      </c>
      <c r="E6" s="8">
        <v>81.899999999999991</v>
      </c>
      <c r="F6" s="8">
        <f t="shared" si="0"/>
        <v>78</v>
      </c>
      <c r="G6" s="8" t="s">
        <v>136</v>
      </c>
    </row>
    <row r="7" spans="1:7" ht="27.75" customHeight="1" x14ac:dyDescent="0.15">
      <c r="A7" s="10">
        <v>6</v>
      </c>
      <c r="B7" s="1" t="s">
        <v>32</v>
      </c>
      <c r="C7" s="1" t="s">
        <v>33</v>
      </c>
      <c r="D7" s="8">
        <v>74.38</v>
      </c>
      <c r="E7" s="8">
        <v>81.06</v>
      </c>
      <c r="F7" s="8">
        <f t="shared" si="0"/>
        <v>77.72</v>
      </c>
      <c r="G7" s="8" t="s">
        <v>137</v>
      </c>
    </row>
    <row r="8" spans="1:7" ht="27.75" customHeight="1" x14ac:dyDescent="0.15">
      <c r="A8" s="10">
        <v>7</v>
      </c>
      <c r="B8" s="1" t="s">
        <v>119</v>
      </c>
      <c r="C8" s="1" t="s">
        <v>120</v>
      </c>
      <c r="D8" s="8">
        <v>72.52</v>
      </c>
      <c r="E8" s="8">
        <v>82.7</v>
      </c>
      <c r="F8" s="8">
        <f t="shared" si="0"/>
        <v>77.61</v>
      </c>
      <c r="G8" s="8" t="s">
        <v>138</v>
      </c>
    </row>
    <row r="9" spans="1:7" ht="27.75" customHeight="1" x14ac:dyDescent="0.15">
      <c r="A9" s="10">
        <v>8</v>
      </c>
      <c r="B9" s="1" t="s">
        <v>46</v>
      </c>
      <c r="C9" s="1" t="s">
        <v>47</v>
      </c>
      <c r="D9" s="8">
        <v>74.5</v>
      </c>
      <c r="E9" s="8">
        <v>80.460000000000008</v>
      </c>
      <c r="F9" s="8">
        <f t="shared" si="0"/>
        <v>77.48</v>
      </c>
      <c r="G9" s="16" t="s">
        <v>143</v>
      </c>
    </row>
    <row r="10" spans="1:7" ht="27.75" customHeight="1" x14ac:dyDescent="0.15">
      <c r="A10" s="10">
        <v>9</v>
      </c>
      <c r="B10" s="1" t="s">
        <v>38</v>
      </c>
      <c r="C10" s="1" t="s">
        <v>39</v>
      </c>
      <c r="D10" s="8">
        <v>73.8</v>
      </c>
      <c r="E10" s="8">
        <v>80.960000000000008</v>
      </c>
      <c r="F10" s="8">
        <f t="shared" si="0"/>
        <v>77.38</v>
      </c>
      <c r="G10" s="8" t="s">
        <v>139</v>
      </c>
    </row>
    <row r="11" spans="1:7" ht="26.25" customHeight="1" x14ac:dyDescent="0.15">
      <c r="A11" s="10">
        <v>10</v>
      </c>
      <c r="B11" s="1" t="s">
        <v>40</v>
      </c>
      <c r="C11" s="1" t="s">
        <v>41</v>
      </c>
      <c r="D11" s="8">
        <v>74.38</v>
      </c>
      <c r="E11" s="8">
        <v>78.919999999999987</v>
      </c>
      <c r="F11" s="8">
        <f t="shared" si="0"/>
        <v>76.649999999999991</v>
      </c>
      <c r="G11" s="16" t="s">
        <v>140</v>
      </c>
    </row>
    <row r="12" spans="1:7" ht="26.25" customHeight="1" x14ac:dyDescent="0.15">
      <c r="A12" s="10">
        <v>11</v>
      </c>
      <c r="B12" s="1" t="s">
        <v>48</v>
      </c>
      <c r="C12" s="1" t="s">
        <v>49</v>
      </c>
      <c r="D12" s="8">
        <v>73.2</v>
      </c>
      <c r="E12" s="8">
        <v>79.66</v>
      </c>
      <c r="F12" s="8">
        <f t="shared" si="0"/>
        <v>76.430000000000007</v>
      </c>
      <c r="G12" s="16" t="s">
        <v>141</v>
      </c>
    </row>
    <row r="13" spans="1:7" ht="26.25" customHeight="1" x14ac:dyDescent="0.15">
      <c r="A13" s="10">
        <v>12</v>
      </c>
      <c r="B13" s="1" t="s">
        <v>121</v>
      </c>
      <c r="C13" s="1" t="s">
        <v>122</v>
      </c>
      <c r="D13" s="8">
        <v>72.62</v>
      </c>
      <c r="E13" s="8">
        <v>80.12</v>
      </c>
      <c r="F13" s="8">
        <f t="shared" si="0"/>
        <v>76.37</v>
      </c>
      <c r="G13" s="8" t="s">
        <v>142</v>
      </c>
    </row>
  </sheetData>
  <sortState ref="A2:F13">
    <sortCondition descending="1" ref="F1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2" sqref="B2:F4"/>
    </sheetView>
  </sheetViews>
  <sheetFormatPr defaultRowHeight="13.5" x14ac:dyDescent="0.15"/>
  <cols>
    <col min="2" max="3" width="15" customWidth="1"/>
    <col min="4" max="4" width="15" style="9" customWidth="1"/>
    <col min="5" max="6" width="13" style="9" bestFit="1" customWidth="1"/>
  </cols>
  <sheetData>
    <row r="1" spans="1:6" ht="28.5" customHeight="1" x14ac:dyDescent="0.15">
      <c r="A1" s="5" t="s">
        <v>111</v>
      </c>
      <c r="B1" s="5" t="s">
        <v>4</v>
      </c>
      <c r="C1" s="5" t="s">
        <v>5</v>
      </c>
      <c r="D1" s="7" t="s">
        <v>6</v>
      </c>
      <c r="E1" s="14" t="s">
        <v>113</v>
      </c>
      <c r="F1" s="14" t="s">
        <v>114</v>
      </c>
    </row>
    <row r="2" spans="1:6" ht="28.5" customHeight="1" x14ac:dyDescent="0.15">
      <c r="A2" s="10">
        <v>1</v>
      </c>
      <c r="B2" s="1" t="s">
        <v>60</v>
      </c>
      <c r="C2" s="1" t="s">
        <v>61</v>
      </c>
      <c r="D2" s="8">
        <v>76.040000000000006</v>
      </c>
      <c r="E2" s="8">
        <v>81.16</v>
      </c>
      <c r="F2" s="8">
        <f t="shared" ref="F2:F9" si="0">D2*0.5+E2*0.5</f>
        <v>78.599999999999994</v>
      </c>
    </row>
    <row r="3" spans="1:6" ht="28.5" customHeight="1" x14ac:dyDescent="0.15">
      <c r="A3" s="10">
        <v>2</v>
      </c>
      <c r="B3" s="1" t="s">
        <v>56</v>
      </c>
      <c r="C3" s="1" t="s">
        <v>57</v>
      </c>
      <c r="D3" s="8">
        <v>75.959999999999994</v>
      </c>
      <c r="E3" s="8">
        <v>80.7</v>
      </c>
      <c r="F3" s="8">
        <f t="shared" si="0"/>
        <v>78.33</v>
      </c>
    </row>
    <row r="4" spans="1:6" ht="28.5" customHeight="1" x14ac:dyDescent="0.15">
      <c r="A4" s="10">
        <v>3</v>
      </c>
      <c r="B4" s="1" t="s">
        <v>58</v>
      </c>
      <c r="C4" s="1" t="s">
        <v>59</v>
      </c>
      <c r="D4" s="8">
        <v>72.44</v>
      </c>
      <c r="E4" s="8">
        <v>82.26</v>
      </c>
      <c r="F4" s="8">
        <f t="shared" si="0"/>
        <v>77.349999999999994</v>
      </c>
    </row>
    <row r="5" spans="1:6" ht="28.5" customHeight="1" x14ac:dyDescent="0.15">
      <c r="A5" s="10">
        <v>4</v>
      </c>
      <c r="B5" s="1" t="s">
        <v>52</v>
      </c>
      <c r="C5" s="1" t="s">
        <v>53</v>
      </c>
      <c r="D5" s="8">
        <v>73.22</v>
      </c>
      <c r="E5" s="8">
        <v>81.28</v>
      </c>
      <c r="F5" s="8">
        <f t="shared" si="0"/>
        <v>77.25</v>
      </c>
    </row>
    <row r="6" spans="1:6" ht="28.5" customHeight="1" x14ac:dyDescent="0.15">
      <c r="A6" s="10">
        <v>5</v>
      </c>
      <c r="B6" s="1" t="s">
        <v>64</v>
      </c>
      <c r="C6" s="1" t="s">
        <v>65</v>
      </c>
      <c r="D6" s="8">
        <v>71.84</v>
      </c>
      <c r="E6" s="8">
        <v>80.5</v>
      </c>
      <c r="F6" s="8">
        <f t="shared" si="0"/>
        <v>76.17</v>
      </c>
    </row>
    <row r="7" spans="1:6" ht="28.5" customHeight="1" x14ac:dyDescent="0.15">
      <c r="A7" s="10">
        <v>6</v>
      </c>
      <c r="B7" s="1" t="s">
        <v>123</v>
      </c>
      <c r="C7" s="1" t="s">
        <v>124</v>
      </c>
      <c r="D7" s="8">
        <v>68.72</v>
      </c>
      <c r="E7" s="8">
        <v>81.42</v>
      </c>
      <c r="F7" s="8">
        <f t="shared" si="0"/>
        <v>75.069999999999993</v>
      </c>
    </row>
    <row r="8" spans="1:6" ht="29.25" customHeight="1" x14ac:dyDescent="0.15">
      <c r="A8" s="10">
        <v>7</v>
      </c>
      <c r="B8" s="1" t="s">
        <v>62</v>
      </c>
      <c r="C8" s="1" t="s">
        <v>63</v>
      </c>
      <c r="D8" s="8">
        <v>69.180000000000007</v>
      </c>
      <c r="E8" s="8">
        <v>79.320000000000007</v>
      </c>
      <c r="F8" s="8">
        <f t="shared" si="0"/>
        <v>74.25</v>
      </c>
    </row>
    <row r="9" spans="1:6" ht="29.25" customHeight="1" x14ac:dyDescent="0.15">
      <c r="A9" s="10">
        <v>8</v>
      </c>
      <c r="B9" s="1" t="s">
        <v>54</v>
      </c>
      <c r="C9" s="1" t="s">
        <v>55</v>
      </c>
      <c r="D9" s="8">
        <v>68.900000000000006</v>
      </c>
      <c r="E9" s="8">
        <v>79.16</v>
      </c>
      <c r="F9" s="8">
        <f t="shared" si="0"/>
        <v>74.03</v>
      </c>
    </row>
  </sheetData>
  <sortState ref="A2:F9">
    <sortCondition descending="1" ref="F1"/>
  </sortState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B2" sqref="B2:F3"/>
    </sheetView>
  </sheetViews>
  <sheetFormatPr defaultRowHeight="13.5" x14ac:dyDescent="0.15"/>
  <cols>
    <col min="1" max="1" width="9" style="11"/>
    <col min="2" max="3" width="14.125" customWidth="1"/>
    <col min="4" max="4" width="14.125" style="9" customWidth="1"/>
    <col min="5" max="6" width="13" style="9" bestFit="1" customWidth="1"/>
  </cols>
  <sheetData>
    <row r="1" spans="1:6" ht="30" customHeight="1" x14ac:dyDescent="0.15">
      <c r="A1" s="5" t="s">
        <v>111</v>
      </c>
      <c r="B1" s="5" t="s">
        <v>4</v>
      </c>
      <c r="C1" s="5" t="s">
        <v>5</v>
      </c>
      <c r="D1" s="7" t="s">
        <v>6</v>
      </c>
      <c r="E1" s="14" t="s">
        <v>113</v>
      </c>
      <c r="F1" s="14" t="s">
        <v>114</v>
      </c>
    </row>
    <row r="2" spans="1:6" ht="30" customHeight="1" x14ac:dyDescent="0.15">
      <c r="A2" s="12">
        <v>1</v>
      </c>
      <c r="B2" s="1" t="s">
        <v>66</v>
      </c>
      <c r="C2" s="1" t="s">
        <v>11</v>
      </c>
      <c r="D2" s="8">
        <v>70.2</v>
      </c>
      <c r="E2" s="8">
        <v>87.72</v>
      </c>
      <c r="F2" s="8">
        <f t="shared" ref="F2:F7" si="0">D2*0.5+E2*0.5</f>
        <v>78.960000000000008</v>
      </c>
    </row>
    <row r="3" spans="1:6" ht="30" customHeight="1" x14ac:dyDescent="0.15">
      <c r="A3" s="12">
        <v>2</v>
      </c>
      <c r="B3" s="1" t="s">
        <v>73</v>
      </c>
      <c r="C3" s="1" t="s">
        <v>74</v>
      </c>
      <c r="D3" s="8">
        <v>73.040000000000006</v>
      </c>
      <c r="E3" s="8">
        <v>83.22</v>
      </c>
      <c r="F3" s="8">
        <f t="shared" si="0"/>
        <v>78.13</v>
      </c>
    </row>
    <row r="4" spans="1:6" ht="30" customHeight="1" x14ac:dyDescent="0.15">
      <c r="A4" s="12">
        <v>3</v>
      </c>
      <c r="B4" s="1" t="s">
        <v>75</v>
      </c>
      <c r="C4" s="1" t="s">
        <v>76</v>
      </c>
      <c r="D4" s="8">
        <v>73.16</v>
      </c>
      <c r="E4" s="8">
        <v>78.2</v>
      </c>
      <c r="F4" s="8">
        <f t="shared" si="0"/>
        <v>75.680000000000007</v>
      </c>
    </row>
    <row r="5" spans="1:6" ht="30" customHeight="1" x14ac:dyDescent="0.15">
      <c r="A5" s="12">
        <v>4</v>
      </c>
      <c r="B5" s="1" t="s">
        <v>71</v>
      </c>
      <c r="C5" s="1" t="s">
        <v>72</v>
      </c>
      <c r="D5" s="8">
        <v>67.540000000000006</v>
      </c>
      <c r="E5" s="8">
        <v>83.559999999999988</v>
      </c>
      <c r="F5" s="8">
        <f t="shared" si="0"/>
        <v>75.55</v>
      </c>
    </row>
    <row r="6" spans="1:6" ht="30" customHeight="1" x14ac:dyDescent="0.15">
      <c r="A6" s="12">
        <v>5</v>
      </c>
      <c r="B6" s="1" t="s">
        <v>69</v>
      </c>
      <c r="C6" s="1" t="s">
        <v>70</v>
      </c>
      <c r="D6" s="8">
        <v>70.5</v>
      </c>
      <c r="E6" s="8">
        <v>77.08</v>
      </c>
      <c r="F6" s="8">
        <f t="shared" si="0"/>
        <v>73.789999999999992</v>
      </c>
    </row>
    <row r="7" spans="1:6" ht="30" customHeight="1" x14ac:dyDescent="0.15">
      <c r="A7" s="12">
        <v>6</v>
      </c>
      <c r="B7" s="1" t="s">
        <v>67</v>
      </c>
      <c r="C7" s="1" t="s">
        <v>68</v>
      </c>
      <c r="D7" s="8">
        <v>63.42</v>
      </c>
      <c r="E7" s="8">
        <v>81.039999999999992</v>
      </c>
      <c r="F7" s="8">
        <f t="shared" si="0"/>
        <v>72.22999999999999</v>
      </c>
    </row>
  </sheetData>
  <sortState ref="A2:F7">
    <sortCondition descending="1" ref="F1"/>
  </sortState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J16" sqref="J16"/>
    </sheetView>
  </sheetViews>
  <sheetFormatPr defaultRowHeight="13.5" x14ac:dyDescent="0.15"/>
  <cols>
    <col min="2" max="3" width="13.75" customWidth="1"/>
    <col min="4" max="4" width="13.75" style="9" customWidth="1"/>
    <col min="5" max="5" width="13" style="9" bestFit="1" customWidth="1"/>
    <col min="6" max="6" width="13" style="13" bestFit="1" customWidth="1"/>
  </cols>
  <sheetData>
    <row r="1" spans="1:6" ht="29.25" customHeight="1" x14ac:dyDescent="0.15">
      <c r="A1" s="5" t="s">
        <v>111</v>
      </c>
      <c r="B1" s="5" t="s">
        <v>4</v>
      </c>
      <c r="C1" s="5" t="s">
        <v>5</v>
      </c>
      <c r="D1" s="7" t="s">
        <v>6</v>
      </c>
      <c r="E1" s="14" t="s">
        <v>113</v>
      </c>
      <c r="F1" s="15" t="s">
        <v>114</v>
      </c>
    </row>
    <row r="2" spans="1:6" ht="29.25" customHeight="1" x14ac:dyDescent="0.15">
      <c r="A2" s="10">
        <v>1</v>
      </c>
      <c r="B2" s="1" t="s">
        <v>83</v>
      </c>
      <c r="C2" s="1" t="s">
        <v>84</v>
      </c>
      <c r="D2" s="8">
        <v>85.68</v>
      </c>
      <c r="E2" s="8">
        <v>82.66</v>
      </c>
      <c r="F2" s="8">
        <f t="shared" ref="F2:F7" si="0">D2*0.5+E2*0.5</f>
        <v>84.17</v>
      </c>
    </row>
    <row r="3" spans="1:6" ht="29.25" customHeight="1" x14ac:dyDescent="0.15">
      <c r="A3" s="10">
        <v>2</v>
      </c>
      <c r="B3" s="1" t="s">
        <v>81</v>
      </c>
      <c r="C3" s="1" t="s">
        <v>82</v>
      </c>
      <c r="D3" s="8">
        <v>85</v>
      </c>
      <c r="E3" s="8">
        <v>83.28</v>
      </c>
      <c r="F3" s="8">
        <f t="shared" si="0"/>
        <v>84.14</v>
      </c>
    </row>
    <row r="4" spans="1:6" ht="29.25" customHeight="1" x14ac:dyDescent="0.15">
      <c r="A4" s="10">
        <v>3</v>
      </c>
      <c r="B4" s="1" t="s">
        <v>79</v>
      </c>
      <c r="C4" s="1" t="s">
        <v>80</v>
      </c>
      <c r="D4" s="8">
        <v>83.34</v>
      </c>
      <c r="E4" s="8">
        <v>83.640000000000015</v>
      </c>
      <c r="F4" s="8">
        <f t="shared" si="0"/>
        <v>83.490000000000009</v>
      </c>
    </row>
    <row r="5" spans="1:6" ht="29.25" customHeight="1" x14ac:dyDescent="0.15">
      <c r="A5" s="10">
        <v>4</v>
      </c>
      <c r="B5" s="1" t="s">
        <v>77</v>
      </c>
      <c r="C5" s="1" t="s">
        <v>78</v>
      </c>
      <c r="D5" s="8">
        <v>80.680000000000007</v>
      </c>
      <c r="E5" s="8">
        <v>83.839999999999989</v>
      </c>
      <c r="F5" s="8">
        <f t="shared" si="0"/>
        <v>82.259999999999991</v>
      </c>
    </row>
    <row r="6" spans="1:6" ht="29.25" customHeight="1" x14ac:dyDescent="0.15">
      <c r="A6" s="10">
        <v>5</v>
      </c>
      <c r="B6" s="1" t="s">
        <v>85</v>
      </c>
      <c r="C6" s="1" t="s">
        <v>86</v>
      </c>
      <c r="D6" s="8">
        <v>84.8</v>
      </c>
      <c r="E6" s="8">
        <v>77.539999999999992</v>
      </c>
      <c r="F6" s="8">
        <f t="shared" si="0"/>
        <v>81.169999999999987</v>
      </c>
    </row>
    <row r="7" spans="1:6" ht="29.25" customHeight="1" x14ac:dyDescent="0.15">
      <c r="A7" s="10">
        <v>6</v>
      </c>
      <c r="B7" s="1" t="s">
        <v>87</v>
      </c>
      <c r="C7" s="1" t="s">
        <v>88</v>
      </c>
      <c r="D7" s="8">
        <v>81.28</v>
      </c>
      <c r="E7" s="8">
        <v>79.999999999999986</v>
      </c>
      <c r="F7" s="8">
        <f t="shared" si="0"/>
        <v>80.639999999999986</v>
      </c>
    </row>
  </sheetData>
  <sortState ref="A2:F7">
    <sortCondition descending="1" ref="F1"/>
  </sortState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A2" sqref="A2:A4"/>
    </sheetView>
  </sheetViews>
  <sheetFormatPr defaultRowHeight="13.5" x14ac:dyDescent="0.15"/>
  <cols>
    <col min="2" max="4" width="13.375" customWidth="1"/>
    <col min="5" max="6" width="13" bestFit="1" customWidth="1"/>
  </cols>
  <sheetData>
    <row r="1" spans="1:6" ht="30.75" customHeight="1" x14ac:dyDescent="0.15">
      <c r="A1" s="5" t="s">
        <v>112</v>
      </c>
      <c r="B1" s="5" t="s">
        <v>4</v>
      </c>
      <c r="C1" s="5" t="s">
        <v>5</v>
      </c>
      <c r="D1" s="7" t="s">
        <v>6</v>
      </c>
      <c r="E1" s="14" t="s">
        <v>113</v>
      </c>
      <c r="F1" s="15" t="s">
        <v>114</v>
      </c>
    </row>
    <row r="2" spans="1:6" ht="30.75" customHeight="1" x14ac:dyDescent="0.15">
      <c r="A2" s="10">
        <v>1</v>
      </c>
      <c r="B2" s="1" t="s">
        <v>93</v>
      </c>
      <c r="C2" s="1" t="s">
        <v>94</v>
      </c>
      <c r="D2" s="1">
        <v>76.28</v>
      </c>
      <c r="E2" s="1">
        <v>78.639999999999986</v>
      </c>
      <c r="F2" s="1">
        <f>D2*0.5+E2*0.5</f>
        <v>77.459999999999994</v>
      </c>
    </row>
    <row r="3" spans="1:6" ht="30.75" customHeight="1" x14ac:dyDescent="0.15">
      <c r="A3" s="10">
        <v>2</v>
      </c>
      <c r="B3" s="1" t="s">
        <v>89</v>
      </c>
      <c r="C3" s="1" t="s">
        <v>90</v>
      </c>
      <c r="D3" s="1">
        <v>77.739999999999995</v>
      </c>
      <c r="E3" s="1">
        <v>76.819999999999993</v>
      </c>
      <c r="F3" s="1">
        <f>D3*0.5+E3*0.5</f>
        <v>77.28</v>
      </c>
    </row>
    <row r="4" spans="1:6" ht="30.75" customHeight="1" x14ac:dyDescent="0.15">
      <c r="A4" s="10">
        <v>3</v>
      </c>
      <c r="B4" s="1" t="s">
        <v>91</v>
      </c>
      <c r="C4" s="1" t="s">
        <v>92</v>
      </c>
      <c r="D4" s="1">
        <v>72.459999999999994</v>
      </c>
      <c r="E4" s="1">
        <v>79.08</v>
      </c>
      <c r="F4" s="1">
        <f>D4*0.5+E4*0.5</f>
        <v>75.77</v>
      </c>
    </row>
  </sheetData>
  <sortState ref="A2:F4">
    <sortCondition descending="1" ref="F1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综合执法局法务岗</vt:lpstr>
      <vt:lpstr>综合执法局财务岗</vt:lpstr>
      <vt:lpstr>综合执法局文秘岗</vt:lpstr>
      <vt:lpstr>综合执法局执法辅助岗一</vt:lpstr>
      <vt:lpstr>综合执法局执法辅助岗二</vt:lpstr>
      <vt:lpstr>生态环境综合服务中心辅助岗</vt:lpstr>
      <vt:lpstr>党政办公室讲解员</vt:lpstr>
      <vt:lpstr>政策法务辅助岗</vt:lpstr>
      <vt:lpstr>财金投资有限公司会计岗</vt:lpstr>
      <vt:lpstr>财金投资有限公司工程管理岗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2020-07-12T08:38:19Z</dcterms:created>
  <dcterms:modified xsi:type="dcterms:W3CDTF">2020-07-16T03:50:03Z</dcterms:modified>
</cp:coreProperties>
</file>