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面试成绩及总成绩 (公示)" sheetId="8" r:id="rId1"/>
  </sheets>
  <definedNames>
    <definedName name="_xlnm._FilterDatabase" localSheetId="0" hidden="1">'面试成绩及总成绩 (公示)'!$A$3:$J$36</definedName>
    <definedName name="_xlnm.Print_Titles" localSheetId="0">'面试成绩及总成绩 (公示)'!$2:$3</definedName>
  </definedNames>
  <calcPr calcId="144525"/>
</workbook>
</file>

<file path=xl/sharedStrings.xml><?xml version="1.0" encoding="utf-8"?>
<sst xmlns="http://schemas.openxmlformats.org/spreadsheetml/2006/main" count="137" uniqueCount="59">
  <si>
    <t>巫溪县2020年二季度公开招聘教育事业单位工作人员面试及总成绩公示表</t>
  </si>
  <si>
    <t>准考证号</t>
  </si>
  <si>
    <t>姓名</t>
  </si>
  <si>
    <t>报考单位</t>
  </si>
  <si>
    <t>报考岗位</t>
  </si>
  <si>
    <t>笔试成绩</t>
  </si>
  <si>
    <t>面试成绩</t>
  </si>
  <si>
    <t>总成绩</t>
  </si>
  <si>
    <t>是否进入体检</t>
  </si>
  <si>
    <t>公共科目</t>
  </si>
  <si>
    <t>专业科目</t>
  </si>
  <si>
    <t>专业技能</t>
  </si>
  <si>
    <t>综合面试</t>
  </si>
  <si>
    <t>杨交燕</t>
  </si>
  <si>
    <t>巫溪县中学校</t>
  </si>
  <si>
    <t>高中政治教师</t>
  </si>
  <si>
    <t>是</t>
  </si>
  <si>
    <t>王家荣</t>
  </si>
  <si>
    <t>否</t>
  </si>
  <si>
    <t>杨琴</t>
  </si>
  <si>
    <t>张洪梨</t>
  </si>
  <si>
    <t>高中历史教师</t>
  </si>
  <si>
    <t>吴家树</t>
  </si>
  <si>
    <t>谢承东</t>
  </si>
  <si>
    <t>李召军</t>
  </si>
  <si>
    <t>巫溪县职业教育中心</t>
  </si>
  <si>
    <t>职高机械教师</t>
  </si>
  <si>
    <t>石勇</t>
  </si>
  <si>
    <t>刘中巧</t>
  </si>
  <si>
    <t>周劲羽</t>
  </si>
  <si>
    <t>巫溪县上磺中学校</t>
  </si>
  <si>
    <t>苏亚琳</t>
  </si>
  <si>
    <t>李欣宇</t>
  </si>
  <si>
    <t>王香莲</t>
  </si>
  <si>
    <t>巫溪县尖山中学校</t>
  </si>
  <si>
    <t>刘岩</t>
  </si>
  <si>
    <t>冯明</t>
  </si>
  <si>
    <t>周登梅</t>
  </si>
  <si>
    <t>谭宏霞</t>
  </si>
  <si>
    <t>高中化学教师</t>
  </si>
  <si>
    <t>冉瑞梅</t>
  </si>
  <si>
    <t>龙美君</t>
  </si>
  <si>
    <t>王正力</t>
  </si>
  <si>
    <t>张黎黎</t>
  </si>
  <si>
    <t>巫溪县白马中学校</t>
  </si>
  <si>
    <t>高中语文教师</t>
  </si>
  <si>
    <t>弃考</t>
  </si>
  <si>
    <t>周小兰</t>
  </si>
  <si>
    <t>张花维</t>
  </si>
  <si>
    <t>王艳</t>
  </si>
  <si>
    <t>刘蕾</t>
  </si>
  <si>
    <t>陈诺</t>
  </si>
  <si>
    <t>沈妍菲</t>
  </si>
  <si>
    <t>郑薛林</t>
  </si>
  <si>
    <t>高中数学教师</t>
  </si>
  <si>
    <t>富文静</t>
  </si>
  <si>
    <t>李殿阳</t>
  </si>
  <si>
    <t>备注：1.考试总成绩=公共科目笔试成绩*30%+专业科目笔试成绩*30%+专业技能测试成绩*20%+综合面试成绩*20%。2.请进入体检的考生携带近期2寸寸照1张、身份证原件、400元现金，于2020年7月15日上午7:30在巫溪县人力社保局一楼大厅集中，统一参加体检。如未按时到达指定地点，视为放弃招聘资格。</t>
  </si>
  <si>
    <t>巫溪县人力资源和社会保障局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</si>
</sst>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方正小标宋_GBK"/>
      <charset val="134"/>
    </font>
    <font>
      <sz val="11"/>
      <color indexed="8"/>
      <name val="方正黑体_GBK"/>
      <charset val="134"/>
    </font>
    <font>
      <sz val="12"/>
      <color indexed="8"/>
      <name val="方正小标宋_GBK"/>
      <charset val="134"/>
    </font>
    <font>
      <sz val="12"/>
      <color indexed="8"/>
      <name val="方正黑体_GBK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</cellStyleXfs>
  <cellXfs count="2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3" xfId="49"/>
    <cellStyle name="千位分隔 2" xfId="50"/>
    <cellStyle name="超链接 2" xfId="51"/>
    <cellStyle name="常规 2 4" xfId="52"/>
    <cellStyle name="常规 3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D6" sqref="D6"/>
    </sheetView>
  </sheetViews>
  <sheetFormatPr defaultColWidth="9" defaultRowHeight="13.5"/>
  <cols>
    <col min="1" max="1" width="9" style="4"/>
    <col min="2" max="2" width="7.5" style="4" customWidth="1"/>
    <col min="3" max="3" width="17.1083333333333" style="4" customWidth="1"/>
    <col min="4" max="4" width="12.925" style="4" customWidth="1"/>
    <col min="5" max="5" width="6.375" style="4" customWidth="1"/>
    <col min="6" max="6" width="5" style="4" customWidth="1"/>
    <col min="7" max="8" width="9" style="4"/>
    <col min="9" max="9" width="6.625" style="4" customWidth="1"/>
    <col min="10" max="10" width="8" style="4" customWidth="1"/>
    <col min="11" max="16384" width="9" style="4"/>
  </cols>
  <sheetData>
    <row r="1" s="1" customFormat="1" ht="3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7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 t="s">
        <v>6</v>
      </c>
      <c r="H2" s="8"/>
      <c r="I2" s="8" t="s">
        <v>7</v>
      </c>
      <c r="J2" s="20" t="s">
        <v>8</v>
      </c>
    </row>
    <row r="3" s="3" customFormat="1" ht="33" customHeight="1" spans="1:10">
      <c r="A3" s="6"/>
      <c r="B3" s="7"/>
      <c r="C3" s="7"/>
      <c r="D3" s="7"/>
      <c r="E3" s="9" t="s">
        <v>9</v>
      </c>
      <c r="F3" s="9" t="s">
        <v>10</v>
      </c>
      <c r="G3" s="9" t="s">
        <v>11</v>
      </c>
      <c r="H3" s="9" t="s">
        <v>12</v>
      </c>
      <c r="I3" s="8"/>
      <c r="J3" s="21"/>
    </row>
    <row r="4" ht="28" customHeight="1" spans="1:10">
      <c r="A4" s="10">
        <v>20202029</v>
      </c>
      <c r="B4" s="10" t="s">
        <v>13</v>
      </c>
      <c r="C4" s="10" t="s">
        <v>14</v>
      </c>
      <c r="D4" s="10" t="s">
        <v>15</v>
      </c>
      <c r="E4" s="10">
        <v>89</v>
      </c>
      <c r="F4" s="10">
        <v>77</v>
      </c>
      <c r="G4" s="10">
        <v>82.6</v>
      </c>
      <c r="H4" s="10">
        <v>81.2</v>
      </c>
      <c r="I4" s="10">
        <f t="shared" ref="I4:I23" si="0">ROUND(E4*30%+F4*30%+G4*20%+H4*20%,2)</f>
        <v>82.56</v>
      </c>
      <c r="J4" s="10" t="s">
        <v>16</v>
      </c>
    </row>
    <row r="5" ht="28" customHeight="1" spans="1:10">
      <c r="A5" s="11">
        <v>20202032</v>
      </c>
      <c r="B5" s="11" t="s">
        <v>17</v>
      </c>
      <c r="C5" s="11" t="s">
        <v>14</v>
      </c>
      <c r="D5" s="11" t="s">
        <v>15</v>
      </c>
      <c r="E5" s="11">
        <v>81</v>
      </c>
      <c r="F5" s="11">
        <v>67</v>
      </c>
      <c r="G5" s="11">
        <v>79</v>
      </c>
      <c r="H5" s="11">
        <v>85.2</v>
      </c>
      <c r="I5" s="10">
        <f t="shared" si="0"/>
        <v>77.24</v>
      </c>
      <c r="J5" s="10" t="s">
        <v>18</v>
      </c>
    </row>
    <row r="6" ht="28" customHeight="1" spans="1:10">
      <c r="A6" s="11">
        <v>20202031</v>
      </c>
      <c r="B6" s="11" t="s">
        <v>19</v>
      </c>
      <c r="C6" s="11" t="s">
        <v>14</v>
      </c>
      <c r="D6" s="11" t="s">
        <v>15</v>
      </c>
      <c r="E6" s="11">
        <v>81</v>
      </c>
      <c r="F6" s="11">
        <v>71</v>
      </c>
      <c r="G6" s="11">
        <v>75.6</v>
      </c>
      <c r="H6" s="11">
        <v>76</v>
      </c>
      <c r="I6" s="10">
        <f t="shared" si="0"/>
        <v>75.92</v>
      </c>
      <c r="J6" s="10" t="s">
        <v>18</v>
      </c>
    </row>
    <row r="7" ht="28" customHeight="1" spans="1:10">
      <c r="A7" s="11">
        <v>20203009</v>
      </c>
      <c r="B7" s="11" t="s">
        <v>20</v>
      </c>
      <c r="C7" s="11" t="s">
        <v>14</v>
      </c>
      <c r="D7" s="11" t="s">
        <v>21</v>
      </c>
      <c r="E7" s="11">
        <v>74</v>
      </c>
      <c r="F7" s="11">
        <v>78</v>
      </c>
      <c r="G7" s="11">
        <v>81</v>
      </c>
      <c r="H7" s="11">
        <v>79</v>
      </c>
      <c r="I7" s="10">
        <f t="shared" si="0"/>
        <v>77.6</v>
      </c>
      <c r="J7" s="10" t="s">
        <v>16</v>
      </c>
    </row>
    <row r="8" ht="28" customHeight="1" spans="1:10">
      <c r="A8" s="11">
        <v>20203011</v>
      </c>
      <c r="B8" s="11" t="s">
        <v>22</v>
      </c>
      <c r="C8" s="11" t="s">
        <v>14</v>
      </c>
      <c r="D8" s="11" t="s">
        <v>21</v>
      </c>
      <c r="E8" s="11">
        <v>78</v>
      </c>
      <c r="F8" s="11">
        <v>70</v>
      </c>
      <c r="G8" s="11">
        <v>80.4</v>
      </c>
      <c r="H8" s="11">
        <v>80</v>
      </c>
      <c r="I8" s="10">
        <f t="shared" si="0"/>
        <v>76.48</v>
      </c>
      <c r="J8" s="10" t="s">
        <v>18</v>
      </c>
    </row>
    <row r="9" ht="28" customHeight="1" spans="1:10">
      <c r="A9" s="11">
        <v>20203005</v>
      </c>
      <c r="B9" s="11" t="s">
        <v>23</v>
      </c>
      <c r="C9" s="11" t="s">
        <v>14</v>
      </c>
      <c r="D9" s="11" t="s">
        <v>21</v>
      </c>
      <c r="E9" s="11">
        <v>70</v>
      </c>
      <c r="F9" s="11">
        <v>72</v>
      </c>
      <c r="G9" s="11">
        <v>83</v>
      </c>
      <c r="H9" s="11">
        <v>81.6</v>
      </c>
      <c r="I9" s="10">
        <f t="shared" si="0"/>
        <v>75.52</v>
      </c>
      <c r="J9" s="10" t="s">
        <v>18</v>
      </c>
    </row>
    <row r="10" ht="28" customHeight="1" spans="1:10">
      <c r="A10" s="11">
        <v>20207005</v>
      </c>
      <c r="B10" s="12" t="s">
        <v>24</v>
      </c>
      <c r="C10" s="11" t="s">
        <v>25</v>
      </c>
      <c r="D10" s="12" t="s">
        <v>26</v>
      </c>
      <c r="E10" s="12">
        <v>72</v>
      </c>
      <c r="F10" s="12">
        <v>84</v>
      </c>
      <c r="G10" s="12">
        <v>86.8</v>
      </c>
      <c r="H10" s="12">
        <v>81.8</v>
      </c>
      <c r="I10" s="10">
        <f t="shared" si="0"/>
        <v>80.52</v>
      </c>
      <c r="J10" s="10" t="s">
        <v>16</v>
      </c>
    </row>
    <row r="11" ht="28" customHeight="1" spans="1:10">
      <c r="A11" s="11">
        <v>20207006</v>
      </c>
      <c r="B11" s="12" t="s">
        <v>27</v>
      </c>
      <c r="C11" s="11" t="s">
        <v>25</v>
      </c>
      <c r="D11" s="12" t="s">
        <v>26</v>
      </c>
      <c r="E11" s="12">
        <v>59</v>
      </c>
      <c r="F11" s="12">
        <v>81</v>
      </c>
      <c r="G11" s="12">
        <v>80.9</v>
      </c>
      <c r="H11" s="12">
        <v>83</v>
      </c>
      <c r="I11" s="10">
        <f t="shared" si="0"/>
        <v>74.78</v>
      </c>
      <c r="J11" s="10" t="s">
        <v>18</v>
      </c>
    </row>
    <row r="12" ht="28" customHeight="1" spans="1:10">
      <c r="A12" s="11">
        <v>20207012</v>
      </c>
      <c r="B12" s="12" t="s">
        <v>28</v>
      </c>
      <c r="C12" s="11" t="s">
        <v>25</v>
      </c>
      <c r="D12" s="12" t="s">
        <v>26</v>
      </c>
      <c r="E12" s="12">
        <v>74</v>
      </c>
      <c r="F12" s="12">
        <v>63</v>
      </c>
      <c r="G12" s="12">
        <v>80.6</v>
      </c>
      <c r="H12" s="12">
        <v>76.2</v>
      </c>
      <c r="I12" s="10">
        <f t="shared" si="0"/>
        <v>72.46</v>
      </c>
      <c r="J12" s="10" t="s">
        <v>18</v>
      </c>
    </row>
    <row r="13" ht="28" customHeight="1" spans="1:10">
      <c r="A13" s="11">
        <v>20203018</v>
      </c>
      <c r="B13" s="11" t="s">
        <v>29</v>
      </c>
      <c r="C13" s="11" t="s">
        <v>30</v>
      </c>
      <c r="D13" s="11" t="s">
        <v>21</v>
      </c>
      <c r="E13" s="11">
        <v>66</v>
      </c>
      <c r="F13" s="11">
        <v>64</v>
      </c>
      <c r="G13" s="11">
        <v>85.4</v>
      </c>
      <c r="H13" s="11">
        <v>83.8</v>
      </c>
      <c r="I13" s="10">
        <f t="shared" si="0"/>
        <v>72.84</v>
      </c>
      <c r="J13" s="10" t="s">
        <v>16</v>
      </c>
    </row>
    <row r="14" ht="28" customHeight="1" spans="1:10">
      <c r="A14" s="11">
        <v>20203013</v>
      </c>
      <c r="B14" s="11" t="s">
        <v>31</v>
      </c>
      <c r="C14" s="11" t="s">
        <v>30</v>
      </c>
      <c r="D14" s="11" t="s">
        <v>21</v>
      </c>
      <c r="E14" s="11">
        <v>61</v>
      </c>
      <c r="F14" s="11">
        <v>66</v>
      </c>
      <c r="G14" s="11">
        <v>81</v>
      </c>
      <c r="H14" s="11">
        <v>79.6</v>
      </c>
      <c r="I14" s="10">
        <f t="shared" si="0"/>
        <v>70.22</v>
      </c>
      <c r="J14" s="10" t="s">
        <v>18</v>
      </c>
    </row>
    <row r="15" ht="28" customHeight="1" spans="1:10">
      <c r="A15" s="11">
        <v>20203001</v>
      </c>
      <c r="B15" s="11" t="s">
        <v>32</v>
      </c>
      <c r="C15" s="11" t="s">
        <v>30</v>
      </c>
      <c r="D15" s="11" t="s">
        <v>21</v>
      </c>
      <c r="E15" s="11">
        <v>48</v>
      </c>
      <c r="F15" s="11">
        <v>76</v>
      </c>
      <c r="G15" s="11">
        <v>78.2</v>
      </c>
      <c r="H15" s="11">
        <v>83</v>
      </c>
      <c r="I15" s="10">
        <f t="shared" si="0"/>
        <v>69.44</v>
      </c>
      <c r="J15" s="10" t="s">
        <v>18</v>
      </c>
    </row>
    <row r="16" ht="28" customHeight="1" spans="1:10">
      <c r="A16" s="11">
        <v>20202025</v>
      </c>
      <c r="B16" s="11" t="s">
        <v>33</v>
      </c>
      <c r="C16" s="11" t="s">
        <v>34</v>
      </c>
      <c r="D16" s="11" t="s">
        <v>15</v>
      </c>
      <c r="E16" s="11">
        <v>78</v>
      </c>
      <c r="F16" s="11">
        <v>87</v>
      </c>
      <c r="G16" s="11">
        <v>77.6</v>
      </c>
      <c r="H16" s="11">
        <v>75.8</v>
      </c>
      <c r="I16" s="10">
        <f t="shared" si="0"/>
        <v>80.18</v>
      </c>
      <c r="J16" s="10" t="s">
        <v>16</v>
      </c>
    </row>
    <row r="17" ht="28" customHeight="1" spans="1:10">
      <c r="A17" s="11">
        <v>20202017</v>
      </c>
      <c r="B17" s="11" t="s">
        <v>35</v>
      </c>
      <c r="C17" s="11" t="s">
        <v>34</v>
      </c>
      <c r="D17" s="11" t="s">
        <v>15</v>
      </c>
      <c r="E17" s="11">
        <v>79</v>
      </c>
      <c r="F17" s="11">
        <v>69</v>
      </c>
      <c r="G17" s="11">
        <v>82.4</v>
      </c>
      <c r="H17" s="11">
        <v>80</v>
      </c>
      <c r="I17" s="10">
        <f t="shared" si="0"/>
        <v>76.88</v>
      </c>
      <c r="J17" s="10" t="s">
        <v>18</v>
      </c>
    </row>
    <row r="18" ht="28" customHeight="1" spans="1:10">
      <c r="A18" s="11">
        <v>20202028</v>
      </c>
      <c r="B18" s="11" t="s">
        <v>36</v>
      </c>
      <c r="C18" s="11" t="s">
        <v>34</v>
      </c>
      <c r="D18" s="11" t="s">
        <v>15</v>
      </c>
      <c r="E18" s="11">
        <v>78</v>
      </c>
      <c r="F18" s="11">
        <v>70</v>
      </c>
      <c r="G18" s="11">
        <v>81.6</v>
      </c>
      <c r="H18" s="11">
        <v>78.4</v>
      </c>
      <c r="I18" s="10">
        <f t="shared" si="0"/>
        <v>76.4</v>
      </c>
      <c r="J18" s="10" t="s">
        <v>18</v>
      </c>
    </row>
    <row r="19" ht="28" customHeight="1" spans="1:10">
      <c r="A19" s="11">
        <v>20202016</v>
      </c>
      <c r="B19" s="11" t="s">
        <v>37</v>
      </c>
      <c r="C19" s="11" t="s">
        <v>34</v>
      </c>
      <c r="D19" s="11" t="s">
        <v>15</v>
      </c>
      <c r="E19" s="11">
        <v>83</v>
      </c>
      <c r="F19" s="11">
        <v>66</v>
      </c>
      <c r="G19" s="11">
        <v>70.6</v>
      </c>
      <c r="H19" s="11">
        <v>73</v>
      </c>
      <c r="I19" s="10">
        <f t="shared" si="0"/>
        <v>73.42</v>
      </c>
      <c r="J19" s="10" t="s">
        <v>18</v>
      </c>
    </row>
    <row r="20" ht="28" customHeight="1" spans="1:10">
      <c r="A20" s="11">
        <v>20205006</v>
      </c>
      <c r="B20" s="11" t="s">
        <v>38</v>
      </c>
      <c r="C20" s="11" t="s">
        <v>34</v>
      </c>
      <c r="D20" s="11" t="s">
        <v>39</v>
      </c>
      <c r="E20" s="11">
        <v>76</v>
      </c>
      <c r="F20" s="11">
        <v>65</v>
      </c>
      <c r="G20" s="11">
        <v>81.6</v>
      </c>
      <c r="H20" s="11">
        <v>79.6</v>
      </c>
      <c r="I20" s="10">
        <f t="shared" si="0"/>
        <v>74.54</v>
      </c>
      <c r="J20" s="10" t="s">
        <v>16</v>
      </c>
    </row>
    <row r="21" ht="28" customHeight="1" spans="1:10">
      <c r="A21" s="11">
        <v>20205005</v>
      </c>
      <c r="B21" s="11" t="s">
        <v>40</v>
      </c>
      <c r="C21" s="11" t="s">
        <v>34</v>
      </c>
      <c r="D21" s="11" t="s">
        <v>39</v>
      </c>
      <c r="E21" s="11">
        <v>76</v>
      </c>
      <c r="F21" s="11">
        <v>62</v>
      </c>
      <c r="G21" s="11">
        <v>80.4</v>
      </c>
      <c r="H21" s="11">
        <v>76.8</v>
      </c>
      <c r="I21" s="10">
        <f t="shared" si="0"/>
        <v>72.84</v>
      </c>
      <c r="J21" s="10" t="s">
        <v>18</v>
      </c>
    </row>
    <row r="22" ht="28" customHeight="1" spans="1:10">
      <c r="A22" s="11">
        <v>20205004</v>
      </c>
      <c r="B22" s="11" t="s">
        <v>41</v>
      </c>
      <c r="C22" s="11" t="s">
        <v>34</v>
      </c>
      <c r="D22" s="11" t="s">
        <v>39</v>
      </c>
      <c r="E22" s="11">
        <v>65</v>
      </c>
      <c r="F22" s="11">
        <v>71</v>
      </c>
      <c r="G22" s="11">
        <v>80.2</v>
      </c>
      <c r="H22" s="11">
        <v>78.2</v>
      </c>
      <c r="I22" s="10">
        <f t="shared" si="0"/>
        <v>72.48</v>
      </c>
      <c r="J22" s="10" t="s">
        <v>18</v>
      </c>
    </row>
    <row r="23" ht="28" customHeight="1" spans="1:10">
      <c r="A23" s="11">
        <v>20205012</v>
      </c>
      <c r="B23" s="11" t="s">
        <v>42</v>
      </c>
      <c r="C23" s="13" t="s">
        <v>34</v>
      </c>
      <c r="D23" s="14" t="s">
        <v>39</v>
      </c>
      <c r="E23" s="14">
        <v>60</v>
      </c>
      <c r="F23" s="14">
        <v>76</v>
      </c>
      <c r="G23" s="14">
        <v>79.2</v>
      </c>
      <c r="H23" s="14">
        <v>78</v>
      </c>
      <c r="I23" s="10">
        <f t="shared" si="0"/>
        <v>72.24</v>
      </c>
      <c r="J23" s="10" t="s">
        <v>18</v>
      </c>
    </row>
    <row r="24" ht="28" customHeight="1" spans="1:10">
      <c r="A24" s="15">
        <v>20201032</v>
      </c>
      <c r="B24" s="16" t="s">
        <v>43</v>
      </c>
      <c r="C24" s="12" t="s">
        <v>44</v>
      </c>
      <c r="D24" s="12" t="s">
        <v>45</v>
      </c>
      <c r="E24" s="12">
        <v>83</v>
      </c>
      <c r="F24" s="12">
        <v>70</v>
      </c>
      <c r="G24" s="12" t="s">
        <v>46</v>
      </c>
      <c r="H24" s="12" t="s">
        <v>46</v>
      </c>
      <c r="I24" s="10">
        <v>45.9</v>
      </c>
      <c r="J24" s="10" t="s">
        <v>18</v>
      </c>
    </row>
    <row r="25" ht="28" customHeight="1" spans="1:10">
      <c r="A25" s="11">
        <v>20201029</v>
      </c>
      <c r="B25" s="12" t="s">
        <v>47</v>
      </c>
      <c r="C25" s="12" t="s">
        <v>44</v>
      </c>
      <c r="D25" s="12" t="s">
        <v>45</v>
      </c>
      <c r="E25" s="12">
        <v>82</v>
      </c>
      <c r="F25" s="12">
        <v>73</v>
      </c>
      <c r="G25" s="12">
        <v>83</v>
      </c>
      <c r="H25" s="12">
        <v>83.8</v>
      </c>
      <c r="I25" s="10">
        <f t="shared" ref="I25:I33" si="1">ROUND(E25*30%+F25*30%+G25*20%+H25*20%,2)</f>
        <v>79.86</v>
      </c>
      <c r="J25" s="10" t="s">
        <v>16</v>
      </c>
    </row>
    <row r="26" ht="28" customHeight="1" spans="1:10">
      <c r="A26" s="11">
        <v>20201007</v>
      </c>
      <c r="B26" s="12" t="s">
        <v>48</v>
      </c>
      <c r="C26" s="12" t="s">
        <v>44</v>
      </c>
      <c r="D26" s="12" t="s">
        <v>45</v>
      </c>
      <c r="E26" s="12">
        <v>93</v>
      </c>
      <c r="F26" s="12">
        <v>65</v>
      </c>
      <c r="G26" s="12">
        <v>77.2</v>
      </c>
      <c r="H26" s="12">
        <v>78.6</v>
      </c>
      <c r="I26" s="10">
        <f t="shared" si="1"/>
        <v>78.56</v>
      </c>
      <c r="J26" s="10" t="s">
        <v>16</v>
      </c>
    </row>
    <row r="27" ht="28" customHeight="1" spans="1:10">
      <c r="A27" s="11">
        <v>20201019</v>
      </c>
      <c r="B27" s="12" t="s">
        <v>49</v>
      </c>
      <c r="C27" s="12" t="s">
        <v>44</v>
      </c>
      <c r="D27" s="12" t="s">
        <v>45</v>
      </c>
      <c r="E27" s="12">
        <v>82</v>
      </c>
      <c r="F27" s="12">
        <v>71</v>
      </c>
      <c r="G27" s="12">
        <v>79.6</v>
      </c>
      <c r="H27" s="12">
        <v>79.8</v>
      </c>
      <c r="I27" s="10">
        <f t="shared" si="1"/>
        <v>77.78</v>
      </c>
      <c r="J27" s="10" t="s">
        <v>18</v>
      </c>
    </row>
    <row r="28" ht="28" customHeight="1" spans="1:10">
      <c r="A28" s="11">
        <v>20201079</v>
      </c>
      <c r="B28" s="12" t="s">
        <v>50</v>
      </c>
      <c r="C28" s="12" t="s">
        <v>44</v>
      </c>
      <c r="D28" s="12" t="s">
        <v>45</v>
      </c>
      <c r="E28" s="12">
        <v>75</v>
      </c>
      <c r="F28" s="12">
        <v>77</v>
      </c>
      <c r="G28" s="12">
        <v>78.6</v>
      </c>
      <c r="H28" s="12">
        <v>79.8</v>
      </c>
      <c r="I28" s="10">
        <f t="shared" si="1"/>
        <v>77.28</v>
      </c>
      <c r="J28" s="10" t="s">
        <v>18</v>
      </c>
    </row>
    <row r="29" ht="28" customHeight="1" spans="1:10">
      <c r="A29" s="11">
        <v>20201030</v>
      </c>
      <c r="B29" s="12" t="s">
        <v>51</v>
      </c>
      <c r="C29" s="12" t="s">
        <v>44</v>
      </c>
      <c r="D29" s="12" t="s">
        <v>45</v>
      </c>
      <c r="E29" s="12">
        <v>83</v>
      </c>
      <c r="F29" s="12">
        <v>75</v>
      </c>
      <c r="G29" s="12">
        <v>71.6</v>
      </c>
      <c r="H29" s="12">
        <v>76</v>
      </c>
      <c r="I29" s="10">
        <f t="shared" si="1"/>
        <v>76.92</v>
      </c>
      <c r="J29" s="10" t="s">
        <v>18</v>
      </c>
    </row>
    <row r="30" ht="28" customHeight="1" spans="1:10">
      <c r="A30" s="11">
        <v>20201065</v>
      </c>
      <c r="B30" s="12" t="s">
        <v>52</v>
      </c>
      <c r="C30" s="12" t="s">
        <v>44</v>
      </c>
      <c r="D30" s="12" t="s">
        <v>45</v>
      </c>
      <c r="E30" s="12">
        <v>78</v>
      </c>
      <c r="F30" s="12">
        <v>74</v>
      </c>
      <c r="G30" s="12">
        <v>75.6</v>
      </c>
      <c r="H30" s="12">
        <v>79.4</v>
      </c>
      <c r="I30" s="10">
        <f t="shared" si="1"/>
        <v>76.6</v>
      </c>
      <c r="J30" s="10" t="s">
        <v>18</v>
      </c>
    </row>
    <row r="31" ht="28" customHeight="1" spans="1:10">
      <c r="A31" s="11">
        <v>20204004</v>
      </c>
      <c r="B31" s="11" t="s">
        <v>53</v>
      </c>
      <c r="C31" s="11" t="s">
        <v>44</v>
      </c>
      <c r="D31" s="11" t="s">
        <v>54</v>
      </c>
      <c r="E31" s="11">
        <v>83</v>
      </c>
      <c r="F31" s="11">
        <v>72</v>
      </c>
      <c r="G31" s="11">
        <v>85</v>
      </c>
      <c r="H31" s="11">
        <v>84.8</v>
      </c>
      <c r="I31" s="10">
        <f t="shared" si="1"/>
        <v>80.46</v>
      </c>
      <c r="J31" s="10" t="s">
        <v>16</v>
      </c>
    </row>
    <row r="32" ht="28" customHeight="1" spans="1:10">
      <c r="A32" s="11">
        <v>20204001</v>
      </c>
      <c r="B32" s="11" t="s">
        <v>55</v>
      </c>
      <c r="C32" s="11" t="s">
        <v>44</v>
      </c>
      <c r="D32" s="11" t="s">
        <v>54</v>
      </c>
      <c r="E32" s="11">
        <v>70</v>
      </c>
      <c r="F32" s="11">
        <v>85</v>
      </c>
      <c r="G32" s="11">
        <v>84.2</v>
      </c>
      <c r="H32" s="11">
        <v>81</v>
      </c>
      <c r="I32" s="10">
        <f t="shared" si="1"/>
        <v>79.54</v>
      </c>
      <c r="J32" s="10" t="s">
        <v>18</v>
      </c>
    </row>
    <row r="33" s="4" customFormat="1" ht="28" customHeight="1" spans="1:10">
      <c r="A33" s="11">
        <v>20204005</v>
      </c>
      <c r="B33" s="11" t="s">
        <v>56</v>
      </c>
      <c r="C33" s="11" t="s">
        <v>44</v>
      </c>
      <c r="D33" s="11" t="s">
        <v>54</v>
      </c>
      <c r="E33" s="11">
        <v>73</v>
      </c>
      <c r="F33" s="11">
        <v>68</v>
      </c>
      <c r="G33" s="11">
        <v>78.8</v>
      </c>
      <c r="H33" s="11">
        <v>76.2</v>
      </c>
      <c r="I33" s="10">
        <f t="shared" si="1"/>
        <v>73.3</v>
      </c>
      <c r="J33" s="10" t="s">
        <v>18</v>
      </c>
    </row>
    <row r="34" ht="66" customHeight="1" spans="1:10">
      <c r="A34" s="17" t="s">
        <v>57</v>
      </c>
      <c r="B34" s="17"/>
      <c r="C34" s="17"/>
      <c r="D34" s="17"/>
      <c r="E34" s="17"/>
      <c r="F34" s="17"/>
      <c r="G34" s="17"/>
      <c r="H34" s="17"/>
      <c r="I34" s="17"/>
      <c r="J34" s="17"/>
    </row>
    <row r="35" ht="30" customHeight="1" spans="5:10">
      <c r="E35" s="18" t="s">
        <v>58</v>
      </c>
      <c r="F35" s="18"/>
      <c r="G35" s="18"/>
      <c r="H35" s="18"/>
      <c r="I35" s="18"/>
      <c r="J35" s="18"/>
    </row>
    <row r="36" ht="30" customHeight="1" spans="5:10">
      <c r="E36" s="19">
        <v>44026</v>
      </c>
      <c r="F36" s="19"/>
      <c r="G36" s="19"/>
      <c r="H36" s="19"/>
      <c r="I36" s="19"/>
      <c r="J36" s="19"/>
    </row>
  </sheetData>
  <mergeCells count="12">
    <mergeCell ref="A1:J1"/>
    <mergeCell ref="E2:F2"/>
    <mergeCell ref="G2:H2"/>
    <mergeCell ref="A34:J34"/>
    <mergeCell ref="E35:J35"/>
    <mergeCell ref="E36:J36"/>
    <mergeCell ref="A2:A3"/>
    <mergeCell ref="B2:B3"/>
    <mergeCell ref="C2:C3"/>
    <mergeCell ref="D2:D3"/>
    <mergeCell ref="I2:I3"/>
    <mergeCell ref="J2:J3"/>
  </mergeCells>
  <printOptions horizontalCentered="1"/>
  <pageMargins left="0.472222222222222" right="0.393055555555556" top="0.786805555555556" bottom="0.708333333333333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2020-07-11T10:10:00Z</dcterms:created>
  <dcterms:modified xsi:type="dcterms:W3CDTF">2020-07-14T06:54:04Z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