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tabRatio="611"/>
  </bookViews>
  <sheets>
    <sheet name="体检名单男性" sheetId="8" r:id="rId1"/>
  </sheets>
  <definedNames>
    <definedName name="_xlnm._FilterDatabase" localSheetId="0" hidden="1">体检名单男性!$A$4:$J$5</definedName>
    <definedName name="_xlnm.Print_Area" localSheetId="0">体检名单男性!$A$1:$J$5</definedName>
    <definedName name="_xlnm.Print_Titles" localSheetId="0">体检名单男性!$2:$3</definedName>
  </definedNames>
  <calcPr calcId="144525"/>
</workbook>
</file>

<file path=xl/sharedStrings.xml><?xml version="1.0" encoding="utf-8"?>
<sst xmlns="http://schemas.openxmlformats.org/spreadsheetml/2006/main" count="17" uniqueCount="17">
  <si>
    <t>武乡县文物中心招聘讲解员体检名单（男性）</t>
  </si>
  <si>
    <t>序号</t>
  </si>
  <si>
    <t>姓名</t>
  </si>
  <si>
    <t>面试成绩（60%）</t>
  </si>
  <si>
    <t>笔试成绩（40%）</t>
  </si>
  <si>
    <t>综合成绩=面试*60%+笔试*40%</t>
  </si>
  <si>
    <t>综合排名</t>
  </si>
  <si>
    <t>备注</t>
  </si>
  <si>
    <t>面试成绩=结构化面试*40%+模拟讲解面试*60%</t>
  </si>
  <si>
    <t>面试权重分（60%）</t>
  </si>
  <si>
    <t>笔试抽签号（准考证号）</t>
  </si>
  <si>
    <t>笔试成绩</t>
  </si>
  <si>
    <t>笔试权重分（40%）</t>
  </si>
  <si>
    <t>裴政宇</t>
  </si>
  <si>
    <t>20200705015</t>
  </si>
  <si>
    <t>李路丹</t>
  </si>
  <si>
    <t>20200705005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</si>
</sst>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20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Arial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2" applyNumberFormat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85" zoomScaleNormal="85" workbookViewId="0">
      <pane xSplit="1" ySplit="3" topLeftCell="B4" activePane="bottomRight" state="frozen"/>
      <selection/>
      <selection pane="topRight"/>
      <selection pane="bottomLeft"/>
      <selection pane="bottomRight" activeCell="H2" sqref="H2:H3"/>
    </sheetView>
  </sheetViews>
  <sheetFormatPr defaultColWidth="9" defaultRowHeight="35.1" customHeight="1" outlineLevelRow="4"/>
  <cols>
    <col min="1" max="1" width="6.125" style="1" customWidth="1"/>
    <col min="2" max="2" width="9.75" style="1" customWidth="1"/>
    <col min="3" max="3" width="16.375" style="1" customWidth="1"/>
    <col min="4" max="4" width="13.875" style="2" customWidth="1"/>
    <col min="5" max="5" width="18.125" style="2" customWidth="1"/>
    <col min="6" max="6" width="10.875" style="2" customWidth="1"/>
    <col min="7" max="7" width="13" style="2" customWidth="1"/>
    <col min="8" max="8" width="14.125" style="2" customWidth="1"/>
    <col min="9" max="9" width="11.875" style="1" customWidth="1"/>
    <col min="10" max="10" width="20.25" style="1" customWidth="1"/>
    <col min="11" max="16384" width="9" style="1"/>
  </cols>
  <sheetData>
    <row r="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4" t="s">
        <v>2</v>
      </c>
      <c r="C2" s="4" t="s">
        <v>3</v>
      </c>
      <c r="D2" s="4"/>
      <c r="E2" s="5" t="s">
        <v>4</v>
      </c>
      <c r="F2" s="5"/>
      <c r="G2" s="5"/>
      <c r="H2" s="5" t="s">
        <v>5</v>
      </c>
      <c r="I2" s="5" t="s">
        <v>6</v>
      </c>
      <c r="J2" s="5" t="s">
        <v>7</v>
      </c>
    </row>
    <row r="3" ht="83.1" customHeight="1" spans="1:10">
      <c r="A3" s="4"/>
      <c r="B3" s="4"/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5"/>
      <c r="I3" s="5"/>
      <c r="J3" s="5"/>
    </row>
    <row r="4" ht="39.95" customHeight="1" spans="1:10">
      <c r="A4" s="6">
        <v>1</v>
      </c>
      <c r="B4" s="7" t="s">
        <v>13</v>
      </c>
      <c r="C4" s="8">
        <v>87.2</v>
      </c>
      <c r="D4" s="8">
        <f>C4*0.6</f>
        <v>52.32</v>
      </c>
      <c r="E4" s="8" t="s">
        <v>14</v>
      </c>
      <c r="F4" s="8">
        <v>61</v>
      </c>
      <c r="G4" s="8">
        <f>F4*40%</f>
        <v>24.4</v>
      </c>
      <c r="H4" s="8">
        <f>D4+G4</f>
        <v>76.72</v>
      </c>
      <c r="I4" s="6">
        <v>1</v>
      </c>
      <c r="J4" s="9"/>
    </row>
    <row r="5" ht="39.95" customHeight="1" spans="1:10">
      <c r="A5" s="6">
        <v>2</v>
      </c>
      <c r="B5" s="6" t="s">
        <v>15</v>
      </c>
      <c r="C5" s="8">
        <v>82.88</v>
      </c>
      <c r="D5" s="8">
        <f>C5*0.6</f>
        <v>49.728</v>
      </c>
      <c r="E5" s="8" t="s">
        <v>16</v>
      </c>
      <c r="F5" s="8">
        <v>66.2</v>
      </c>
      <c r="G5" s="8">
        <f>F5*40%</f>
        <v>26.48</v>
      </c>
      <c r="H5" s="8">
        <f>D5+G5</f>
        <v>76.208</v>
      </c>
      <c r="I5" s="6">
        <v>2</v>
      </c>
      <c r="J5" s="9"/>
    </row>
  </sheetData>
  <mergeCells count="8">
    <mergeCell ref="A1:J1"/>
    <mergeCell ref="C2:D2"/>
    <mergeCell ref="E2:G2"/>
    <mergeCell ref="A2:A3"/>
    <mergeCell ref="B2:B3"/>
    <mergeCell ref="H2:H3"/>
    <mergeCell ref="I2:I3"/>
    <mergeCell ref="J2:J3"/>
  </mergeCells>
  <printOptions horizontalCentered="1"/>
  <pageMargins left="0.314583333333333" right="0.196527777777778" top="0.629861111111111" bottom="0.629861111111111" header="0.236111111111111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体检名单男性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 中国人保健康王超</cp:lastModifiedBy>
  <dcterms:created xsi:type="dcterms:W3CDTF">2006-09-16T00:00:00Z</dcterms:created>
  <cp:lastPrinted>2020-07-04T08:52:00Z</cp:lastPrinted>
  <dcterms:modified xsi:type="dcterms:W3CDTF">2020-07-10T10:21:28Z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