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15480" windowHeight="8670" activeTab="0"/>
  </bookViews>
  <sheets>
    <sheet name="高中" sheetId="1" r:id="rId1"/>
    <sheet name="中职" sheetId="2" r:id="rId2"/>
    <sheet name="初中" sheetId="3" r:id="rId3"/>
    <sheet name="小学" sheetId="4" r:id="rId4"/>
    <sheet name="启智学校" sheetId="5" r:id="rId5"/>
    <sheet name="幼儿园" sheetId="6" r:id="rId6"/>
  </sheets>
  <definedNames>
    <definedName name="_xlnm.Print_Titles" localSheetId="3">'小学'!$1:$2</definedName>
  </definedNames>
  <calcPr fullCalcOnLoad="1"/>
</workbook>
</file>

<file path=xl/sharedStrings.xml><?xml version="1.0" encoding="utf-8"?>
<sst xmlns="http://schemas.openxmlformats.org/spreadsheetml/2006/main" count="170" uniqueCount="140">
  <si>
    <t>序号</t>
  </si>
  <si>
    <t>学校</t>
  </si>
  <si>
    <t>政治</t>
  </si>
  <si>
    <t>语文</t>
  </si>
  <si>
    <t>数学</t>
  </si>
  <si>
    <t>英语</t>
  </si>
  <si>
    <t>生物</t>
  </si>
  <si>
    <t>物理</t>
  </si>
  <si>
    <t>化学</t>
  </si>
  <si>
    <t>历史</t>
  </si>
  <si>
    <t>地理</t>
  </si>
  <si>
    <t>体育</t>
  </si>
  <si>
    <t>音乐</t>
  </si>
  <si>
    <t>美术</t>
  </si>
  <si>
    <t>合计</t>
  </si>
  <si>
    <t>备注</t>
  </si>
  <si>
    <t>序号</t>
  </si>
  <si>
    <t>学校</t>
  </si>
  <si>
    <t>合计</t>
  </si>
  <si>
    <t>启智学校</t>
  </si>
  <si>
    <t>心理</t>
  </si>
  <si>
    <t>特殊教育</t>
  </si>
  <si>
    <t>阳春市实验小学</t>
  </si>
  <si>
    <t>阳春市云凌小学</t>
  </si>
  <si>
    <t>阳春市春州小学</t>
  </si>
  <si>
    <t>阳春市逸夫小学</t>
  </si>
  <si>
    <t>阳春市莲平小学</t>
  </si>
  <si>
    <t>阳春市陂面中心小学</t>
  </si>
  <si>
    <t>阳春市实验中学</t>
  </si>
  <si>
    <t>总计</t>
  </si>
  <si>
    <t>信息技术</t>
  </si>
  <si>
    <t>阳春市第三中学</t>
  </si>
  <si>
    <t>阳春市第四中学</t>
  </si>
  <si>
    <t>阳春市第五中学</t>
  </si>
  <si>
    <t>总计</t>
  </si>
  <si>
    <t>序号</t>
  </si>
  <si>
    <t>学校</t>
  </si>
  <si>
    <t>思想品德</t>
  </si>
  <si>
    <t>体育</t>
  </si>
  <si>
    <t>音乐</t>
  </si>
  <si>
    <t>美术</t>
  </si>
  <si>
    <t>信息技术</t>
  </si>
  <si>
    <t>合计</t>
  </si>
  <si>
    <t>备注</t>
  </si>
  <si>
    <t>阳春市河西街道中心小学</t>
  </si>
  <si>
    <t>阳春市河西街道龙岩小学</t>
  </si>
  <si>
    <t>学前教育</t>
  </si>
  <si>
    <t>金融学</t>
  </si>
  <si>
    <t>合计</t>
  </si>
  <si>
    <t>阳春市第五中学</t>
  </si>
  <si>
    <t>阳春市岗美中学</t>
  </si>
  <si>
    <t>阳春市陂面中学</t>
  </si>
  <si>
    <t>阳春市河口中学</t>
  </si>
  <si>
    <t>阳春市春湾中学</t>
  </si>
  <si>
    <t>阳春市三甲中学</t>
  </si>
  <si>
    <t>阳春市松柏中学</t>
  </si>
  <si>
    <t>阳春市石望中学</t>
  </si>
  <si>
    <t>阳春市民族希望学校</t>
  </si>
  <si>
    <t>阳春市河朗学校</t>
  </si>
  <si>
    <t>阳春市双滘中学</t>
  </si>
  <si>
    <t>阳春市山坪学校</t>
  </si>
  <si>
    <t>阳春市大陈学校</t>
  </si>
  <si>
    <t>阳春市马水中学</t>
  </si>
  <si>
    <t>阳春市八甲中学</t>
  </si>
  <si>
    <t>阳春市八甲镇中心小学</t>
  </si>
  <si>
    <t>阳春市八甲镇乔连小学</t>
  </si>
  <si>
    <t>阳春市八甲镇俄颈小学</t>
  </si>
  <si>
    <t>阳春市合水镇中心小学</t>
  </si>
  <si>
    <t>阳春市河西街道升平小学</t>
  </si>
  <si>
    <t>阳春市河西街道河西崆峒小学</t>
  </si>
  <si>
    <t>阳春市河西街道河西合岗小学</t>
  </si>
  <si>
    <t>阳春市河西街道河西石上小学</t>
  </si>
  <si>
    <t>阳春市河西街道河西石湖小学</t>
  </si>
  <si>
    <t>阳春市河西街道河西三丰小学</t>
  </si>
  <si>
    <t>阳春市圭岗学校（小学）</t>
  </si>
  <si>
    <t>阳春市潭水镇中心小学</t>
  </si>
  <si>
    <t>阳春市潭水镇第二小学</t>
  </si>
  <si>
    <t>阳春市兴华小学</t>
  </si>
  <si>
    <t>阳春市马水镇中心小学</t>
  </si>
  <si>
    <t>阳春市马水镇第二小学</t>
  </si>
  <si>
    <t>阳春市春城街道第一小学</t>
  </si>
  <si>
    <t>阳春市春城街道第二小学</t>
  </si>
  <si>
    <t>阳春市春城街道城北小学</t>
  </si>
  <si>
    <t>阳春市春城街道新云小学</t>
  </si>
  <si>
    <t>阳春市春城街道高朗小学</t>
  </si>
  <si>
    <t>阳春市春城街道第三小学</t>
  </si>
  <si>
    <t>阳春市春城街道第四小学</t>
  </si>
  <si>
    <t>阳春市春城街道城南小学</t>
  </si>
  <si>
    <t>阳春市春城街道第一小学文塔分校</t>
  </si>
  <si>
    <t>阳春市大陈学校（小学）</t>
  </si>
  <si>
    <t>阳春市春湾镇中心小学</t>
  </si>
  <si>
    <t>阳春市春湾镇前进小学</t>
  </si>
  <si>
    <t>阳春市春湾镇第二小学</t>
  </si>
  <si>
    <t>阳春市春湾镇青云小学</t>
  </si>
  <si>
    <t>阳春市春湾镇卫国小学</t>
  </si>
  <si>
    <t>阳春市岗美镇中心小学</t>
  </si>
  <si>
    <t>阳春市河口镇中心小学</t>
  </si>
  <si>
    <t>阳春市三甲镇中心小学</t>
  </si>
  <si>
    <t>阳春市三叶学校</t>
  </si>
  <si>
    <t>阳春市双滘镇中心小学</t>
  </si>
  <si>
    <t>阳春市松柏中心小学</t>
  </si>
  <si>
    <t>阳春市石望镇中心小学</t>
  </si>
  <si>
    <t>阳春市石望镇交明小学</t>
  </si>
  <si>
    <t>阳春市民族希望学校（小学）</t>
  </si>
  <si>
    <t>阳春市山坪学校（小学）</t>
  </si>
  <si>
    <t>阳春市河朗学校（小学）</t>
  </si>
  <si>
    <t>人力资源管理</t>
  </si>
  <si>
    <t>教育实验幼儿园</t>
  </si>
  <si>
    <t>市府机关幼儿园</t>
  </si>
  <si>
    <t>河西中心幼儿园</t>
  </si>
  <si>
    <t>岗美中心幼儿园</t>
  </si>
  <si>
    <t>三甲中心幼儿园</t>
  </si>
  <si>
    <t>八甲中心幼儿园</t>
  </si>
  <si>
    <t>双滘中心幼儿园</t>
  </si>
  <si>
    <t>马水中心幼儿园</t>
  </si>
  <si>
    <t>潭水中心幼儿园</t>
  </si>
  <si>
    <t>河口中心幼儿园</t>
  </si>
  <si>
    <t>圭岗中心幼儿园</t>
  </si>
  <si>
    <t>陂面中心幼儿园</t>
  </si>
  <si>
    <t>合水中心幼儿园</t>
  </si>
  <si>
    <t>春湾中心幼儿园</t>
  </si>
  <si>
    <t>松柏中心幼儿园</t>
  </si>
  <si>
    <t>河朗中心幼儿园</t>
  </si>
  <si>
    <t>石望中心幼儿园</t>
  </si>
  <si>
    <t>永宁中心幼儿园</t>
  </si>
  <si>
    <t>学前教育</t>
  </si>
  <si>
    <t>城区幼儿园小计</t>
  </si>
  <si>
    <t>乡镇幼儿园小计</t>
  </si>
  <si>
    <t>合计</t>
  </si>
  <si>
    <t>城区小学合计</t>
  </si>
  <si>
    <t>总计</t>
  </si>
  <si>
    <t>乡镇小学合计</t>
  </si>
  <si>
    <t>附件2：</t>
  </si>
  <si>
    <t>阳春市2020年教师招聘学科人数明细表（高中、中职）</t>
  </si>
  <si>
    <t>阳春市2020年教师招聘学科人数明细表（中职技能类)</t>
  </si>
  <si>
    <t>阳春市2020年教师招聘学科人数明细表（初中）</t>
  </si>
  <si>
    <t>阳春市2020年教师招聘学科人数明细表（小学）</t>
  </si>
  <si>
    <t>阳春市2020年教师招聘学科人数明细表(启智学校)</t>
  </si>
  <si>
    <t>阳春市2020年教师招聘学科人数明细表（幼儿园）</t>
  </si>
  <si>
    <t>阳春市中等职业技术学校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</si>
</sst>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;_̀"/>
    <numFmt numFmtId="186" formatCode="0_);[Red]\(0\)"/>
    <numFmt numFmtId="187" formatCode="0.0_);[Red]\(0.0\)"/>
  </numFmts>
  <fonts count="35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4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67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2" xfId="44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67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3" fillId="0" borderId="10" xfId="6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4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45" applyFont="1" applyBorder="1" applyAlignment="1">
      <alignment horizontal="center" vertical="center" wrapText="1"/>
      <protection/>
    </xf>
    <xf numFmtId="0" fontId="30" fillId="0" borderId="10" xfId="45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center" vertical="center" wrapText="1"/>
      <protection/>
    </xf>
    <xf numFmtId="0" fontId="6" fillId="0" borderId="12" xfId="44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7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 2_师资统计表（核附加编用）_招聘使用" xfId="42"/>
    <cellStyle name="常规_06市实验中学" xfId="43"/>
    <cellStyle name="常规_10市实验小学：普通中小学师资统计表" xfId="44"/>
    <cellStyle name="常规_2016-2017直属高中汇总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8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4.625" style="0" customWidth="1"/>
    <col min="2" max="2" width="16.125" style="0" customWidth="1"/>
    <col min="3" max="14" width="6.125" style="0" customWidth="1"/>
    <col min="15" max="17" width="6.50390625" style="0" customWidth="1"/>
    <col min="18" max="18" width="8.50390625" style="0" customWidth="1"/>
  </cols>
  <sheetData>
    <row r="1" ht="15">
      <c r="A1" t="s">
        <v>132</v>
      </c>
    </row>
    <row r="2" spans="1:18" ht="41.25" customHeight="1">
      <c r="A2" s="63" t="s">
        <v>133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40.5" customHeight="1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30</v>
      </c>
      <c r="P3" s="8" t="s">
        <v>20</v>
      </c>
      <c r="Q3" s="7" t="s">
        <v>14</v>
      </c>
      <c r="R3" s="8" t="s">
        <v>15</v>
      </c>
    </row>
    <row r="4" spans="1:18" ht="37.5" customHeight="1">
      <c r="A4" s="7">
        <v>1</v>
      </c>
      <c r="B4" s="9" t="s">
        <v>31</v>
      </c>
      <c r="C4" s="35"/>
      <c r="D4" s="39"/>
      <c r="E4" s="36">
        <v>1</v>
      </c>
      <c r="F4" s="36">
        <v>1</v>
      </c>
      <c r="G4" s="36">
        <v>1</v>
      </c>
      <c r="H4" s="36"/>
      <c r="I4" s="36"/>
      <c r="J4" s="36"/>
      <c r="K4" s="36"/>
      <c r="L4" s="36">
        <v>1</v>
      </c>
      <c r="M4" s="29"/>
      <c r="N4" s="29"/>
      <c r="O4" s="29"/>
      <c r="P4" s="29"/>
      <c r="Q4" s="37">
        <f>SUM(C4:P4)</f>
        <v>4</v>
      </c>
      <c r="R4" s="7"/>
    </row>
    <row r="5" spans="1:18" ht="37.5" customHeight="1">
      <c r="A5" s="7">
        <v>2</v>
      </c>
      <c r="B5" s="9" t="s">
        <v>32</v>
      </c>
      <c r="C5" s="38"/>
      <c r="D5" s="38">
        <v>2</v>
      </c>
      <c r="E5" s="36">
        <v>1</v>
      </c>
      <c r="F5" s="36"/>
      <c r="G5" s="36">
        <v>2</v>
      </c>
      <c r="H5" s="36"/>
      <c r="I5" s="36"/>
      <c r="J5" s="40"/>
      <c r="K5" s="40"/>
      <c r="L5" s="36">
        <v>2</v>
      </c>
      <c r="M5" s="36"/>
      <c r="N5" s="36"/>
      <c r="O5" s="36"/>
      <c r="P5" s="36"/>
      <c r="Q5" s="37">
        <f>SUM(C5:P5)</f>
        <v>7</v>
      </c>
      <c r="R5" s="7"/>
    </row>
    <row r="6" spans="1:18" ht="37.5" customHeight="1">
      <c r="A6" s="7">
        <v>3</v>
      </c>
      <c r="B6" s="9" t="s">
        <v>33</v>
      </c>
      <c r="C6" s="38">
        <v>1</v>
      </c>
      <c r="D6" s="38">
        <v>1</v>
      </c>
      <c r="E6" s="36">
        <v>1</v>
      </c>
      <c r="F6" s="40"/>
      <c r="G6" s="36">
        <v>1</v>
      </c>
      <c r="H6" s="31"/>
      <c r="I6" s="36"/>
      <c r="J6" s="36">
        <v>1</v>
      </c>
      <c r="K6" s="36"/>
      <c r="L6" s="36"/>
      <c r="M6" s="36"/>
      <c r="N6" s="36"/>
      <c r="O6" s="36"/>
      <c r="P6" s="36"/>
      <c r="Q6" s="37">
        <f>SUM(C6:P6)</f>
        <v>5</v>
      </c>
      <c r="R6" s="7"/>
    </row>
    <row r="7" spans="1:18" ht="37.5" customHeight="1">
      <c r="A7" s="7">
        <v>4</v>
      </c>
      <c r="B7" s="11" t="s">
        <v>139</v>
      </c>
      <c r="C7" s="38">
        <v>1</v>
      </c>
      <c r="D7" s="38"/>
      <c r="E7" s="36">
        <v>2</v>
      </c>
      <c r="F7" s="40"/>
      <c r="G7" s="36"/>
      <c r="H7" s="31"/>
      <c r="I7" s="36"/>
      <c r="J7" s="36"/>
      <c r="K7" s="36"/>
      <c r="L7" s="36">
        <v>1</v>
      </c>
      <c r="M7" s="36"/>
      <c r="N7" s="36"/>
      <c r="O7" s="36"/>
      <c r="P7" s="36"/>
      <c r="Q7" s="37">
        <f>SUM(C7:P7)</f>
        <v>4</v>
      </c>
      <c r="R7" s="7"/>
    </row>
    <row r="8" spans="1:18" ht="37.5" customHeight="1">
      <c r="A8" s="7"/>
      <c r="B8" s="7" t="s">
        <v>29</v>
      </c>
      <c r="C8" s="37">
        <f>SUM(C4:C7)</f>
        <v>2</v>
      </c>
      <c r="D8" s="37">
        <f aca="true" t="shared" si="0" ref="D8:Q8">SUM(D4:D7)</f>
        <v>3</v>
      </c>
      <c r="E8" s="37">
        <f t="shared" si="0"/>
        <v>5</v>
      </c>
      <c r="F8" s="37">
        <f t="shared" si="0"/>
        <v>1</v>
      </c>
      <c r="G8" s="37">
        <f t="shared" si="0"/>
        <v>4</v>
      </c>
      <c r="H8" s="37"/>
      <c r="I8" s="37"/>
      <c r="J8" s="37">
        <f t="shared" si="0"/>
        <v>1</v>
      </c>
      <c r="K8" s="37"/>
      <c r="L8" s="37">
        <f t="shared" si="0"/>
        <v>4</v>
      </c>
      <c r="M8" s="37"/>
      <c r="N8" s="37"/>
      <c r="O8" s="37"/>
      <c r="P8" s="37"/>
      <c r="Q8" s="37">
        <f t="shared" si="0"/>
        <v>20</v>
      </c>
      <c r="R8" s="7"/>
    </row>
  </sheetData>
  <mergeCells count="1">
    <mergeCell ref="A2:R2"/>
  </mergeCells>
  <printOptions/>
  <pageMargins left="0.76" right="0.24" top="1.1" bottom="0.49" header="0.27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7.50390625" style="1" customWidth="1"/>
    <col min="2" max="2" width="24.375" style="1" customWidth="1"/>
    <col min="3" max="5" width="12.875" style="1" customWidth="1"/>
    <col min="6" max="6" width="14.125" style="1" customWidth="1"/>
    <col min="7" max="7" width="10.625" style="1" customWidth="1"/>
    <col min="8" max="16384" width="9.00390625" style="1" customWidth="1"/>
  </cols>
  <sheetData>
    <row r="1" spans="1:7" ht="44.25" customHeight="1">
      <c r="A1" s="64" t="s">
        <v>134</v>
      </c>
      <c r="B1" s="64"/>
      <c r="C1" s="64"/>
      <c r="D1" s="64"/>
      <c r="E1" s="64"/>
      <c r="F1" s="64"/>
      <c r="G1" s="64"/>
    </row>
    <row r="2" spans="1:7" ht="72" customHeight="1">
      <c r="A2" s="11" t="s">
        <v>0</v>
      </c>
      <c r="B2" s="11" t="s">
        <v>1</v>
      </c>
      <c r="C2" s="11" t="s">
        <v>46</v>
      </c>
      <c r="D2" s="11" t="s">
        <v>47</v>
      </c>
      <c r="E2" s="11" t="s">
        <v>106</v>
      </c>
      <c r="F2" s="12" t="s">
        <v>48</v>
      </c>
      <c r="G2" s="8" t="s">
        <v>15</v>
      </c>
    </row>
    <row r="3" spans="1:7" ht="52.5" customHeight="1">
      <c r="A3" s="28">
        <v>1</v>
      </c>
      <c r="B3" s="11" t="s">
        <v>139</v>
      </c>
      <c r="C3" s="28">
        <v>1</v>
      </c>
      <c r="D3" s="28">
        <v>1</v>
      </c>
      <c r="E3" s="28">
        <v>1</v>
      </c>
      <c r="F3" s="34">
        <f>SUM(C3:E3)</f>
        <v>3</v>
      </c>
      <c r="G3" s="7"/>
    </row>
  </sheetData>
  <sheetProtection/>
  <mergeCells count="1">
    <mergeCell ref="A1:G1"/>
  </mergeCells>
  <printOptions/>
  <pageMargins left="0.76" right="0.24" top="1.1" bottom="0.49" header="0.27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1"/>
  <sheetViews>
    <sheetView zoomScale="75" zoomScaleNormal="75" workbookViewId="0" topLeftCell="A1">
      <selection activeCell="A1" sqref="A1:R1"/>
    </sheetView>
  </sheetViews>
  <sheetFormatPr defaultColWidth="9.00390625" defaultRowHeight="14.25"/>
  <cols>
    <col min="1" max="1" width="4.625" style="0" customWidth="1"/>
    <col min="2" max="2" width="19.25390625" style="0" customWidth="1"/>
    <col min="3" max="14" width="5.625" style="0" customWidth="1"/>
    <col min="15" max="15" width="6.00390625" style="0" customWidth="1"/>
    <col min="16" max="16" width="5.625" style="0" customWidth="1"/>
    <col min="17" max="17" width="8.375" style="0" customWidth="1"/>
    <col min="18" max="18" width="10.875" style="0" customWidth="1"/>
  </cols>
  <sheetData>
    <row r="1" spans="1:18" ht="25.5" customHeight="1">
      <c r="A1" s="63" t="s">
        <v>135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31.5" customHeigh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30</v>
      </c>
      <c r="P2" s="12" t="s">
        <v>20</v>
      </c>
      <c r="Q2" s="11" t="s">
        <v>14</v>
      </c>
      <c r="R2" s="12" t="s">
        <v>15</v>
      </c>
    </row>
    <row r="3" spans="1:18" ht="29.25" customHeight="1">
      <c r="A3" s="11">
        <v>1</v>
      </c>
      <c r="B3" s="13" t="s">
        <v>28</v>
      </c>
      <c r="C3" s="40"/>
      <c r="D3" s="36"/>
      <c r="E3" s="36">
        <v>2</v>
      </c>
      <c r="F3" s="36"/>
      <c r="G3" s="36"/>
      <c r="H3" s="36">
        <v>1</v>
      </c>
      <c r="I3" s="36"/>
      <c r="J3" s="28">
        <v>1</v>
      </c>
      <c r="K3" s="36"/>
      <c r="L3" s="36">
        <v>1</v>
      </c>
      <c r="M3" s="36"/>
      <c r="N3" s="36"/>
      <c r="O3" s="36"/>
      <c r="P3" s="36">
        <v>1</v>
      </c>
      <c r="Q3" s="37">
        <f>SUM(C3:P3)</f>
        <v>6</v>
      </c>
      <c r="R3" s="7"/>
    </row>
    <row r="4" spans="1:18" ht="25.5" customHeight="1">
      <c r="A4" s="15">
        <v>2</v>
      </c>
      <c r="B4" s="16" t="s">
        <v>31</v>
      </c>
      <c r="C4" s="30"/>
      <c r="D4" s="57">
        <v>1</v>
      </c>
      <c r="E4" s="57">
        <v>1</v>
      </c>
      <c r="F4" s="57">
        <v>1</v>
      </c>
      <c r="G4" s="57"/>
      <c r="H4" s="57">
        <v>2</v>
      </c>
      <c r="I4" s="57"/>
      <c r="J4" s="57">
        <v>1</v>
      </c>
      <c r="K4" s="58"/>
      <c r="L4" s="58"/>
      <c r="M4" s="58"/>
      <c r="N4" s="58"/>
      <c r="O4" s="58"/>
      <c r="P4" s="58"/>
      <c r="Q4" s="37">
        <f aca="true" t="shared" si="0" ref="Q4:Q20">SUM(C4:P4)</f>
        <v>6</v>
      </c>
      <c r="R4" s="7"/>
    </row>
    <row r="5" spans="1:18" ht="25.5" customHeight="1">
      <c r="A5" s="11">
        <v>3</v>
      </c>
      <c r="B5" s="16" t="s">
        <v>32</v>
      </c>
      <c r="C5" s="16">
        <v>2</v>
      </c>
      <c r="D5" s="16">
        <v>4</v>
      </c>
      <c r="E5" s="15">
        <v>4</v>
      </c>
      <c r="F5" s="15">
        <v>3</v>
      </c>
      <c r="G5" s="15">
        <v>1</v>
      </c>
      <c r="H5" s="15">
        <v>2</v>
      </c>
      <c r="I5" s="15"/>
      <c r="J5" s="15">
        <v>3</v>
      </c>
      <c r="K5" s="15"/>
      <c r="L5" s="15">
        <v>2</v>
      </c>
      <c r="M5" s="15">
        <v>1</v>
      </c>
      <c r="N5" s="15">
        <v>1</v>
      </c>
      <c r="O5" s="15"/>
      <c r="P5" s="59"/>
      <c r="Q5" s="37">
        <f t="shared" si="0"/>
        <v>23</v>
      </c>
      <c r="R5" s="7"/>
    </row>
    <row r="6" spans="1:18" ht="25.5" customHeight="1">
      <c r="A6" s="15">
        <v>4</v>
      </c>
      <c r="B6" s="18" t="s">
        <v>49</v>
      </c>
      <c r="C6" s="60"/>
      <c r="D6" s="60">
        <v>3</v>
      </c>
      <c r="E6" s="14">
        <v>3</v>
      </c>
      <c r="F6" s="14">
        <v>3</v>
      </c>
      <c r="G6" s="14">
        <v>1</v>
      </c>
      <c r="H6" s="14">
        <v>1</v>
      </c>
      <c r="I6" s="14"/>
      <c r="J6" s="14">
        <v>2</v>
      </c>
      <c r="K6" s="14">
        <v>1</v>
      </c>
      <c r="L6" s="14">
        <v>1</v>
      </c>
      <c r="M6" s="14"/>
      <c r="N6" s="14"/>
      <c r="O6" s="14"/>
      <c r="P6" s="14"/>
      <c r="Q6" s="37">
        <f t="shared" si="0"/>
        <v>15</v>
      </c>
      <c r="R6" s="7"/>
    </row>
    <row r="7" spans="1:18" ht="25.5" customHeight="1">
      <c r="A7" s="11">
        <v>5</v>
      </c>
      <c r="B7" s="42" t="s">
        <v>62</v>
      </c>
      <c r="C7" s="11"/>
      <c r="D7" s="11"/>
      <c r="E7" s="11"/>
      <c r="F7" s="11">
        <v>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37">
        <f t="shared" si="0"/>
        <v>1</v>
      </c>
      <c r="R7" s="7"/>
    </row>
    <row r="8" spans="1:18" ht="25.5" customHeight="1">
      <c r="A8" s="15">
        <v>6</v>
      </c>
      <c r="B8" s="41" t="s">
        <v>50</v>
      </c>
      <c r="C8" s="32"/>
      <c r="D8" s="32">
        <v>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7">
        <f t="shared" si="0"/>
        <v>2</v>
      </c>
      <c r="R8" s="7"/>
    </row>
    <row r="9" spans="1:18" ht="25.5" customHeight="1">
      <c r="A9" s="11">
        <v>7</v>
      </c>
      <c r="B9" s="41" t="s">
        <v>51</v>
      </c>
      <c r="C9" s="11"/>
      <c r="D9" s="11"/>
      <c r="E9" s="11"/>
      <c r="F9" s="11"/>
      <c r="G9" s="11">
        <v>1</v>
      </c>
      <c r="H9" s="11"/>
      <c r="I9" s="11"/>
      <c r="J9" s="11">
        <v>1</v>
      </c>
      <c r="K9" s="11">
        <v>1</v>
      </c>
      <c r="L9" s="11"/>
      <c r="M9" s="11"/>
      <c r="N9" s="11"/>
      <c r="O9" s="11"/>
      <c r="P9" s="12"/>
      <c r="Q9" s="37">
        <f t="shared" si="0"/>
        <v>3</v>
      </c>
      <c r="R9" s="7"/>
    </row>
    <row r="10" spans="1:18" ht="25.5" customHeight="1">
      <c r="A10" s="15">
        <v>8</v>
      </c>
      <c r="B10" s="41" t="s">
        <v>52</v>
      </c>
      <c r="C10" s="32"/>
      <c r="D10" s="32">
        <v>1</v>
      </c>
      <c r="E10" s="28"/>
      <c r="F10" s="28">
        <v>1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7">
        <f t="shared" si="0"/>
        <v>2</v>
      </c>
      <c r="R10" s="7"/>
    </row>
    <row r="11" spans="1:18" ht="25.5" customHeight="1">
      <c r="A11" s="11">
        <v>9</v>
      </c>
      <c r="B11" s="41" t="s">
        <v>53</v>
      </c>
      <c r="C11" s="11"/>
      <c r="D11" s="11"/>
      <c r="E11" s="11"/>
      <c r="F11" s="11"/>
      <c r="G11" s="11"/>
      <c r="H11" s="11"/>
      <c r="I11" s="11"/>
      <c r="J11" s="11">
        <v>1</v>
      </c>
      <c r="K11" s="11">
        <v>1</v>
      </c>
      <c r="L11" s="11"/>
      <c r="M11" s="11"/>
      <c r="N11" s="11"/>
      <c r="O11" s="11"/>
      <c r="P11" s="12"/>
      <c r="Q11" s="37">
        <f t="shared" si="0"/>
        <v>2</v>
      </c>
      <c r="R11" s="7"/>
    </row>
    <row r="12" spans="1:18" ht="25.5" customHeight="1">
      <c r="A12" s="15">
        <v>10</v>
      </c>
      <c r="B12" s="41" t="s">
        <v>54</v>
      </c>
      <c r="C12" s="32"/>
      <c r="D12" s="32"/>
      <c r="E12" s="28">
        <v>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7">
        <f t="shared" si="0"/>
        <v>1</v>
      </c>
      <c r="R12" s="7"/>
    </row>
    <row r="13" spans="1:18" ht="25.5" customHeight="1">
      <c r="A13" s="11">
        <v>11</v>
      </c>
      <c r="B13" s="41" t="s">
        <v>55</v>
      </c>
      <c r="C13" s="33">
        <v>1</v>
      </c>
      <c r="D13" s="33">
        <v>1</v>
      </c>
      <c r="E13" s="33">
        <v>1</v>
      </c>
      <c r="F13" s="3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7">
        <f t="shared" si="0"/>
        <v>3</v>
      </c>
      <c r="R13" s="7"/>
    </row>
    <row r="14" spans="1:18" ht="25.5" customHeight="1">
      <c r="A14" s="15">
        <v>12</v>
      </c>
      <c r="B14" s="41" t="s">
        <v>56</v>
      </c>
      <c r="C14" s="32"/>
      <c r="D14" s="32">
        <v>1</v>
      </c>
      <c r="E14" s="28">
        <v>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7">
        <f t="shared" si="0"/>
        <v>2</v>
      </c>
      <c r="R14" s="7"/>
    </row>
    <row r="15" spans="1:18" ht="25.5" customHeight="1">
      <c r="A15" s="11">
        <v>13</v>
      </c>
      <c r="B15" s="41" t="s">
        <v>57</v>
      </c>
      <c r="C15" s="32"/>
      <c r="D15" s="32"/>
      <c r="E15" s="28"/>
      <c r="F15" s="28"/>
      <c r="G15" s="28"/>
      <c r="H15" s="28"/>
      <c r="I15" s="28">
        <v>1</v>
      </c>
      <c r="J15" s="28"/>
      <c r="K15" s="28"/>
      <c r="L15" s="28"/>
      <c r="M15" s="28"/>
      <c r="N15" s="28"/>
      <c r="O15" s="28"/>
      <c r="P15" s="28"/>
      <c r="Q15" s="37">
        <f t="shared" si="0"/>
        <v>1</v>
      </c>
      <c r="R15" s="7"/>
    </row>
    <row r="16" spans="1:18" ht="25.5" customHeight="1">
      <c r="A16" s="15">
        <v>14</v>
      </c>
      <c r="B16" s="41" t="s">
        <v>58</v>
      </c>
      <c r="C16" s="33"/>
      <c r="D16" s="33">
        <v>1</v>
      </c>
      <c r="E16" s="33"/>
      <c r="F16" s="33"/>
      <c r="G16" s="33"/>
      <c r="H16" s="33"/>
      <c r="I16" s="33">
        <v>1</v>
      </c>
      <c r="J16" s="28"/>
      <c r="K16" s="28"/>
      <c r="L16" s="28"/>
      <c r="M16" s="28"/>
      <c r="N16" s="28"/>
      <c r="O16" s="28"/>
      <c r="P16" s="28"/>
      <c r="Q16" s="37">
        <f t="shared" si="0"/>
        <v>2</v>
      </c>
      <c r="R16" s="7"/>
    </row>
    <row r="17" spans="1:18" ht="25.5" customHeight="1">
      <c r="A17" s="11">
        <v>15</v>
      </c>
      <c r="B17" s="43" t="s">
        <v>63</v>
      </c>
      <c r="C17" s="33"/>
      <c r="D17" s="33">
        <v>1</v>
      </c>
      <c r="E17" s="33">
        <v>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7">
        <f t="shared" si="0"/>
        <v>2</v>
      </c>
      <c r="R17" s="7"/>
    </row>
    <row r="18" spans="1:18" ht="25.5" customHeight="1">
      <c r="A18" s="15">
        <v>16</v>
      </c>
      <c r="B18" s="41" t="s">
        <v>59</v>
      </c>
      <c r="C18" s="32"/>
      <c r="D18" s="32">
        <v>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7">
        <f t="shared" si="0"/>
        <v>2</v>
      </c>
      <c r="R18" s="7"/>
    </row>
    <row r="19" spans="1:18" ht="25.5" customHeight="1">
      <c r="A19" s="11">
        <v>17</v>
      </c>
      <c r="B19" s="41" t="s">
        <v>60</v>
      </c>
      <c r="C19" s="11"/>
      <c r="D19" s="11">
        <v>1</v>
      </c>
      <c r="E19" s="11">
        <v>1</v>
      </c>
      <c r="F19" s="11"/>
      <c r="G19" s="11">
        <v>1</v>
      </c>
      <c r="H19" s="11">
        <v>1</v>
      </c>
      <c r="I19" s="28"/>
      <c r="J19" s="28"/>
      <c r="K19" s="28"/>
      <c r="L19" s="28"/>
      <c r="M19" s="28"/>
      <c r="N19" s="28"/>
      <c r="O19" s="28"/>
      <c r="P19" s="28"/>
      <c r="Q19" s="37">
        <f t="shared" si="0"/>
        <v>4</v>
      </c>
      <c r="R19" s="7"/>
    </row>
    <row r="20" spans="1:18" ht="25.5" customHeight="1">
      <c r="A20" s="15">
        <v>18</v>
      </c>
      <c r="B20" s="41" t="s">
        <v>61</v>
      </c>
      <c r="C20" s="32"/>
      <c r="D20" s="32"/>
      <c r="E20" s="28"/>
      <c r="F20" s="28"/>
      <c r="G20" s="28">
        <v>1</v>
      </c>
      <c r="H20" s="28"/>
      <c r="I20" s="28"/>
      <c r="J20" s="28"/>
      <c r="K20" s="28"/>
      <c r="L20" s="28"/>
      <c r="M20" s="28"/>
      <c r="N20" s="28"/>
      <c r="O20" s="28"/>
      <c r="P20" s="28"/>
      <c r="Q20" s="37">
        <f t="shared" si="0"/>
        <v>1</v>
      </c>
      <c r="R20" s="7"/>
    </row>
    <row r="21" spans="1:18" ht="25.5" customHeight="1">
      <c r="A21" s="17"/>
      <c r="B21" s="17" t="s">
        <v>34</v>
      </c>
      <c r="C21" s="17">
        <f>SUM(C3:C20)</f>
        <v>3</v>
      </c>
      <c r="D21" s="17">
        <f aca="true" t="shared" si="1" ref="D21:Q21">SUM(D3:D20)</f>
        <v>18</v>
      </c>
      <c r="E21" s="17">
        <f t="shared" si="1"/>
        <v>15</v>
      </c>
      <c r="F21" s="17">
        <f t="shared" si="1"/>
        <v>9</v>
      </c>
      <c r="G21" s="17">
        <f t="shared" si="1"/>
        <v>5</v>
      </c>
      <c r="H21" s="17">
        <f t="shared" si="1"/>
        <v>7</v>
      </c>
      <c r="I21" s="17">
        <f t="shared" si="1"/>
        <v>2</v>
      </c>
      <c r="J21" s="17">
        <f t="shared" si="1"/>
        <v>9</v>
      </c>
      <c r="K21" s="17">
        <f t="shared" si="1"/>
        <v>3</v>
      </c>
      <c r="L21" s="17">
        <f t="shared" si="1"/>
        <v>4</v>
      </c>
      <c r="M21" s="17">
        <f t="shared" si="1"/>
        <v>1</v>
      </c>
      <c r="N21" s="17">
        <f t="shared" si="1"/>
        <v>1</v>
      </c>
      <c r="O21" s="17">
        <f t="shared" si="1"/>
        <v>0</v>
      </c>
      <c r="P21" s="17">
        <f t="shared" si="1"/>
        <v>1</v>
      </c>
      <c r="Q21" s="17">
        <f t="shared" si="1"/>
        <v>78</v>
      </c>
      <c r="R21" s="7"/>
    </row>
  </sheetData>
  <mergeCells count="1">
    <mergeCell ref="A1:R1"/>
  </mergeCells>
  <printOptions/>
  <pageMargins left="0.76" right="0.24" top="0.43" bottom="0.33" header="0.27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83"/>
  <sheetViews>
    <sheetView zoomScale="75" zoomScaleNormal="75" zoomScalePageLayoutView="0" workbookViewId="0" topLeftCell="A1">
      <pane xSplit="9" ySplit="10" topLeftCell="J11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17" sqref="G17"/>
    </sheetView>
  </sheetViews>
  <sheetFormatPr defaultColWidth="9.00390625" defaultRowHeight="14.25"/>
  <cols>
    <col min="1" max="1" width="5.00390625" style="0" customWidth="1"/>
    <col min="2" max="2" width="26.875" style="0" customWidth="1"/>
    <col min="3" max="5" width="7.875" style="0" customWidth="1"/>
    <col min="7" max="9" width="7.875" style="0" customWidth="1"/>
    <col min="10" max="10" width="9.75390625" style="0" customWidth="1"/>
    <col min="11" max="11" width="10.625" style="0" customWidth="1"/>
    <col min="12" max="12" width="8.50390625" style="0" customWidth="1"/>
  </cols>
  <sheetData>
    <row r="1" spans="1:12" ht="31.5" customHeight="1">
      <c r="A1" s="63" t="s">
        <v>136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7.25" customHeight="1">
      <c r="A2" s="19" t="s">
        <v>35</v>
      </c>
      <c r="B2" s="19" t="s">
        <v>36</v>
      </c>
      <c r="C2" s="20" t="s">
        <v>3</v>
      </c>
      <c r="D2" s="20" t="s">
        <v>4</v>
      </c>
      <c r="E2" s="20" t="s">
        <v>5</v>
      </c>
      <c r="F2" s="20" t="s">
        <v>37</v>
      </c>
      <c r="G2" s="20" t="s">
        <v>38</v>
      </c>
      <c r="H2" s="20" t="s">
        <v>39</v>
      </c>
      <c r="I2" s="20" t="s">
        <v>40</v>
      </c>
      <c r="J2" s="20" t="s">
        <v>41</v>
      </c>
      <c r="K2" s="20" t="s">
        <v>42</v>
      </c>
      <c r="L2" s="21" t="s">
        <v>43</v>
      </c>
    </row>
    <row r="3" spans="1:12" ht="17.25" customHeight="1">
      <c r="A3" s="20">
        <v>1</v>
      </c>
      <c r="B3" s="22" t="s">
        <v>22</v>
      </c>
      <c r="C3" s="22"/>
      <c r="D3" s="23">
        <v>2</v>
      </c>
      <c r="E3" s="23"/>
      <c r="F3" s="23"/>
      <c r="G3" s="23"/>
      <c r="H3" s="23"/>
      <c r="I3" s="23"/>
      <c r="J3" s="23"/>
      <c r="K3" s="20">
        <f>SUM(C3:J3)</f>
        <v>2</v>
      </c>
      <c r="L3" s="23"/>
    </row>
    <row r="4" spans="1:12" ht="17.25" customHeight="1">
      <c r="A4" s="20">
        <v>2</v>
      </c>
      <c r="B4" s="24" t="s">
        <v>23</v>
      </c>
      <c r="C4" s="24">
        <v>2</v>
      </c>
      <c r="D4" s="20"/>
      <c r="E4" s="20"/>
      <c r="F4" s="20"/>
      <c r="G4" s="20"/>
      <c r="H4" s="20"/>
      <c r="I4" s="20"/>
      <c r="J4" s="20"/>
      <c r="K4" s="20">
        <f aca="true" t="shared" si="0" ref="K4:K20">SUM(C4:J4)</f>
        <v>2</v>
      </c>
      <c r="L4" s="23"/>
    </row>
    <row r="5" spans="1:12" ht="17.25" customHeight="1">
      <c r="A5" s="20">
        <v>3</v>
      </c>
      <c r="B5" s="22" t="s">
        <v>24</v>
      </c>
      <c r="C5" s="22">
        <v>1</v>
      </c>
      <c r="D5" s="23">
        <v>4</v>
      </c>
      <c r="E5" s="23"/>
      <c r="F5" s="23"/>
      <c r="G5" s="23"/>
      <c r="H5" s="23">
        <v>1</v>
      </c>
      <c r="I5" s="23"/>
      <c r="J5" s="23"/>
      <c r="K5" s="20">
        <f t="shared" si="0"/>
        <v>6</v>
      </c>
      <c r="L5" s="23"/>
    </row>
    <row r="6" spans="1:12" ht="17.25" customHeight="1">
      <c r="A6" s="20">
        <v>4</v>
      </c>
      <c r="B6" s="22" t="s">
        <v>77</v>
      </c>
      <c r="C6" s="22">
        <v>6</v>
      </c>
      <c r="D6" s="23">
        <v>5</v>
      </c>
      <c r="E6" s="23"/>
      <c r="F6" s="23"/>
      <c r="G6" s="23"/>
      <c r="H6" s="23"/>
      <c r="I6" s="23"/>
      <c r="J6" s="23"/>
      <c r="K6" s="20">
        <f t="shared" si="0"/>
        <v>11</v>
      </c>
      <c r="L6" s="23"/>
    </row>
    <row r="7" spans="1:12" ht="17.25" customHeight="1">
      <c r="A7" s="20">
        <v>5</v>
      </c>
      <c r="B7" s="26" t="s">
        <v>25</v>
      </c>
      <c r="C7" s="25"/>
      <c r="D7" s="23">
        <v>2</v>
      </c>
      <c r="E7" s="23">
        <v>1</v>
      </c>
      <c r="F7" s="23"/>
      <c r="G7" s="23"/>
      <c r="H7" s="23"/>
      <c r="I7" s="23"/>
      <c r="J7" s="23"/>
      <c r="K7" s="20">
        <f t="shared" si="0"/>
        <v>3</v>
      </c>
      <c r="L7" s="23"/>
    </row>
    <row r="8" spans="1:12" ht="17.25" customHeight="1">
      <c r="A8" s="20">
        <v>6</v>
      </c>
      <c r="B8" s="22" t="s">
        <v>80</v>
      </c>
      <c r="C8" s="22">
        <v>1</v>
      </c>
      <c r="D8" s="23">
        <v>1</v>
      </c>
      <c r="E8" s="23"/>
      <c r="F8" s="23"/>
      <c r="G8" s="23"/>
      <c r="H8" s="23"/>
      <c r="I8" s="23"/>
      <c r="J8" s="23"/>
      <c r="K8" s="20">
        <f t="shared" si="0"/>
        <v>2</v>
      </c>
      <c r="L8" s="23"/>
    </row>
    <row r="9" spans="1:12" ht="17.25" customHeight="1">
      <c r="A9" s="20">
        <v>7</v>
      </c>
      <c r="B9" s="22" t="s">
        <v>81</v>
      </c>
      <c r="C9" s="24">
        <v>1</v>
      </c>
      <c r="D9" s="23"/>
      <c r="E9" s="23"/>
      <c r="F9" s="23"/>
      <c r="G9" s="23"/>
      <c r="H9" s="23"/>
      <c r="I9" s="23"/>
      <c r="J9" s="23"/>
      <c r="K9" s="20">
        <f t="shared" si="0"/>
        <v>1</v>
      </c>
      <c r="L9" s="23"/>
    </row>
    <row r="10" spans="1:12" ht="17.25" customHeight="1">
      <c r="A10" s="20">
        <v>8</v>
      </c>
      <c r="B10" s="22" t="s">
        <v>85</v>
      </c>
      <c r="C10" s="24">
        <v>1</v>
      </c>
      <c r="D10" s="23"/>
      <c r="E10" s="23"/>
      <c r="F10" s="23"/>
      <c r="G10" s="23"/>
      <c r="H10" s="23"/>
      <c r="I10" s="23"/>
      <c r="J10" s="23"/>
      <c r="K10" s="20">
        <f t="shared" si="0"/>
        <v>1</v>
      </c>
      <c r="L10" s="23"/>
    </row>
    <row r="11" spans="1:12" ht="17.25" customHeight="1">
      <c r="A11" s="20">
        <v>9</v>
      </c>
      <c r="B11" s="22" t="s">
        <v>86</v>
      </c>
      <c r="C11" s="24">
        <v>1</v>
      </c>
      <c r="D11" s="20"/>
      <c r="E11" s="20"/>
      <c r="F11" s="20"/>
      <c r="G11" s="20"/>
      <c r="H11" s="20">
        <v>1</v>
      </c>
      <c r="I11" s="23"/>
      <c r="J11" s="23"/>
      <c r="K11" s="20">
        <f t="shared" si="0"/>
        <v>2</v>
      </c>
      <c r="L11" s="23"/>
    </row>
    <row r="12" spans="1:12" ht="17.25" customHeight="1">
      <c r="A12" s="20">
        <v>10</v>
      </c>
      <c r="B12" s="22" t="s">
        <v>84</v>
      </c>
      <c r="C12" s="24"/>
      <c r="D12" s="20">
        <v>1</v>
      </c>
      <c r="E12" s="20"/>
      <c r="F12" s="20"/>
      <c r="G12" s="20">
        <v>1</v>
      </c>
      <c r="H12" s="23"/>
      <c r="I12" s="23"/>
      <c r="J12" s="23"/>
      <c r="K12" s="20">
        <f t="shared" si="0"/>
        <v>2</v>
      </c>
      <c r="L12" s="23"/>
    </row>
    <row r="13" spans="1:12" ht="17.25" customHeight="1">
      <c r="A13" s="20">
        <v>11</v>
      </c>
      <c r="B13" s="22" t="s">
        <v>83</v>
      </c>
      <c r="C13" s="24">
        <v>1</v>
      </c>
      <c r="D13" s="20">
        <v>1</v>
      </c>
      <c r="E13" s="23"/>
      <c r="F13" s="23"/>
      <c r="G13" s="23"/>
      <c r="H13" s="23"/>
      <c r="I13" s="23"/>
      <c r="J13" s="23"/>
      <c r="K13" s="20">
        <f t="shared" si="0"/>
        <v>2</v>
      </c>
      <c r="L13" s="23"/>
    </row>
    <row r="14" spans="1:12" ht="17.25" customHeight="1">
      <c r="A14" s="20">
        <v>12</v>
      </c>
      <c r="B14" s="22" t="s">
        <v>88</v>
      </c>
      <c r="C14" s="24">
        <v>2</v>
      </c>
      <c r="D14" s="23">
        <v>3</v>
      </c>
      <c r="E14" s="23">
        <v>1</v>
      </c>
      <c r="F14" s="23"/>
      <c r="G14" s="23">
        <v>1</v>
      </c>
      <c r="H14" s="23">
        <v>1</v>
      </c>
      <c r="I14" s="23">
        <v>1</v>
      </c>
      <c r="J14" s="23"/>
      <c r="K14" s="20">
        <f t="shared" si="0"/>
        <v>9</v>
      </c>
      <c r="L14" s="23"/>
    </row>
    <row r="15" spans="1:12" ht="17.25" customHeight="1">
      <c r="A15" s="20">
        <v>13</v>
      </c>
      <c r="B15" s="22" t="s">
        <v>82</v>
      </c>
      <c r="C15" s="24">
        <v>7</v>
      </c>
      <c r="D15" s="20">
        <v>3</v>
      </c>
      <c r="E15" s="20">
        <v>4</v>
      </c>
      <c r="F15" s="23"/>
      <c r="G15" s="23"/>
      <c r="H15" s="23"/>
      <c r="I15" s="23"/>
      <c r="J15" s="23"/>
      <c r="K15" s="20">
        <f t="shared" si="0"/>
        <v>14</v>
      </c>
      <c r="L15" s="23"/>
    </row>
    <row r="16" spans="1:12" ht="17.25" customHeight="1">
      <c r="A16" s="20">
        <v>14</v>
      </c>
      <c r="B16" s="22" t="s">
        <v>87</v>
      </c>
      <c r="C16" s="24">
        <v>2</v>
      </c>
      <c r="D16" s="23"/>
      <c r="E16" s="23"/>
      <c r="F16" s="23"/>
      <c r="G16" s="23"/>
      <c r="H16" s="23"/>
      <c r="I16" s="23"/>
      <c r="J16" s="23"/>
      <c r="K16" s="20">
        <f t="shared" si="0"/>
        <v>2</v>
      </c>
      <c r="L16" s="23"/>
    </row>
    <row r="17" spans="1:12" ht="17.25" customHeight="1">
      <c r="A17" s="20">
        <v>15</v>
      </c>
      <c r="B17" s="26" t="s">
        <v>44</v>
      </c>
      <c r="C17" s="44">
        <v>14</v>
      </c>
      <c r="D17" s="20">
        <v>5</v>
      </c>
      <c r="E17" s="20">
        <v>2</v>
      </c>
      <c r="F17" s="20"/>
      <c r="G17" s="20">
        <v>1</v>
      </c>
      <c r="H17" s="20"/>
      <c r="I17" s="20">
        <v>1</v>
      </c>
      <c r="J17" s="23"/>
      <c r="K17" s="20">
        <f t="shared" si="0"/>
        <v>23</v>
      </c>
      <c r="L17" s="23"/>
    </row>
    <row r="18" spans="1:12" ht="17.25" customHeight="1">
      <c r="A18" s="20">
        <v>16</v>
      </c>
      <c r="B18" s="26" t="s">
        <v>45</v>
      </c>
      <c r="C18" s="44">
        <v>1</v>
      </c>
      <c r="D18" s="20">
        <v>2</v>
      </c>
      <c r="E18" s="20">
        <v>2</v>
      </c>
      <c r="F18" s="23"/>
      <c r="G18" s="23"/>
      <c r="H18" s="23"/>
      <c r="I18" s="23"/>
      <c r="J18" s="23"/>
      <c r="K18" s="20">
        <f t="shared" si="0"/>
        <v>5</v>
      </c>
      <c r="L18" s="23"/>
    </row>
    <row r="19" spans="1:12" ht="17.25" customHeight="1">
      <c r="A19" s="20">
        <v>17</v>
      </c>
      <c r="B19" s="26" t="s">
        <v>26</v>
      </c>
      <c r="C19" s="44"/>
      <c r="D19" s="20">
        <v>2</v>
      </c>
      <c r="E19" s="20">
        <v>2</v>
      </c>
      <c r="F19" s="23"/>
      <c r="G19" s="23"/>
      <c r="H19" s="23"/>
      <c r="I19" s="23"/>
      <c r="J19" s="23"/>
      <c r="K19" s="20">
        <f t="shared" si="0"/>
        <v>4</v>
      </c>
      <c r="L19" s="23"/>
    </row>
    <row r="20" spans="1:12" ht="17.25" customHeight="1">
      <c r="A20" s="20">
        <v>18</v>
      </c>
      <c r="B20" s="26" t="s">
        <v>68</v>
      </c>
      <c r="C20" s="44">
        <v>2</v>
      </c>
      <c r="D20" s="20">
        <v>1</v>
      </c>
      <c r="E20" s="20">
        <v>2</v>
      </c>
      <c r="F20" s="20"/>
      <c r="G20" s="20"/>
      <c r="H20" s="23"/>
      <c r="I20" s="23"/>
      <c r="J20" s="23"/>
      <c r="K20" s="20">
        <f t="shared" si="0"/>
        <v>5</v>
      </c>
      <c r="L20" s="23"/>
    </row>
    <row r="21" spans="1:12" ht="17.25" customHeight="1">
      <c r="A21" s="20">
        <v>19</v>
      </c>
      <c r="B21" s="53" t="s">
        <v>129</v>
      </c>
      <c r="C21" s="54">
        <f>SUM(C3:C20)</f>
        <v>42</v>
      </c>
      <c r="D21" s="54">
        <f aca="true" t="shared" si="1" ref="D21:K21">SUM(D3:D20)</f>
        <v>32</v>
      </c>
      <c r="E21" s="54">
        <f t="shared" si="1"/>
        <v>14</v>
      </c>
      <c r="F21" s="54">
        <f t="shared" si="1"/>
        <v>0</v>
      </c>
      <c r="G21" s="54">
        <f t="shared" si="1"/>
        <v>3</v>
      </c>
      <c r="H21" s="54">
        <f t="shared" si="1"/>
        <v>3</v>
      </c>
      <c r="I21" s="54">
        <f t="shared" si="1"/>
        <v>2</v>
      </c>
      <c r="J21" s="54">
        <f t="shared" si="1"/>
        <v>0</v>
      </c>
      <c r="K21" s="54">
        <f t="shared" si="1"/>
        <v>96</v>
      </c>
      <c r="L21" s="23"/>
    </row>
    <row r="22" spans="1:12" ht="17.25" customHeight="1">
      <c r="A22" s="20">
        <v>20</v>
      </c>
      <c r="B22" s="46" t="s">
        <v>69</v>
      </c>
      <c r="C22" s="45">
        <v>1</v>
      </c>
      <c r="D22" s="11">
        <v>1</v>
      </c>
      <c r="E22" s="11"/>
      <c r="F22" s="11"/>
      <c r="G22" s="11"/>
      <c r="H22" s="11"/>
      <c r="I22" s="11"/>
      <c r="J22" s="11"/>
      <c r="K22" s="20">
        <f>SUM(C22:J22)</f>
        <v>2</v>
      </c>
      <c r="L22" s="23"/>
    </row>
    <row r="23" spans="1:12" ht="17.25" customHeight="1">
      <c r="A23" s="20">
        <v>21</v>
      </c>
      <c r="B23" s="21" t="s">
        <v>70</v>
      </c>
      <c r="C23" s="45"/>
      <c r="D23" s="11">
        <v>1</v>
      </c>
      <c r="E23" s="11"/>
      <c r="F23" s="11"/>
      <c r="G23" s="11"/>
      <c r="H23" s="11"/>
      <c r="I23" s="11"/>
      <c r="J23" s="11"/>
      <c r="K23" s="20">
        <f aca="true" t="shared" si="2" ref="K23:K53">SUM(C23:J23)</f>
        <v>1</v>
      </c>
      <c r="L23" s="23"/>
    </row>
    <row r="24" spans="1:12" ht="17.25" customHeight="1">
      <c r="A24" s="20">
        <v>22</v>
      </c>
      <c r="B24" s="21" t="s">
        <v>71</v>
      </c>
      <c r="C24" s="45"/>
      <c r="D24" s="11">
        <v>1</v>
      </c>
      <c r="E24" s="11"/>
      <c r="F24" s="11"/>
      <c r="G24" s="11"/>
      <c r="H24" s="11"/>
      <c r="I24" s="11"/>
      <c r="J24" s="11"/>
      <c r="K24" s="20">
        <f t="shared" si="2"/>
        <v>1</v>
      </c>
      <c r="L24" s="23"/>
    </row>
    <row r="25" spans="1:12" ht="17.25" customHeight="1">
      <c r="A25" s="20">
        <v>23</v>
      </c>
      <c r="B25" s="21" t="s">
        <v>72</v>
      </c>
      <c r="C25" s="45"/>
      <c r="D25" s="11"/>
      <c r="E25" s="11">
        <v>1</v>
      </c>
      <c r="F25" s="11"/>
      <c r="G25" s="11"/>
      <c r="H25" s="11"/>
      <c r="I25" s="11"/>
      <c r="J25" s="11"/>
      <c r="K25" s="20">
        <f t="shared" si="2"/>
        <v>1</v>
      </c>
      <c r="L25" s="23"/>
    </row>
    <row r="26" spans="1:12" ht="17.25" customHeight="1">
      <c r="A26" s="20">
        <v>24</v>
      </c>
      <c r="B26" s="47" t="s">
        <v>73</v>
      </c>
      <c r="C26" s="45"/>
      <c r="D26" s="11">
        <v>1</v>
      </c>
      <c r="E26" s="11"/>
      <c r="F26" s="11"/>
      <c r="G26" s="11"/>
      <c r="H26" s="11"/>
      <c r="I26" s="11"/>
      <c r="J26" s="11"/>
      <c r="K26" s="20">
        <f t="shared" si="2"/>
        <v>1</v>
      </c>
      <c r="L26" s="23"/>
    </row>
    <row r="27" spans="1:12" ht="17.25" customHeight="1">
      <c r="A27" s="20">
        <v>25</v>
      </c>
      <c r="B27" s="22" t="s">
        <v>78</v>
      </c>
      <c r="C27" s="22">
        <v>1</v>
      </c>
      <c r="D27" s="23">
        <v>1</v>
      </c>
      <c r="E27" s="23"/>
      <c r="F27" s="23"/>
      <c r="G27" s="23"/>
      <c r="H27" s="23"/>
      <c r="I27" s="23"/>
      <c r="J27" s="23"/>
      <c r="K27" s="20">
        <f t="shared" si="2"/>
        <v>2</v>
      </c>
      <c r="L27" s="23"/>
    </row>
    <row r="28" spans="1:12" ht="17.25" customHeight="1">
      <c r="A28" s="20">
        <v>26</v>
      </c>
      <c r="B28" s="24" t="s">
        <v>79</v>
      </c>
      <c r="C28" s="24"/>
      <c r="D28" s="20"/>
      <c r="E28" s="20">
        <v>1</v>
      </c>
      <c r="F28" s="20"/>
      <c r="G28" s="20">
        <v>1</v>
      </c>
      <c r="H28" s="23"/>
      <c r="I28" s="23"/>
      <c r="J28" s="23"/>
      <c r="K28" s="20">
        <f t="shared" si="2"/>
        <v>2</v>
      </c>
      <c r="L28" s="23"/>
    </row>
    <row r="29" spans="1:12" ht="17.25" customHeight="1">
      <c r="A29" s="20">
        <v>27</v>
      </c>
      <c r="B29" s="22" t="s">
        <v>95</v>
      </c>
      <c r="C29" s="22"/>
      <c r="D29" s="23">
        <v>1</v>
      </c>
      <c r="E29" s="23">
        <v>1</v>
      </c>
      <c r="F29" s="23"/>
      <c r="G29" s="23"/>
      <c r="H29" s="23"/>
      <c r="I29" s="23"/>
      <c r="J29" s="23">
        <v>1</v>
      </c>
      <c r="K29" s="20">
        <f t="shared" si="2"/>
        <v>3</v>
      </c>
      <c r="L29" s="23"/>
    </row>
    <row r="30" spans="1:12" ht="17.25" customHeight="1">
      <c r="A30" s="20">
        <v>28</v>
      </c>
      <c r="B30" s="22" t="s">
        <v>96</v>
      </c>
      <c r="C30" s="22">
        <v>1</v>
      </c>
      <c r="D30" s="23">
        <v>1</v>
      </c>
      <c r="E30" s="23"/>
      <c r="F30" s="23"/>
      <c r="G30" s="23"/>
      <c r="H30" s="23"/>
      <c r="I30" s="23"/>
      <c r="J30" s="23"/>
      <c r="K30" s="20">
        <f t="shared" si="2"/>
        <v>2</v>
      </c>
      <c r="L30" s="23"/>
    </row>
    <row r="31" spans="1:12" ht="17.25" customHeight="1">
      <c r="A31" s="20">
        <v>29</v>
      </c>
      <c r="B31" s="22" t="s">
        <v>103</v>
      </c>
      <c r="C31" s="22">
        <v>2</v>
      </c>
      <c r="D31" s="23">
        <v>2</v>
      </c>
      <c r="E31" s="23">
        <v>2</v>
      </c>
      <c r="F31" s="23"/>
      <c r="G31" s="23"/>
      <c r="H31" s="23">
        <v>1</v>
      </c>
      <c r="I31" s="23"/>
      <c r="J31" s="23"/>
      <c r="K31" s="20">
        <f t="shared" si="2"/>
        <v>7</v>
      </c>
      <c r="L31" s="23"/>
    </row>
    <row r="32" spans="1:12" ht="17.25" customHeight="1">
      <c r="A32" s="20">
        <v>30</v>
      </c>
      <c r="B32" s="22" t="s">
        <v>67</v>
      </c>
      <c r="C32" s="22">
        <v>4</v>
      </c>
      <c r="D32" s="23">
        <v>4</v>
      </c>
      <c r="E32" s="23">
        <v>3</v>
      </c>
      <c r="F32" s="23"/>
      <c r="G32" s="23"/>
      <c r="H32" s="23"/>
      <c r="I32" s="23"/>
      <c r="J32" s="23"/>
      <c r="K32" s="20">
        <f t="shared" si="2"/>
        <v>11</v>
      </c>
      <c r="L32" s="23"/>
    </row>
    <row r="33" spans="1:12" ht="17.25" customHeight="1">
      <c r="A33" s="20">
        <v>31</v>
      </c>
      <c r="B33" s="27" t="s">
        <v>27</v>
      </c>
      <c r="C33" s="25">
        <v>2</v>
      </c>
      <c r="D33" s="23">
        <v>3</v>
      </c>
      <c r="E33" s="23"/>
      <c r="F33" s="23"/>
      <c r="G33" s="23"/>
      <c r="H33" s="23"/>
      <c r="I33" s="23"/>
      <c r="J33" s="23"/>
      <c r="K33" s="20">
        <f t="shared" si="2"/>
        <v>5</v>
      </c>
      <c r="L33" s="23"/>
    </row>
    <row r="34" spans="1:12" ht="17.25" customHeight="1">
      <c r="A34" s="20">
        <v>32</v>
      </c>
      <c r="B34" s="27" t="s">
        <v>74</v>
      </c>
      <c r="C34" s="25">
        <v>1</v>
      </c>
      <c r="D34" s="23"/>
      <c r="E34" s="23"/>
      <c r="F34" s="23"/>
      <c r="G34" s="23"/>
      <c r="H34" s="23"/>
      <c r="I34" s="23"/>
      <c r="J34" s="23"/>
      <c r="K34" s="20">
        <f t="shared" si="2"/>
        <v>1</v>
      </c>
      <c r="L34" s="23"/>
    </row>
    <row r="35" spans="1:12" ht="17.25" customHeight="1">
      <c r="A35" s="20">
        <v>33</v>
      </c>
      <c r="B35" s="22" t="s">
        <v>75</v>
      </c>
      <c r="C35" s="22">
        <v>2</v>
      </c>
      <c r="D35" s="23">
        <v>2</v>
      </c>
      <c r="E35" s="23"/>
      <c r="F35" s="23"/>
      <c r="G35" s="23"/>
      <c r="H35" s="23"/>
      <c r="I35" s="23">
        <v>1</v>
      </c>
      <c r="J35" s="23">
        <v>1</v>
      </c>
      <c r="K35" s="20">
        <f t="shared" si="2"/>
        <v>6</v>
      </c>
      <c r="L35" s="23"/>
    </row>
    <row r="36" spans="1:12" ht="17.25" customHeight="1">
      <c r="A36" s="20">
        <v>34</v>
      </c>
      <c r="B36" s="22" t="s">
        <v>76</v>
      </c>
      <c r="C36" s="24">
        <v>2</v>
      </c>
      <c r="D36" s="20">
        <v>2</v>
      </c>
      <c r="E36" s="20">
        <v>3</v>
      </c>
      <c r="F36" s="20"/>
      <c r="G36" s="20"/>
      <c r="H36" s="20"/>
      <c r="I36" s="20"/>
      <c r="J36" s="20"/>
      <c r="K36" s="20">
        <f t="shared" si="2"/>
        <v>7</v>
      </c>
      <c r="L36" s="23"/>
    </row>
    <row r="37" spans="1:12" ht="17.25" customHeight="1">
      <c r="A37" s="20">
        <v>35</v>
      </c>
      <c r="B37" s="22" t="s">
        <v>97</v>
      </c>
      <c r="C37" s="22">
        <v>1</v>
      </c>
      <c r="D37" s="23">
        <v>1</v>
      </c>
      <c r="E37" s="23"/>
      <c r="F37" s="23"/>
      <c r="G37" s="23"/>
      <c r="H37" s="23"/>
      <c r="I37" s="23"/>
      <c r="J37" s="23"/>
      <c r="K37" s="20">
        <f t="shared" si="2"/>
        <v>2</v>
      </c>
      <c r="L37" s="23"/>
    </row>
    <row r="38" spans="1:12" ht="17.25" customHeight="1">
      <c r="A38" s="20">
        <v>36</v>
      </c>
      <c r="B38" s="22" t="s">
        <v>98</v>
      </c>
      <c r="C38" s="22"/>
      <c r="D38" s="23"/>
      <c r="E38" s="23"/>
      <c r="F38" s="23"/>
      <c r="G38" s="23"/>
      <c r="H38" s="23">
        <v>1</v>
      </c>
      <c r="I38" s="23"/>
      <c r="J38" s="23"/>
      <c r="K38" s="20">
        <f t="shared" si="2"/>
        <v>1</v>
      </c>
      <c r="L38" s="23"/>
    </row>
    <row r="39" spans="1:12" ht="17.25" customHeight="1">
      <c r="A39" s="20">
        <v>37</v>
      </c>
      <c r="B39" s="22" t="s">
        <v>104</v>
      </c>
      <c r="C39" s="22"/>
      <c r="D39" s="23">
        <v>1</v>
      </c>
      <c r="E39" s="23">
        <v>1</v>
      </c>
      <c r="F39" s="23"/>
      <c r="G39" s="23"/>
      <c r="H39" s="23"/>
      <c r="I39" s="23"/>
      <c r="J39" s="23"/>
      <c r="K39" s="20">
        <f t="shared" si="2"/>
        <v>2</v>
      </c>
      <c r="L39" s="23"/>
    </row>
    <row r="40" spans="1:12" ht="17.25" customHeight="1">
      <c r="A40" s="20">
        <v>38</v>
      </c>
      <c r="B40" s="22" t="s">
        <v>64</v>
      </c>
      <c r="C40" s="22">
        <v>11</v>
      </c>
      <c r="D40" s="23">
        <v>12</v>
      </c>
      <c r="E40" s="23"/>
      <c r="F40" s="23"/>
      <c r="G40" s="23"/>
      <c r="H40" s="23"/>
      <c r="I40" s="23"/>
      <c r="J40" s="23"/>
      <c r="K40" s="20">
        <f t="shared" si="2"/>
        <v>23</v>
      </c>
      <c r="L40" s="23"/>
    </row>
    <row r="41" spans="1:12" ht="17.25" customHeight="1">
      <c r="A41" s="20">
        <v>39</v>
      </c>
      <c r="B41" s="22" t="s">
        <v>65</v>
      </c>
      <c r="C41" s="24">
        <v>1</v>
      </c>
      <c r="D41" s="20"/>
      <c r="E41" s="20"/>
      <c r="F41" s="20"/>
      <c r="G41" s="20">
        <v>1</v>
      </c>
      <c r="H41" s="20"/>
      <c r="I41" s="20"/>
      <c r="J41" s="20"/>
      <c r="K41" s="20">
        <f t="shared" si="2"/>
        <v>2</v>
      </c>
      <c r="L41" s="23"/>
    </row>
    <row r="42" spans="1:12" ht="17.25" customHeight="1">
      <c r="A42" s="20">
        <v>40</v>
      </c>
      <c r="B42" s="22" t="s">
        <v>66</v>
      </c>
      <c r="C42" s="24">
        <v>1</v>
      </c>
      <c r="D42" s="20">
        <v>1</v>
      </c>
      <c r="E42" s="20"/>
      <c r="F42" s="20"/>
      <c r="G42" s="20"/>
      <c r="H42" s="20"/>
      <c r="I42" s="20"/>
      <c r="J42" s="20"/>
      <c r="K42" s="20">
        <f t="shared" si="2"/>
        <v>2</v>
      </c>
      <c r="L42" s="23"/>
    </row>
    <row r="43" spans="1:12" ht="17.25" customHeight="1">
      <c r="A43" s="20">
        <v>41</v>
      </c>
      <c r="B43" s="22" t="s">
        <v>99</v>
      </c>
      <c r="C43" s="22">
        <v>2</v>
      </c>
      <c r="D43" s="23">
        <v>4</v>
      </c>
      <c r="E43" s="23"/>
      <c r="F43" s="23"/>
      <c r="G43" s="23">
        <v>1</v>
      </c>
      <c r="H43" s="23">
        <v>1</v>
      </c>
      <c r="I43" s="23"/>
      <c r="J43" s="23"/>
      <c r="K43" s="20">
        <f t="shared" si="2"/>
        <v>8</v>
      </c>
      <c r="L43" s="23"/>
    </row>
    <row r="44" spans="1:12" ht="17.25" customHeight="1">
      <c r="A44" s="20">
        <v>42</v>
      </c>
      <c r="B44" s="27" t="s">
        <v>89</v>
      </c>
      <c r="C44" s="25">
        <v>1</v>
      </c>
      <c r="D44" s="23"/>
      <c r="E44" s="23">
        <v>1</v>
      </c>
      <c r="F44" s="23"/>
      <c r="G44" s="23"/>
      <c r="H44" s="23"/>
      <c r="I44" s="23"/>
      <c r="J44" s="23"/>
      <c r="K44" s="20">
        <f t="shared" si="2"/>
        <v>2</v>
      </c>
      <c r="L44" s="23"/>
    </row>
    <row r="45" spans="1:12" ht="17.25" customHeight="1">
      <c r="A45" s="20">
        <v>43</v>
      </c>
      <c r="B45" s="22" t="s">
        <v>90</v>
      </c>
      <c r="C45" s="22">
        <v>5</v>
      </c>
      <c r="D45" s="23">
        <v>3</v>
      </c>
      <c r="E45" s="23">
        <v>1</v>
      </c>
      <c r="F45" s="23"/>
      <c r="G45" s="23">
        <v>1</v>
      </c>
      <c r="H45" s="23">
        <v>1</v>
      </c>
      <c r="I45" s="23">
        <v>1</v>
      </c>
      <c r="J45" s="23"/>
      <c r="K45" s="20">
        <f t="shared" si="2"/>
        <v>12</v>
      </c>
      <c r="L45" s="23"/>
    </row>
    <row r="46" spans="1:12" ht="17.25" customHeight="1">
      <c r="A46" s="20">
        <v>44</v>
      </c>
      <c r="B46" s="24" t="s">
        <v>92</v>
      </c>
      <c r="C46" s="24">
        <v>1</v>
      </c>
      <c r="D46" s="20"/>
      <c r="E46" s="20"/>
      <c r="F46" s="20"/>
      <c r="G46" s="20">
        <v>1</v>
      </c>
      <c r="H46" s="20"/>
      <c r="I46" s="20"/>
      <c r="J46" s="23"/>
      <c r="K46" s="20">
        <f t="shared" si="2"/>
        <v>2</v>
      </c>
      <c r="L46" s="23"/>
    </row>
    <row r="47" spans="1:12" ht="17.25" customHeight="1">
      <c r="A47" s="20">
        <v>45</v>
      </c>
      <c r="B47" s="24" t="s">
        <v>91</v>
      </c>
      <c r="C47" s="24">
        <v>1</v>
      </c>
      <c r="D47" s="20">
        <v>1</v>
      </c>
      <c r="E47" s="20"/>
      <c r="F47" s="20"/>
      <c r="G47" s="20">
        <v>1</v>
      </c>
      <c r="H47" s="20"/>
      <c r="I47" s="20"/>
      <c r="J47" s="23"/>
      <c r="K47" s="20">
        <f t="shared" si="2"/>
        <v>3</v>
      </c>
      <c r="L47" s="23"/>
    </row>
    <row r="48" spans="1:12" ht="17.25" customHeight="1">
      <c r="A48" s="20">
        <v>46</v>
      </c>
      <c r="B48" s="24" t="s">
        <v>93</v>
      </c>
      <c r="C48" s="24">
        <v>4</v>
      </c>
      <c r="D48" s="20">
        <v>1</v>
      </c>
      <c r="E48" s="20">
        <v>1</v>
      </c>
      <c r="F48" s="20"/>
      <c r="G48" s="20"/>
      <c r="H48" s="20"/>
      <c r="I48" s="20"/>
      <c r="J48" s="23"/>
      <c r="K48" s="20">
        <f t="shared" si="2"/>
        <v>6</v>
      </c>
      <c r="L48" s="23"/>
    </row>
    <row r="49" spans="1:12" ht="17.25" customHeight="1">
      <c r="A49" s="20">
        <v>47</v>
      </c>
      <c r="B49" s="24" t="s">
        <v>94</v>
      </c>
      <c r="C49" s="24">
        <v>1</v>
      </c>
      <c r="D49" s="23"/>
      <c r="E49" s="23">
        <v>1</v>
      </c>
      <c r="F49" s="23"/>
      <c r="G49" s="23"/>
      <c r="H49" s="23"/>
      <c r="I49" s="23"/>
      <c r="J49" s="23"/>
      <c r="K49" s="20">
        <f t="shared" si="2"/>
        <v>2</v>
      </c>
      <c r="L49" s="23"/>
    </row>
    <row r="50" spans="1:12" ht="17.25" customHeight="1">
      <c r="A50" s="20">
        <v>48</v>
      </c>
      <c r="B50" s="27" t="s">
        <v>100</v>
      </c>
      <c r="C50" s="22">
        <v>2</v>
      </c>
      <c r="D50" s="23">
        <v>4</v>
      </c>
      <c r="E50" s="23">
        <v>3</v>
      </c>
      <c r="F50" s="23"/>
      <c r="G50" s="23"/>
      <c r="H50" s="23"/>
      <c r="I50" s="23">
        <v>1</v>
      </c>
      <c r="J50" s="23"/>
      <c r="K50" s="20">
        <f t="shared" si="2"/>
        <v>10</v>
      </c>
      <c r="L50" s="23"/>
    </row>
    <row r="51" spans="1:12" ht="17.25" customHeight="1">
      <c r="A51" s="20">
        <v>49</v>
      </c>
      <c r="B51" s="48" t="s">
        <v>101</v>
      </c>
      <c r="C51" s="48">
        <v>3</v>
      </c>
      <c r="D51" s="49">
        <v>3</v>
      </c>
      <c r="E51" s="49"/>
      <c r="F51" s="49"/>
      <c r="G51" s="49"/>
      <c r="H51" s="23"/>
      <c r="I51" s="23"/>
      <c r="J51" s="23"/>
      <c r="K51" s="20">
        <f t="shared" si="2"/>
        <v>6</v>
      </c>
      <c r="L51" s="23"/>
    </row>
    <row r="52" spans="1:12" ht="17.25" customHeight="1">
      <c r="A52" s="20">
        <v>50</v>
      </c>
      <c r="B52" s="48" t="s">
        <v>102</v>
      </c>
      <c r="C52" s="50">
        <v>1</v>
      </c>
      <c r="D52" s="51"/>
      <c r="E52" s="51">
        <v>1</v>
      </c>
      <c r="F52" s="51"/>
      <c r="G52" s="51"/>
      <c r="H52" s="23"/>
      <c r="I52" s="23"/>
      <c r="J52" s="23"/>
      <c r="K52" s="20">
        <f t="shared" si="2"/>
        <v>2</v>
      </c>
      <c r="L52" s="23"/>
    </row>
    <row r="53" spans="1:12" ht="17.25" customHeight="1">
      <c r="A53" s="20">
        <v>51</v>
      </c>
      <c r="B53" s="22" t="s">
        <v>105</v>
      </c>
      <c r="C53" s="22">
        <v>4</v>
      </c>
      <c r="D53" s="23">
        <v>2</v>
      </c>
      <c r="E53" s="23">
        <v>4</v>
      </c>
      <c r="F53" s="23"/>
      <c r="G53" s="23"/>
      <c r="H53" s="23"/>
      <c r="I53" s="23"/>
      <c r="J53" s="23"/>
      <c r="K53" s="20">
        <f t="shared" si="2"/>
        <v>10</v>
      </c>
      <c r="L53" s="23"/>
    </row>
    <row r="54" spans="1:12" ht="17.25" customHeight="1">
      <c r="A54" s="20">
        <v>52</v>
      </c>
      <c r="B54" s="53" t="s">
        <v>131</v>
      </c>
      <c r="C54" s="55">
        <f>SUM(C22:C53)</f>
        <v>55</v>
      </c>
      <c r="D54" s="55">
        <f aca="true" t="shared" si="3" ref="D54:K54">SUM(D22:D53)</f>
        <v>53</v>
      </c>
      <c r="E54" s="55">
        <f t="shared" si="3"/>
        <v>24</v>
      </c>
      <c r="F54" s="55">
        <f t="shared" si="3"/>
        <v>0</v>
      </c>
      <c r="G54" s="55">
        <f t="shared" si="3"/>
        <v>6</v>
      </c>
      <c r="H54" s="55">
        <f t="shared" si="3"/>
        <v>4</v>
      </c>
      <c r="I54" s="55">
        <f t="shared" si="3"/>
        <v>3</v>
      </c>
      <c r="J54" s="55">
        <f t="shared" si="3"/>
        <v>2</v>
      </c>
      <c r="K54" s="55">
        <f t="shared" si="3"/>
        <v>147</v>
      </c>
      <c r="L54" s="23"/>
    </row>
    <row r="55" spans="1:12" ht="17.25" customHeight="1">
      <c r="A55" s="20">
        <v>53</v>
      </c>
      <c r="B55" s="56" t="s">
        <v>130</v>
      </c>
      <c r="C55" s="56">
        <f>C21+C54</f>
        <v>97</v>
      </c>
      <c r="D55" s="56">
        <f aca="true" t="shared" si="4" ref="D55:K55">D21+D54</f>
        <v>85</v>
      </c>
      <c r="E55" s="56">
        <f t="shared" si="4"/>
        <v>38</v>
      </c>
      <c r="F55" s="56">
        <f t="shared" si="4"/>
        <v>0</v>
      </c>
      <c r="G55" s="56">
        <f t="shared" si="4"/>
        <v>9</v>
      </c>
      <c r="H55" s="56">
        <f t="shared" si="4"/>
        <v>7</v>
      </c>
      <c r="I55" s="56">
        <f t="shared" si="4"/>
        <v>5</v>
      </c>
      <c r="J55" s="56">
        <f t="shared" si="4"/>
        <v>2</v>
      </c>
      <c r="K55" s="56">
        <f t="shared" si="4"/>
        <v>243</v>
      </c>
      <c r="L55" s="23"/>
    </row>
    <row r="56" spans="1:1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</sheetData>
  <sheetProtection/>
  <mergeCells count="1">
    <mergeCell ref="A1:L1"/>
  </mergeCells>
  <printOptions/>
  <pageMargins left="0.76" right="0.24" top="0.53" bottom="0.49" header="0.27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"/>
  <sheetViews>
    <sheetView workbookViewId="0" topLeftCell="A1">
      <selection activeCell="A1" sqref="A1:G1"/>
    </sheetView>
  </sheetViews>
  <sheetFormatPr defaultColWidth="9.00390625" defaultRowHeight="14.25"/>
  <cols>
    <col min="1" max="1" width="7.50390625" style="1" customWidth="1"/>
    <col min="2" max="2" width="13.50390625" style="1" customWidth="1"/>
    <col min="3" max="7" width="12.875" style="1" customWidth="1"/>
    <col min="8" max="8" width="10.75390625" style="1" customWidth="1"/>
    <col min="9" max="9" width="9.75390625" style="1" customWidth="1"/>
    <col min="10" max="16384" width="9.00390625" style="1" customWidth="1"/>
  </cols>
  <sheetData>
    <row r="1" spans="1:7" ht="51" customHeight="1">
      <c r="A1" s="64" t="s">
        <v>137</v>
      </c>
      <c r="B1" s="64"/>
      <c r="C1" s="64"/>
      <c r="D1" s="64"/>
      <c r="E1" s="64"/>
      <c r="F1" s="64"/>
      <c r="G1" s="64"/>
    </row>
    <row r="2" spans="1:7" ht="40.5" customHeight="1">
      <c r="A2" s="4" t="s">
        <v>16</v>
      </c>
      <c r="B2" s="4" t="s">
        <v>17</v>
      </c>
      <c r="C2" s="4" t="s">
        <v>21</v>
      </c>
      <c r="D2" s="2"/>
      <c r="E2" s="2"/>
      <c r="F2" s="4"/>
      <c r="G2" s="4" t="s">
        <v>18</v>
      </c>
    </row>
    <row r="3" spans="1:7" ht="40.5" customHeight="1">
      <c r="A3" s="3">
        <v>1</v>
      </c>
      <c r="B3" s="3" t="s">
        <v>19</v>
      </c>
      <c r="C3" s="3">
        <v>4</v>
      </c>
      <c r="D3" s="3"/>
      <c r="E3" s="3"/>
      <c r="F3" s="3"/>
      <c r="G3" s="3">
        <v>4</v>
      </c>
    </row>
  </sheetData>
  <mergeCells count="1">
    <mergeCell ref="A1:G1"/>
  </mergeCells>
  <printOptions/>
  <pageMargins left="1.23" right="0.24" top="1.1" bottom="0.49" header="0.27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23"/>
  <sheetViews>
    <sheetView workbookViewId="0" topLeftCell="A16">
      <selection activeCell="A1" sqref="A1:D1"/>
    </sheetView>
  </sheetViews>
  <sheetFormatPr defaultColWidth="9.00390625" defaultRowHeight="14.25"/>
  <cols>
    <col min="1" max="1" width="8.625" style="0" customWidth="1"/>
    <col min="2" max="2" width="30.625" style="0" customWidth="1"/>
    <col min="3" max="3" width="20.875" style="0" customWidth="1"/>
    <col min="4" max="4" width="11.875" style="0" customWidth="1"/>
  </cols>
  <sheetData>
    <row r="1" spans="1:4" ht="48" customHeight="1">
      <c r="A1" s="65" t="s">
        <v>138</v>
      </c>
      <c r="B1" s="65"/>
      <c r="C1" s="65"/>
      <c r="D1" s="65"/>
    </row>
    <row r="2" spans="1:4" ht="25.5" customHeight="1">
      <c r="A2" s="11" t="s">
        <v>16</v>
      </c>
      <c r="B2" s="11" t="s">
        <v>17</v>
      </c>
      <c r="C2" s="52" t="s">
        <v>125</v>
      </c>
      <c r="D2" s="61" t="s">
        <v>15</v>
      </c>
    </row>
    <row r="3" spans="1:4" ht="25.5" customHeight="1">
      <c r="A3" s="11">
        <v>1</v>
      </c>
      <c r="B3" s="11" t="s">
        <v>107</v>
      </c>
      <c r="C3" s="52">
        <v>2</v>
      </c>
      <c r="D3" s="62"/>
    </row>
    <row r="4" spans="1:4" ht="25.5" customHeight="1">
      <c r="A4" s="11">
        <v>2</v>
      </c>
      <c r="B4" s="11" t="s">
        <v>108</v>
      </c>
      <c r="C4" s="52">
        <v>2</v>
      </c>
      <c r="D4" s="62"/>
    </row>
    <row r="5" spans="1:4" ht="25.5" customHeight="1">
      <c r="A5" s="11">
        <v>3</v>
      </c>
      <c r="B5" s="11" t="s">
        <v>109</v>
      </c>
      <c r="C5" s="52">
        <v>5</v>
      </c>
      <c r="D5" s="62"/>
    </row>
    <row r="6" spans="1:4" ht="25.5" customHeight="1">
      <c r="A6" s="11">
        <v>4</v>
      </c>
      <c r="B6" s="4" t="s">
        <v>126</v>
      </c>
      <c r="C6" s="2">
        <f>SUM(C3:C5)</f>
        <v>9</v>
      </c>
      <c r="D6" s="62"/>
    </row>
    <row r="7" spans="1:4" ht="25.5" customHeight="1">
      <c r="A7" s="11">
        <v>5</v>
      </c>
      <c r="B7" s="28" t="s">
        <v>110</v>
      </c>
      <c r="C7" s="52">
        <v>2</v>
      </c>
      <c r="D7" s="62"/>
    </row>
    <row r="8" spans="1:4" ht="25.5" customHeight="1">
      <c r="A8" s="11">
        <v>6</v>
      </c>
      <c r="B8" s="28" t="s">
        <v>111</v>
      </c>
      <c r="C8" s="52">
        <v>2</v>
      </c>
      <c r="D8" s="62"/>
    </row>
    <row r="9" spans="1:4" ht="25.5" customHeight="1">
      <c r="A9" s="11">
        <v>7</v>
      </c>
      <c r="B9" s="28" t="s">
        <v>112</v>
      </c>
      <c r="C9" s="52">
        <v>4</v>
      </c>
      <c r="D9" s="62"/>
    </row>
    <row r="10" spans="1:4" ht="25.5" customHeight="1">
      <c r="A10" s="11">
        <v>8</v>
      </c>
      <c r="B10" s="28" t="s">
        <v>113</v>
      </c>
      <c r="C10" s="52">
        <v>3</v>
      </c>
      <c r="D10" s="62"/>
    </row>
    <row r="11" spans="1:4" ht="25.5" customHeight="1">
      <c r="A11" s="11">
        <v>9</v>
      </c>
      <c r="B11" s="28" t="s">
        <v>114</v>
      </c>
      <c r="C11" s="52">
        <v>2</v>
      </c>
      <c r="D11" s="62"/>
    </row>
    <row r="12" spans="1:4" ht="25.5" customHeight="1">
      <c r="A12" s="11">
        <v>10</v>
      </c>
      <c r="B12" s="28" t="s">
        <v>115</v>
      </c>
      <c r="C12" s="52">
        <v>2</v>
      </c>
      <c r="D12" s="62"/>
    </row>
    <row r="13" spans="1:4" ht="25.5" customHeight="1">
      <c r="A13" s="11">
        <v>11</v>
      </c>
      <c r="B13" s="28" t="s">
        <v>116</v>
      </c>
      <c r="C13" s="52">
        <v>3</v>
      </c>
      <c r="D13" s="62"/>
    </row>
    <row r="14" spans="1:4" ht="25.5" customHeight="1">
      <c r="A14" s="11">
        <v>12</v>
      </c>
      <c r="B14" s="28" t="s">
        <v>117</v>
      </c>
      <c r="C14" s="52">
        <v>2</v>
      </c>
      <c r="D14" s="62"/>
    </row>
    <row r="15" spans="1:4" ht="25.5" customHeight="1">
      <c r="A15" s="11">
        <v>13</v>
      </c>
      <c r="B15" s="28" t="s">
        <v>118</v>
      </c>
      <c r="C15" s="52">
        <v>2</v>
      </c>
      <c r="D15" s="62"/>
    </row>
    <row r="16" spans="1:4" ht="25.5" customHeight="1">
      <c r="A16" s="11">
        <v>14</v>
      </c>
      <c r="B16" s="28" t="s">
        <v>119</v>
      </c>
      <c r="C16" s="52">
        <v>2</v>
      </c>
      <c r="D16" s="62"/>
    </row>
    <row r="17" spans="1:4" ht="25.5" customHeight="1">
      <c r="A17" s="11">
        <v>15</v>
      </c>
      <c r="B17" s="28" t="s">
        <v>120</v>
      </c>
      <c r="C17" s="52">
        <v>2</v>
      </c>
      <c r="D17" s="62"/>
    </row>
    <row r="18" spans="1:4" ht="25.5" customHeight="1">
      <c r="A18" s="11">
        <v>16</v>
      </c>
      <c r="B18" s="28" t="s">
        <v>121</v>
      </c>
      <c r="C18" s="52">
        <v>2</v>
      </c>
      <c r="D18" s="62"/>
    </row>
    <row r="19" spans="1:4" ht="25.5" customHeight="1">
      <c r="A19" s="11">
        <v>17</v>
      </c>
      <c r="B19" s="28" t="s">
        <v>122</v>
      </c>
      <c r="C19" s="52">
        <v>2</v>
      </c>
      <c r="D19" s="62"/>
    </row>
    <row r="20" spans="1:4" ht="25.5" customHeight="1">
      <c r="A20" s="11">
        <v>18</v>
      </c>
      <c r="B20" s="28" t="s">
        <v>123</v>
      </c>
      <c r="C20" s="52">
        <v>2</v>
      </c>
      <c r="D20" s="62"/>
    </row>
    <row r="21" spans="1:4" ht="25.5" customHeight="1">
      <c r="A21" s="11">
        <v>19</v>
      </c>
      <c r="B21" s="28" t="s">
        <v>124</v>
      </c>
      <c r="C21" s="52">
        <v>2</v>
      </c>
      <c r="D21" s="62"/>
    </row>
    <row r="22" spans="1:4" ht="25.5" customHeight="1">
      <c r="A22" s="11">
        <v>20</v>
      </c>
      <c r="B22" s="3" t="s">
        <v>127</v>
      </c>
      <c r="C22" s="2">
        <f>SUM(C7:C21)</f>
        <v>34</v>
      </c>
      <c r="D22" s="62"/>
    </row>
    <row r="23" spans="1:4" ht="25.5" customHeight="1">
      <c r="A23" s="28"/>
      <c r="B23" s="3" t="s">
        <v>128</v>
      </c>
      <c r="C23" s="3">
        <f>C6+C22</f>
        <v>43</v>
      </c>
      <c r="D23" s="62"/>
    </row>
  </sheetData>
  <mergeCells count="1">
    <mergeCell ref="A1:D1"/>
  </mergeCells>
  <printOptions/>
  <pageMargins left="1" right="0.24" top="1.1" bottom="0.49" header="0.2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</cp:lastModifiedBy>
  <cp:lastPrinted>2020-07-09T01:43:47Z</cp:lastPrinted>
  <dcterms:created xsi:type="dcterms:W3CDTF">2014-10-28T12:08:22Z</dcterms:created>
  <dcterms:modified xsi:type="dcterms:W3CDTF">2020-07-09T01:45:48Z</dcterms:modified>
  <cp:category/>
  <cp:version/>
  <cp:contentType/>
  <cp:contentStatus/>
</cp:coreProperties>
</file>