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业务\考试相关\2020年度考务文件\柳叶湖三支一扶\"/>
    </mc:Choice>
  </mc:AlternateContent>
  <xr:revisionPtr revIDLastSave="0" documentId="13_ncr:1_{63A04824-C304-4894-AC77-A8D08AFB3B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三支一扶综合成绩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5" i="1"/>
  <c r="H16" i="1"/>
  <c r="H17" i="1"/>
  <c r="H18" i="1"/>
  <c r="H19" i="1"/>
  <c r="H9" i="1"/>
  <c r="H7" i="1"/>
  <c r="H8" i="1"/>
  <c r="H6" i="1"/>
  <c r="H4" i="1"/>
  <c r="H5" i="1"/>
  <c r="H3" i="1"/>
</calcChain>
</file>

<file path=xl/sharedStrings.xml><?xml version="1.0" encoding="utf-8"?>
<sst xmlns="http://schemas.openxmlformats.org/spreadsheetml/2006/main" count="63" uniqueCount="32">
  <si>
    <t>报考部门</t>
  </si>
  <si>
    <t>报考职位</t>
  </si>
  <si>
    <t>姓名</t>
  </si>
  <si>
    <t>笔试成绩</t>
  </si>
  <si>
    <t>面试成绩</t>
  </si>
  <si>
    <t>综合成绩</t>
  </si>
  <si>
    <t>柳叶湖旅游度假区</t>
  </si>
  <si>
    <t>小学语文教师</t>
  </si>
  <si>
    <t>何思</t>
  </si>
  <si>
    <t>孙小卿</t>
  </si>
  <si>
    <t>何心璇</t>
  </si>
  <si>
    <t>小学体育教师</t>
  </si>
  <si>
    <t>周李慧琦</t>
  </si>
  <si>
    <t>李英杰</t>
  </si>
  <si>
    <t>李平</t>
  </si>
  <si>
    <t>石门县</t>
  </si>
  <si>
    <t>扶贫岗位</t>
  </si>
  <si>
    <t>杨静</t>
  </si>
  <si>
    <t>郭人菲</t>
  </si>
  <si>
    <t>王敏</t>
  </si>
  <si>
    <t>谢宛君</t>
  </si>
  <si>
    <t>陈浩</t>
  </si>
  <si>
    <t>孙丽</t>
  </si>
  <si>
    <t>郭黄君</t>
  </si>
  <si>
    <t>易洪宇</t>
  </si>
  <si>
    <t>袁磊</t>
  </si>
  <si>
    <t>孙梦圆</t>
  </si>
  <si>
    <t>宋雨蓉</t>
  </si>
  <si>
    <t>吴梦雪</t>
  </si>
  <si>
    <t>名次</t>
    <phoneticPr fontId="7" type="noConversion"/>
  </si>
  <si>
    <t>2020年柳叶湖、石门三支一扶综合成绩及排名</t>
    <phoneticPr fontId="7" type="noConversion"/>
  </si>
  <si>
    <t>招聘计划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</si>
</sst>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\(0.00\)"/>
    <numFmt numFmtId="177" formatCode="0.00;[Red]&quot;-1&quot;"/>
  </numFmts>
  <fonts count="10" x14ac:knownFonts="1">
    <font>
      <sz val="11"/>
      <color theme="1"/>
      <name val="宋体"/>
      <family val="2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176" fontId="4" fillId="5" borderId="1" xfId="0" applyNumberFormat="1" applyFont="1" applyFill="1" applyBorder="1" applyAlignment="1" applyProtection="1">
      <alignment horizontal="right" vertical="center" wrapText="1"/>
    </xf>
    <xf numFmtId="177" fontId="5" fillId="6" borderId="1" xfId="0" applyNumberFormat="1" applyFont="1" applyFill="1" applyBorder="1" applyAlignment="1" applyProtection="1">
      <alignment horizontal="right" vertical="center" wrapText="1"/>
    </xf>
    <xf numFmtId="4" fontId="6" fillId="7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K11" sqref="K11"/>
    </sheetView>
  </sheetViews>
  <sheetFormatPr defaultRowHeight="13.5" x14ac:dyDescent="0.15"/>
  <cols>
    <col min="1" max="1" width="20.375" style="9" customWidth="1"/>
    <col min="2" max="2" width="17.5" style="9" customWidth="1"/>
    <col min="3" max="3" width="12.375" style="9" customWidth="1"/>
    <col min="4" max="4" width="13.875" style="9" customWidth="1"/>
    <col min="5" max="7" width="13.875" customWidth="1"/>
    <col min="8" max="8" width="9" style="2"/>
  </cols>
  <sheetData>
    <row r="1" spans="1:8" ht="40.5" customHeight="1" x14ac:dyDescent="0.15">
      <c r="A1" s="13" t="s">
        <v>30</v>
      </c>
      <c r="B1" s="13"/>
      <c r="C1" s="13"/>
      <c r="D1" s="13"/>
      <c r="E1" s="13"/>
      <c r="F1" s="13"/>
      <c r="G1" s="13"/>
      <c r="H1" s="13"/>
    </row>
    <row r="2" spans="1:8" ht="23.25" customHeight="1" x14ac:dyDescent="0.15">
      <c r="A2" s="1" t="s">
        <v>0</v>
      </c>
      <c r="B2" s="1" t="s">
        <v>1</v>
      </c>
      <c r="C2" s="12" t="s">
        <v>31</v>
      </c>
      <c r="D2" s="1" t="s">
        <v>2</v>
      </c>
      <c r="E2" s="1" t="s">
        <v>3</v>
      </c>
      <c r="F2" s="1" t="s">
        <v>4</v>
      </c>
      <c r="G2" s="1" t="s">
        <v>5</v>
      </c>
      <c r="H2" s="3" t="s">
        <v>29</v>
      </c>
    </row>
    <row r="3" spans="1:8" ht="23.1" customHeight="1" x14ac:dyDescent="0.15">
      <c r="A3" s="10" t="s">
        <v>6</v>
      </c>
      <c r="B3" s="10" t="s">
        <v>7</v>
      </c>
      <c r="C3" s="11">
        <v>1</v>
      </c>
      <c r="D3" s="10" t="s">
        <v>8</v>
      </c>
      <c r="E3" s="4">
        <v>91</v>
      </c>
      <c r="F3" s="5">
        <v>74.08</v>
      </c>
      <c r="G3" s="6">
        <v>84.231999999999999</v>
      </c>
      <c r="H3" s="7">
        <f>COUNTIF($G$3:$G$5,"&gt;"&amp;G3)+1</f>
        <v>1</v>
      </c>
    </row>
    <row r="4" spans="1:8" ht="23.1" customHeight="1" x14ac:dyDescent="0.15">
      <c r="A4" s="10" t="s">
        <v>6</v>
      </c>
      <c r="B4" s="10" t="s">
        <v>7</v>
      </c>
      <c r="C4" s="11">
        <v>1</v>
      </c>
      <c r="D4" s="10" t="s">
        <v>9</v>
      </c>
      <c r="E4" s="4">
        <v>80</v>
      </c>
      <c r="F4" s="5">
        <v>81.06</v>
      </c>
      <c r="G4" s="6">
        <v>80.424000000000007</v>
      </c>
      <c r="H4" s="7">
        <f t="shared" ref="H4:H5" si="0">COUNTIF($G$3:$G$5,"&gt;"&amp;G4)+1</f>
        <v>2</v>
      </c>
    </row>
    <row r="5" spans="1:8" ht="23.1" customHeight="1" x14ac:dyDescent="0.15">
      <c r="A5" s="10" t="s">
        <v>6</v>
      </c>
      <c r="B5" s="10" t="s">
        <v>7</v>
      </c>
      <c r="C5" s="11">
        <v>1</v>
      </c>
      <c r="D5" s="10" t="s">
        <v>10</v>
      </c>
      <c r="E5" s="4">
        <v>80</v>
      </c>
      <c r="F5" s="5">
        <v>77.459999999999994</v>
      </c>
      <c r="G5" s="6">
        <v>78.983999999999995</v>
      </c>
      <c r="H5" s="7">
        <f t="shared" si="0"/>
        <v>3</v>
      </c>
    </row>
    <row r="6" spans="1:8" ht="23.1" customHeight="1" x14ac:dyDescent="0.15">
      <c r="A6" s="10" t="s">
        <v>6</v>
      </c>
      <c r="B6" s="10" t="s">
        <v>11</v>
      </c>
      <c r="C6" s="11">
        <v>1</v>
      </c>
      <c r="D6" s="10" t="s">
        <v>12</v>
      </c>
      <c r="E6" s="4">
        <v>87</v>
      </c>
      <c r="F6" s="5">
        <v>77.040000000000006</v>
      </c>
      <c r="G6" s="6">
        <v>83.016000000000005</v>
      </c>
      <c r="H6" s="7">
        <f>COUNTIF($G$6:$G$8,"&gt;"&amp;G6)+1</f>
        <v>1</v>
      </c>
    </row>
    <row r="7" spans="1:8" ht="23.1" customHeight="1" x14ac:dyDescent="0.15">
      <c r="A7" s="10" t="s">
        <v>6</v>
      </c>
      <c r="B7" s="10" t="s">
        <v>11</v>
      </c>
      <c r="C7" s="11">
        <v>1</v>
      </c>
      <c r="D7" s="10" t="s">
        <v>13</v>
      </c>
      <c r="E7" s="4">
        <v>80</v>
      </c>
      <c r="F7" s="5">
        <v>83.7</v>
      </c>
      <c r="G7" s="6">
        <v>81.48</v>
      </c>
      <c r="H7" s="7">
        <f t="shared" ref="H7:H8" si="1">COUNTIF($G$6:$G$8,"&gt;"&amp;G7)+1</f>
        <v>2</v>
      </c>
    </row>
    <row r="8" spans="1:8" ht="23.1" customHeight="1" x14ac:dyDescent="0.15">
      <c r="A8" s="10" t="s">
        <v>6</v>
      </c>
      <c r="B8" s="10" t="s">
        <v>11</v>
      </c>
      <c r="C8" s="11">
        <v>1</v>
      </c>
      <c r="D8" s="10" t="s">
        <v>14</v>
      </c>
      <c r="E8" s="4">
        <v>80</v>
      </c>
      <c r="F8" s="5">
        <v>74.34</v>
      </c>
      <c r="G8" s="6">
        <v>77.736000000000004</v>
      </c>
      <c r="H8" s="7">
        <f t="shared" si="1"/>
        <v>3</v>
      </c>
    </row>
    <row r="9" spans="1:8" ht="23.1" customHeight="1" x14ac:dyDescent="0.15">
      <c r="A9" s="10" t="s">
        <v>15</v>
      </c>
      <c r="B9" s="10" t="s">
        <v>16</v>
      </c>
      <c r="C9" s="11">
        <v>4</v>
      </c>
      <c r="D9" s="10" t="s">
        <v>17</v>
      </c>
      <c r="E9" s="4">
        <v>57</v>
      </c>
      <c r="F9" s="5">
        <v>78.760000000000005</v>
      </c>
      <c r="G9" s="6">
        <v>65.703999999999994</v>
      </c>
      <c r="H9" s="7">
        <f>COUNTIF($G$9:$G$20,"&gt;"&amp;G9)+1</f>
        <v>1</v>
      </c>
    </row>
    <row r="10" spans="1:8" ht="23.1" customHeight="1" x14ac:dyDescent="0.15">
      <c r="A10" s="10" t="s">
        <v>15</v>
      </c>
      <c r="B10" s="10" t="s">
        <v>16</v>
      </c>
      <c r="C10" s="11">
        <v>4</v>
      </c>
      <c r="D10" s="10" t="s">
        <v>18</v>
      </c>
      <c r="E10" s="4">
        <v>59</v>
      </c>
      <c r="F10" s="5">
        <v>75.599999999999994</v>
      </c>
      <c r="G10" s="6">
        <v>65.64</v>
      </c>
      <c r="H10" s="7">
        <f>COUNTIF($G$9:$G$20,"&gt;"&amp;G10)+1</f>
        <v>2</v>
      </c>
    </row>
    <row r="11" spans="1:8" ht="23.1" customHeight="1" x14ac:dyDescent="0.15">
      <c r="A11" s="10" t="s">
        <v>15</v>
      </c>
      <c r="B11" s="10" t="s">
        <v>16</v>
      </c>
      <c r="C11" s="11">
        <v>4</v>
      </c>
      <c r="D11" s="10" t="s">
        <v>19</v>
      </c>
      <c r="E11" s="4">
        <v>53</v>
      </c>
      <c r="F11" s="5">
        <v>77.7</v>
      </c>
      <c r="G11" s="6">
        <v>62.88</v>
      </c>
      <c r="H11" s="7">
        <f>COUNTIF($G$9:$G$20,"&gt;"&amp;G11)+1</f>
        <v>3</v>
      </c>
    </row>
    <row r="12" spans="1:8" ht="23.1" customHeight="1" x14ac:dyDescent="0.15">
      <c r="A12" s="10" t="s">
        <v>15</v>
      </c>
      <c r="B12" s="10" t="s">
        <v>16</v>
      </c>
      <c r="C12" s="11">
        <v>4</v>
      </c>
      <c r="D12" s="10" t="s">
        <v>20</v>
      </c>
      <c r="E12" s="4">
        <v>47</v>
      </c>
      <c r="F12" s="5">
        <v>82.1</v>
      </c>
      <c r="G12" s="6">
        <v>61.04</v>
      </c>
      <c r="H12" s="7">
        <f>COUNTIF($G$9:$G$20,"&gt;"&amp;G12)+1</f>
        <v>4</v>
      </c>
    </row>
    <row r="13" spans="1:8" ht="23.1" customHeight="1" x14ac:dyDescent="0.15">
      <c r="A13" s="10" t="s">
        <v>15</v>
      </c>
      <c r="B13" s="10" t="s">
        <v>16</v>
      </c>
      <c r="C13" s="11">
        <v>4</v>
      </c>
      <c r="D13" s="10" t="s">
        <v>22</v>
      </c>
      <c r="E13" s="4">
        <v>50</v>
      </c>
      <c r="F13" s="5">
        <v>74.2</v>
      </c>
      <c r="G13" s="6">
        <v>59.68</v>
      </c>
      <c r="H13" s="7">
        <f>COUNTIF($G$9:$G$20,"&gt;"&amp;G13)+1</f>
        <v>5</v>
      </c>
    </row>
    <row r="14" spans="1:8" ht="23.1" customHeight="1" x14ac:dyDescent="0.15">
      <c r="A14" s="10" t="s">
        <v>15</v>
      </c>
      <c r="B14" s="10" t="s">
        <v>16</v>
      </c>
      <c r="C14" s="11">
        <v>4</v>
      </c>
      <c r="D14" s="10" t="s">
        <v>21</v>
      </c>
      <c r="E14" s="4">
        <v>46</v>
      </c>
      <c r="F14" s="5">
        <v>80.2</v>
      </c>
      <c r="G14" s="6">
        <v>59.68</v>
      </c>
      <c r="H14" s="7">
        <v>6</v>
      </c>
    </row>
    <row r="15" spans="1:8" ht="23.1" customHeight="1" x14ac:dyDescent="0.15">
      <c r="A15" s="10" t="s">
        <v>15</v>
      </c>
      <c r="B15" s="10" t="s">
        <v>16</v>
      </c>
      <c r="C15" s="11">
        <v>4</v>
      </c>
      <c r="D15" s="10" t="s">
        <v>23</v>
      </c>
      <c r="E15" s="4">
        <v>46</v>
      </c>
      <c r="F15" s="5">
        <v>76.7</v>
      </c>
      <c r="G15" s="6">
        <v>58.28</v>
      </c>
      <c r="H15" s="7">
        <f>COUNTIF($G$9:$G$20,"&gt;"&amp;G15)+1</f>
        <v>7</v>
      </c>
    </row>
    <row r="16" spans="1:8" ht="23.1" customHeight="1" x14ac:dyDescent="0.15">
      <c r="A16" s="10" t="s">
        <v>15</v>
      </c>
      <c r="B16" s="10" t="s">
        <v>16</v>
      </c>
      <c r="C16" s="11">
        <v>4</v>
      </c>
      <c r="D16" s="10" t="s">
        <v>24</v>
      </c>
      <c r="E16" s="4">
        <v>44</v>
      </c>
      <c r="F16" s="5">
        <v>75.8</v>
      </c>
      <c r="G16" s="6">
        <v>56.72</v>
      </c>
      <c r="H16" s="7">
        <f>COUNTIF($G$9:$G$20,"&gt;"&amp;G16)+1</f>
        <v>8</v>
      </c>
    </row>
    <row r="17" spans="1:8" ht="23.1" customHeight="1" x14ac:dyDescent="0.15">
      <c r="A17" s="10" t="s">
        <v>15</v>
      </c>
      <c r="B17" s="10" t="s">
        <v>16</v>
      </c>
      <c r="C17" s="11">
        <v>4</v>
      </c>
      <c r="D17" s="10" t="s">
        <v>25</v>
      </c>
      <c r="E17" s="4">
        <v>45</v>
      </c>
      <c r="F17" s="5">
        <v>73.599999999999994</v>
      </c>
      <c r="G17" s="6">
        <v>56.44</v>
      </c>
      <c r="H17" s="7">
        <f>COUNTIF($G$9:$G$20,"&gt;"&amp;G17)+1</f>
        <v>9</v>
      </c>
    </row>
    <row r="18" spans="1:8" ht="23.1" customHeight="1" x14ac:dyDescent="0.15">
      <c r="A18" s="10" t="s">
        <v>15</v>
      </c>
      <c r="B18" s="10" t="s">
        <v>16</v>
      </c>
      <c r="C18" s="11">
        <v>4</v>
      </c>
      <c r="D18" s="10" t="s">
        <v>26</v>
      </c>
      <c r="E18" s="4">
        <v>40</v>
      </c>
      <c r="F18" s="5">
        <v>76.400000000000006</v>
      </c>
      <c r="G18" s="6">
        <v>54.56</v>
      </c>
      <c r="H18" s="7">
        <f>COUNTIF($G$9:$G$20,"&gt;"&amp;G18)+1</f>
        <v>10</v>
      </c>
    </row>
    <row r="19" spans="1:8" ht="23.1" customHeight="1" x14ac:dyDescent="0.15">
      <c r="A19" s="10" t="s">
        <v>15</v>
      </c>
      <c r="B19" s="10" t="s">
        <v>16</v>
      </c>
      <c r="C19" s="11">
        <v>4</v>
      </c>
      <c r="D19" s="10" t="s">
        <v>27</v>
      </c>
      <c r="E19" s="4">
        <v>36</v>
      </c>
      <c r="F19" s="5">
        <v>75.599999999999994</v>
      </c>
      <c r="G19" s="6">
        <v>51.84</v>
      </c>
      <c r="H19" s="7">
        <f>COUNTIF($G$9:$G$20,"&gt;"&amp;G19)+1</f>
        <v>11</v>
      </c>
    </row>
    <row r="20" spans="1:8" ht="23.1" customHeight="1" x14ac:dyDescent="0.15">
      <c r="A20" s="10" t="s">
        <v>15</v>
      </c>
      <c r="B20" s="10" t="s">
        <v>16</v>
      </c>
      <c r="C20" s="11">
        <v>4</v>
      </c>
      <c r="D20" s="10" t="s">
        <v>28</v>
      </c>
      <c r="E20" s="4">
        <v>51</v>
      </c>
      <c r="F20" s="5">
        <v>-1</v>
      </c>
      <c r="G20" s="8">
        <v>-1</v>
      </c>
      <c r="H20" s="7">
        <v>-1</v>
      </c>
    </row>
    <row r="25" spans="1:8" ht="23.1" customHeight="1" x14ac:dyDescent="0.15"/>
  </sheetData>
  <sheetProtection algorithmName="SHA-512" hashValue="M6gxAF0NpYP11ZSr/YN58YPzrvQkEkucdbg7IsuyTVQq2wP+8s62uqBYDfA1x5kw0jLZ/9jOflOES/FYAy/fcA==" saltValue="CwwZQMs0fMRPDmOuPVrTjw==" spinCount="100000" sheet="1" objects="1" scenarios="1"/>
  <mergeCells count="1">
    <mergeCell ref="A1:H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三支一扶综合成绩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2020-07-06T08:34:35Z</cp:lastPrinted>
  <dcterms:created xsi:type="dcterms:W3CDTF">2020-07-06T08:00:53Z</dcterms:created>
  <dcterms:modified xsi:type="dcterms:W3CDTF">2020-07-06T08:46:02Z</dcterms:modified>
</cp:coreProperties>
</file>