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<sst xmlns="http://schemas.openxmlformats.org/spreadsheetml/2006/main" count="43">
  <si>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白沙黎族自治县2020年事业单位卫生专业技术人员考核招聘面试人员名单</t>
  </si>
  <si>
    <t>序号</t>
  </si>
  <si>
    <t>姓名</t>
  </si>
  <si>
    <t>所报单位</t>
  </si>
  <si>
    <t>所报岗位</t>
  </si>
  <si>
    <t>备注</t>
  </si>
  <si>
    <t>1</t>
  </si>
  <si>
    <t>县人民医院</t>
  </si>
  <si>
    <t>0108_中医科</t>
  </si>
  <si>
    <t>2</t>
  </si>
  <si>
    <t>3</t>
  </si>
  <si>
    <t>4</t>
  </si>
  <si>
    <t>0109_医师</t>
  </si>
  <si>
    <t>5</t>
  </si>
  <si>
    <t>6</t>
  </si>
  <si>
    <t>县疾控中心</t>
  </si>
  <si>
    <t>0202_预防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</si>
  <si>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</si>
  <si>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</si>
  <si>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</si>
  <si>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</si>
  <si>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</si>
  <si>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</si>
  <si>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</si>
  <si>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</si>
  <si>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</si>
  <si>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</si>
  <si>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</si>
  <si>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</si>
  <si>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</si>
  <si>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</si>
  <si>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</si>
  <si>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</si>
  <si>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</si>
  <si>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</si>
  <si>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</si>
  <si>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</si>
  <si>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</si>
  <si>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</si>
  <si>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基层医疗构</t>
  </si>
  <si>
    <t>0501_医师</t>
  </si>
  <si>
    <t>29</t>
  </si>
  <si>
    <t>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</si>
</sst>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58"/>
  <sheetViews>
    <sheetView tabSelected="1" workbookViewId="0">
      <selection activeCell="E3" sqref="E3"/>
    </sheetView>
  </sheetViews>
  <sheetFormatPr defaultColWidth="9" defaultRowHeight="14.25"/>
  <cols>
    <col min="1" max="1" width="7.25" style="1" customWidth="1"/>
    <col min="2" max="2" width="15.3833333333333" style="1" customWidth="1"/>
    <col min="3" max="3" width="24.25" style="1" customWidth="1"/>
    <col min="4" max="4" width="18.3833333333333" style="1" customWidth="1"/>
    <col min="5" max="5" width="21.3833333333333" style="2" customWidth="1"/>
    <col min="6" max="16375" width="9" style="1"/>
  </cols>
  <sheetData>
    <row r="1" s="1" customFormat="1" ht="35.25" customHeight="1" spans="1:5">
      <c r="A1" s="3" t="s">
        <v>0</v>
      </c>
      <c r="B1" s="3"/>
      <c r="C1" s="3"/>
      <c r="D1" s="3"/>
      <c r="E1" s="3"/>
    </row>
    <row r="2" s="1" customFormat="1" ht="3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32" customHeight="1" spans="1:5">
      <c r="A3" s="4" t="s">
        <v>6</v>
      </c>
      <c r="B3" s="6" t="str">
        <f>"卢仲娟"</f>
        <v>卢仲娟</v>
      </c>
      <c r="C3" s="6" t="s">
        <v>7</v>
      </c>
      <c r="D3" s="6" t="s">
        <v>8</v>
      </c>
      <c r="E3" s="6"/>
    </row>
    <row r="4" s="1" customFormat="1" ht="32" customHeight="1" spans="1:5">
      <c r="A4" s="4" t="s">
        <v>9</v>
      </c>
      <c r="B4" s="6" t="str">
        <f>"文人锋"</f>
        <v>文人锋</v>
      </c>
      <c r="C4" s="6" t="s">
        <v>7</v>
      </c>
      <c r="D4" s="6" t="s">
        <v>8</v>
      </c>
      <c r="E4" s="6"/>
    </row>
    <row r="5" s="1" customFormat="1" ht="32" customHeight="1" spans="1:5">
      <c r="A5" s="4" t="s">
        <v>10</v>
      </c>
      <c r="B5" s="6" t="str">
        <f>"吴明花"</f>
        <v>吴明花</v>
      </c>
      <c r="C5" s="6" t="s">
        <v>7</v>
      </c>
      <c r="D5" s="6" t="s">
        <v>8</v>
      </c>
      <c r="E5" s="6"/>
    </row>
    <row r="6" s="1" customFormat="1" ht="32" customHeight="1" spans="1:5">
      <c r="A6" s="4" t="s">
        <v>11</v>
      </c>
      <c r="B6" s="6" t="str">
        <f>"韦泽精"</f>
        <v>韦泽精</v>
      </c>
      <c r="C6" s="6" t="s">
        <v>7</v>
      </c>
      <c r="D6" s="6" t="s">
        <v>12</v>
      </c>
      <c r="E6" s="6"/>
    </row>
    <row r="7" s="1" customFormat="1" ht="32" customHeight="1" spans="1:5">
      <c r="A7" s="4" t="s">
        <v>13</v>
      </c>
      <c r="B7" s="6" t="str">
        <f>"麦珠"</f>
        <v>麦珠</v>
      </c>
      <c r="C7" s="6" t="s">
        <v>7</v>
      </c>
      <c r="D7" s="6" t="s">
        <v>12</v>
      </c>
      <c r="E7" s="6"/>
    </row>
    <row r="8" s="1" customFormat="1" ht="32" customHeight="1" spans="1:5">
      <c r="A8" s="4" t="s">
        <v>14</v>
      </c>
      <c r="B8" s="6" t="str">
        <f>"黄茹"</f>
        <v>黄茹</v>
      </c>
      <c r="C8" s="6" t="s">
        <v>15</v>
      </c>
      <c r="D8" s="6" t="s">
        <v>16</v>
      </c>
      <c r="E8" s="6"/>
    </row>
    <row r="9" s="1" customFormat="1" ht="32" customHeight="1" spans="1:5">
      <c r="A9" s="4" t="s">
        <v>17</v>
      </c>
      <c r="B9" s="6" t="str">
        <f>"尹春福"</f>
        <v>尹春福</v>
      </c>
      <c r="C9" s="6" t="s">
        <v>15</v>
      </c>
      <c r="D9" s="6" t="s">
        <v>16</v>
      </c>
      <c r="E9" s="6"/>
    </row>
    <row r="10" s="1" customFormat="1" ht="32" customHeight="1" spans="1:5">
      <c r="A10" s="4" t="s">
        <v>18</v>
      </c>
      <c r="B10" s="6" t="str">
        <f>"张金峰"</f>
        <v>张金峰</v>
      </c>
      <c r="C10" s="6" t="s">
        <v>15</v>
      </c>
      <c r="D10" s="6" t="s">
        <v>16</v>
      </c>
      <c r="E10" s="6"/>
    </row>
    <row r="11" s="1" customFormat="1" ht="32" customHeight="1" spans="1:5">
      <c r="A11" s="4" t="s">
        <v>19</v>
      </c>
      <c r="B11" s="6" t="str">
        <f>"吴珍"</f>
        <v>吴珍</v>
      </c>
      <c r="C11" s="6" t="s">
        <v>15</v>
      </c>
      <c r="D11" s="6" t="s">
        <v>16</v>
      </c>
      <c r="E11" s="6"/>
    </row>
    <row r="12" s="1" customFormat="1" ht="32" customHeight="1" spans="1:5">
      <c r="A12" s="4" t="s">
        <v>20</v>
      </c>
      <c r="B12" s="6" t="str">
        <f>"赵美清"</f>
        <v>赵美清</v>
      </c>
      <c r="C12" s="6" t="s">
        <v>15</v>
      </c>
      <c r="D12" s="6" t="s">
        <v>16</v>
      </c>
      <c r="E12" s="6"/>
    </row>
    <row r="13" s="1" customFormat="1" ht="32" customHeight="1" spans="1:5">
      <c r="A13" s="4" t="s">
        <v>21</v>
      </c>
      <c r="B13" s="6" t="str">
        <f>"王俊"</f>
        <v>王俊</v>
      </c>
      <c r="C13" s="6" t="s">
        <v>15</v>
      </c>
      <c r="D13" s="6" t="s">
        <v>16</v>
      </c>
      <c r="E13" s="6"/>
    </row>
    <row r="14" s="1" customFormat="1" ht="32" customHeight="1" spans="1:5">
      <c r="A14" s="4" t="s">
        <v>22</v>
      </c>
      <c r="B14" s="6" t="str">
        <f>"陈孟桃"</f>
        <v>陈孟桃</v>
      </c>
      <c r="C14" s="6" t="s">
        <v>15</v>
      </c>
      <c r="D14" s="6" t="s">
        <v>16</v>
      </c>
      <c r="E14" s="6"/>
    </row>
    <row r="15" s="1" customFormat="1" ht="32" customHeight="1" spans="1:5">
      <c r="A15" s="4" t="s">
        <v>23</v>
      </c>
      <c r="B15" s="6" t="str">
        <f>"王海容"</f>
        <v>王海容</v>
      </c>
      <c r="C15" s="6" t="s">
        <v>15</v>
      </c>
      <c r="D15" s="6" t="s">
        <v>16</v>
      </c>
      <c r="E15" s="6"/>
    </row>
    <row r="16" s="1" customFormat="1" ht="32" customHeight="1" spans="1:5">
      <c r="A16" s="4" t="s">
        <v>24</v>
      </c>
      <c r="B16" s="6" t="str">
        <f>"李丽"</f>
        <v>李丽</v>
      </c>
      <c r="C16" s="6" t="s">
        <v>15</v>
      </c>
      <c r="D16" s="6" t="s">
        <v>16</v>
      </c>
      <c r="E16" s="6"/>
    </row>
    <row r="17" s="1" customFormat="1" ht="32" customHeight="1" spans="1:5">
      <c r="A17" s="4" t="s">
        <v>25</v>
      </c>
      <c r="B17" s="6" t="str">
        <f>"符紫丹"</f>
        <v>符紫丹</v>
      </c>
      <c r="C17" s="6" t="s">
        <v>15</v>
      </c>
      <c r="D17" s="6" t="s">
        <v>16</v>
      </c>
      <c r="E17" s="6"/>
    </row>
    <row r="18" s="1" customFormat="1" ht="32" customHeight="1" spans="1:5">
      <c r="A18" s="4" t="s">
        <v>26</v>
      </c>
      <c r="B18" s="6" t="str">
        <f>"黎明明"</f>
        <v>黎明明</v>
      </c>
      <c r="C18" s="6" t="s">
        <v>15</v>
      </c>
      <c r="D18" s="6" t="s">
        <v>16</v>
      </c>
      <c r="E18" s="6"/>
    </row>
    <row r="19" s="1" customFormat="1" ht="32" customHeight="1" spans="1:5">
      <c r="A19" s="4" t="s">
        <v>27</v>
      </c>
      <c r="B19" s="6" t="str">
        <f>"谭高领"</f>
        <v>谭高领</v>
      </c>
      <c r="C19" s="6" t="s">
        <v>15</v>
      </c>
      <c r="D19" s="6" t="s">
        <v>16</v>
      </c>
      <c r="E19" s="6"/>
    </row>
    <row r="20" s="1" customFormat="1" ht="32" customHeight="1" spans="1:5">
      <c r="A20" s="4" t="s">
        <v>28</v>
      </c>
      <c r="B20" s="6" t="str">
        <f>"邓小宝"</f>
        <v>邓小宝</v>
      </c>
      <c r="C20" s="6" t="s">
        <v>15</v>
      </c>
      <c r="D20" s="6" t="s">
        <v>16</v>
      </c>
      <c r="E20" s="6"/>
    </row>
    <row r="21" s="1" customFormat="1" ht="32" customHeight="1" spans="1:5">
      <c r="A21" s="4" t="s">
        <v>29</v>
      </c>
      <c r="B21" s="6" t="str">
        <f>"李雪"</f>
        <v>李雪</v>
      </c>
      <c r="C21" s="6" t="s">
        <v>15</v>
      </c>
      <c r="D21" s="6" t="s">
        <v>16</v>
      </c>
      <c r="E21" s="6"/>
    </row>
    <row r="22" s="1" customFormat="1" ht="32" customHeight="1" spans="1:5">
      <c r="A22" s="4" t="s">
        <v>30</v>
      </c>
      <c r="B22" s="6" t="str">
        <f>"黄秋敏"</f>
        <v>黄秋敏</v>
      </c>
      <c r="C22" s="6" t="s">
        <v>15</v>
      </c>
      <c r="D22" s="6" t="s">
        <v>16</v>
      </c>
      <c r="E22" s="6"/>
    </row>
    <row r="23" s="1" customFormat="1" ht="32" customHeight="1" spans="1:5">
      <c r="A23" s="4" t="s">
        <v>31</v>
      </c>
      <c r="B23" s="6" t="str">
        <f>"陈皇妤"</f>
        <v>陈皇妤</v>
      </c>
      <c r="C23" s="6" t="s">
        <v>15</v>
      </c>
      <c r="D23" s="6" t="s">
        <v>16</v>
      </c>
      <c r="E23" s="6"/>
    </row>
    <row r="24" s="1" customFormat="1" ht="32" customHeight="1" spans="1:5">
      <c r="A24" s="4" t="s">
        <v>32</v>
      </c>
      <c r="B24" s="6" t="str">
        <f>"王刚"</f>
        <v>王刚</v>
      </c>
      <c r="C24" s="6" t="s">
        <v>15</v>
      </c>
      <c r="D24" s="6" t="s">
        <v>16</v>
      </c>
      <c r="E24" s="6"/>
    </row>
    <row r="25" s="1" customFormat="1" ht="32" customHeight="1" spans="1:5">
      <c r="A25" s="4" t="s">
        <v>33</v>
      </c>
      <c r="B25" s="6" t="str">
        <f>"李孟邱"</f>
        <v>李孟邱</v>
      </c>
      <c r="C25" s="6" t="s">
        <v>15</v>
      </c>
      <c r="D25" s="6" t="s">
        <v>16</v>
      </c>
      <c r="E25" s="6"/>
    </row>
    <row r="26" s="1" customFormat="1" ht="32" customHeight="1" spans="1:5">
      <c r="A26" s="4" t="s">
        <v>34</v>
      </c>
      <c r="B26" s="6" t="str">
        <f>"王天娃"</f>
        <v>王天娃</v>
      </c>
      <c r="C26" s="6" t="s">
        <v>15</v>
      </c>
      <c r="D26" s="6" t="s">
        <v>16</v>
      </c>
      <c r="E26" s="6"/>
    </row>
    <row r="27" s="1" customFormat="1" ht="32" customHeight="1" spans="1:5">
      <c r="A27" s="4" t="s">
        <v>35</v>
      </c>
      <c r="B27" s="6" t="str">
        <f>"李仲亮"</f>
        <v>李仲亮</v>
      </c>
      <c r="C27" s="6" t="s">
        <v>15</v>
      </c>
      <c r="D27" s="6" t="s">
        <v>16</v>
      </c>
      <c r="E27" s="6"/>
    </row>
    <row r="28" s="1" customFormat="1" ht="32" customHeight="1" spans="1:5">
      <c r="A28" s="4" t="s">
        <v>36</v>
      </c>
      <c r="B28" s="6" t="str">
        <f>"张继康"</f>
        <v>张继康</v>
      </c>
      <c r="C28" s="6" t="s">
        <v>15</v>
      </c>
      <c r="D28" s="6" t="s">
        <v>16</v>
      </c>
      <c r="E28" s="6"/>
    </row>
    <row r="29" s="1" customFormat="1" ht="32" customHeight="1" spans="1:5">
      <c r="A29" s="4" t="s">
        <v>37</v>
      </c>
      <c r="B29" s="6" t="str">
        <f>"羊俊秋"</f>
        <v>羊俊秋</v>
      </c>
      <c r="C29" s="6" t="s">
        <v>15</v>
      </c>
      <c r="D29" s="6" t="s">
        <v>16</v>
      </c>
      <c r="E29" s="6"/>
    </row>
    <row r="30" s="1" customFormat="1" ht="32" customHeight="1" spans="1:5">
      <c r="A30" s="4" t="s">
        <v>38</v>
      </c>
      <c r="B30" s="6" t="str">
        <f>"黄姜兰"</f>
        <v>黄姜兰</v>
      </c>
      <c r="C30" s="6" t="s">
        <v>39</v>
      </c>
      <c r="D30" s="6" t="s">
        <v>40</v>
      </c>
      <c r="E30" s="6"/>
    </row>
    <row r="31" ht="32" customHeight="1" spans="1:16375">
      <c r="A31" s="4" t="s">
        <v>41</v>
      </c>
      <c r="B31" s="6" t="str">
        <f>"韦玉花"</f>
        <v>韦玉花</v>
      </c>
      <c r="C31" s="6" t="s">
        <v>39</v>
      </c>
      <c r="D31" s="6" t="s">
        <v>40</v>
      </c>
      <c r="E31" s="6"/>
      <c r="XEP31"/>
      <c r="XEQ31"/>
      <c r="XER31"/>
      <c r="XES31"/>
      <c r="XET31"/>
      <c r="XEU31"/>
    </row>
    <row r="32" ht="32" customHeight="1" spans="1:16375">
      <c r="A32" s="4" t="s">
        <v>42</v>
      </c>
      <c r="B32" s="6" t="str">
        <f>"李婷莉"</f>
        <v>李婷莉</v>
      </c>
      <c r="C32" s="6" t="s">
        <v>39</v>
      </c>
      <c r="D32" s="6" t="s">
        <v>40</v>
      </c>
      <c r="E32" s="6"/>
      <c r="XEP32"/>
      <c r="XEQ32"/>
      <c r="XER32"/>
      <c r="XES32"/>
      <c r="XET32"/>
      <c r="XEU32"/>
    </row>
    <row r="33" ht="32" customHeight="1" spans="5:16375">
      <c r="E33" s="7"/>
      <c r="XEP33"/>
      <c r="XEQ33"/>
      <c r="XER33"/>
      <c r="XES33"/>
      <c r="XET33"/>
      <c r="XEU33"/>
    </row>
    <row r="34" ht="32" customHeight="1" spans="5:16375">
      <c r="E34" s="7"/>
      <c r="XEP34"/>
      <c r="XEQ34"/>
      <c r="XER34"/>
      <c r="XES34"/>
      <c r="XET34"/>
      <c r="XEU34"/>
    </row>
    <row r="35" ht="32" customHeight="1" spans="5:16375">
      <c r="E35" s="7"/>
      <c r="XEP35"/>
      <c r="XEQ35"/>
      <c r="XER35"/>
      <c r="XES35"/>
      <c r="XET35"/>
      <c r="XEU35"/>
    </row>
    <row r="36" spans="5:16375">
      <c r="E36" s="7"/>
      <c r="XEP36"/>
      <c r="XEQ36"/>
      <c r="XER36"/>
      <c r="XES36"/>
      <c r="XET36"/>
      <c r="XEU36"/>
    </row>
    <row r="37" spans="5:16375">
      <c r="E37" s="7"/>
      <c r="XEP37"/>
      <c r="XEQ37"/>
      <c r="XER37"/>
      <c r="XES37"/>
      <c r="XET37"/>
      <c r="XEU37"/>
    </row>
    <row r="38" spans="5:16375">
      <c r="E38" s="7"/>
      <c r="XEP38"/>
      <c r="XEQ38"/>
      <c r="XER38"/>
      <c r="XES38"/>
      <c r="XET38"/>
      <c r="XEU38"/>
    </row>
    <row r="39" spans="5:16375">
      <c r="E39" s="7"/>
      <c r="XEP39"/>
      <c r="XEQ39"/>
      <c r="XER39"/>
      <c r="XES39"/>
      <c r="XET39"/>
      <c r="XEU39"/>
    </row>
    <row r="40" spans="5:16375">
      <c r="E40" s="7"/>
      <c r="XEP40"/>
      <c r="XEQ40"/>
      <c r="XER40"/>
      <c r="XES40"/>
      <c r="XET40"/>
      <c r="XEU40"/>
    </row>
    <row r="41" spans="5:16375">
      <c r="E41" s="7"/>
      <c r="XEP41"/>
      <c r="XEQ41"/>
      <c r="XER41"/>
      <c r="XES41"/>
      <c r="XET41"/>
      <c r="XEU41"/>
    </row>
    <row r="42" spans="5:16375">
      <c r="E42" s="7"/>
      <c r="XEP42"/>
      <c r="XEQ42"/>
      <c r="XER42"/>
      <c r="XES42"/>
      <c r="XET42"/>
      <c r="XEU42"/>
    </row>
    <row r="43" spans="5:16375">
      <c r="E43" s="7"/>
      <c r="XEP43"/>
      <c r="XEQ43"/>
      <c r="XER43"/>
      <c r="XES43"/>
      <c r="XET43"/>
      <c r="XEU43"/>
    </row>
    <row r="44" spans="5:16375">
      <c r="E44" s="7"/>
      <c r="XEP44"/>
      <c r="XEQ44"/>
      <c r="XER44"/>
      <c r="XES44"/>
      <c r="XET44"/>
      <c r="XEU44"/>
    </row>
    <row r="45" spans="5:16375">
      <c r="E45" s="7"/>
      <c r="XEP45"/>
      <c r="XEQ45"/>
      <c r="XER45"/>
      <c r="XES45"/>
      <c r="XET45"/>
      <c r="XEU45"/>
    </row>
    <row r="46" spans="5:16375">
      <c r="E46" s="7"/>
      <c r="XEP46"/>
      <c r="XEQ46"/>
      <c r="XER46"/>
      <c r="XES46"/>
      <c r="XET46"/>
      <c r="XEU46"/>
    </row>
    <row r="47" spans="5:16375">
      <c r="E47" s="7"/>
      <c r="XEP47"/>
      <c r="XEQ47"/>
      <c r="XER47"/>
      <c r="XES47"/>
      <c r="XET47"/>
      <c r="XEU47"/>
    </row>
    <row r="48" spans="5:16375">
      <c r="E48" s="7"/>
      <c r="XEP48"/>
      <c r="XEQ48"/>
      <c r="XER48"/>
      <c r="XES48"/>
      <c r="XET48"/>
      <c r="XEU48"/>
    </row>
    <row r="49" spans="5:16375">
      <c r="E49" s="7"/>
      <c r="XEP49"/>
      <c r="XEQ49"/>
      <c r="XER49"/>
      <c r="XES49"/>
      <c r="XET49"/>
      <c r="XEU49"/>
    </row>
    <row r="50" spans="5:16375">
      <c r="E50" s="7"/>
      <c r="XEP50"/>
      <c r="XEQ50"/>
      <c r="XER50"/>
      <c r="XES50"/>
      <c r="XET50"/>
      <c r="XEU50"/>
    </row>
    <row r="51" spans="5:16375">
      <c r="E51" s="7"/>
      <c r="XEP51"/>
      <c r="XEQ51"/>
      <c r="XER51"/>
      <c r="XES51"/>
      <c r="XET51"/>
      <c r="XEU51"/>
    </row>
    <row r="52" spans="5:16375">
      <c r="E52" s="7"/>
      <c r="XEP52"/>
      <c r="XEQ52"/>
      <c r="XER52"/>
      <c r="XES52"/>
      <c r="XET52"/>
      <c r="XEU52"/>
    </row>
    <row r="53" spans="5:16375">
      <c r="E53" s="7"/>
      <c r="XEP53"/>
      <c r="XEQ53"/>
      <c r="XER53"/>
      <c r="XES53"/>
      <c r="XET53"/>
      <c r="XEU53"/>
    </row>
    <row r="54" spans="5:16375">
      <c r="E54" s="7"/>
      <c r="XEP54"/>
      <c r="XEQ54"/>
      <c r="XER54"/>
      <c r="XES54"/>
      <c r="XET54"/>
      <c r="XEU54"/>
    </row>
    <row r="55" spans="5:16375">
      <c r="E55" s="7"/>
      <c r="XEP55"/>
      <c r="XEQ55"/>
      <c r="XER55"/>
      <c r="XES55"/>
      <c r="XET55"/>
      <c r="XEU55"/>
    </row>
    <row r="56" spans="5:16375">
      <c r="E56" s="7"/>
      <c r="XEP56"/>
      <c r="XEQ56"/>
      <c r="XER56"/>
      <c r="XES56"/>
      <c r="XET56"/>
      <c r="XEU56"/>
    </row>
    <row r="57" spans="5:16375">
      <c r="E57" s="7"/>
      <c r="XEP57"/>
      <c r="XEQ57"/>
      <c r="XER57"/>
      <c r="XES57"/>
      <c r="XET57"/>
      <c r="XEU57"/>
    </row>
    <row r="58" spans="5:16375">
      <c r="E58" s="7"/>
      <c r="XEP58"/>
      <c r="XEQ58"/>
      <c r="XER58"/>
      <c r="XES58"/>
      <c r="XET58"/>
      <c r="XEU58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Jayson</cp:lastModifiedBy>
  <dcterms:created xsi:type="dcterms:W3CDTF">2018-02-27T11:14:00Z</dcterms:created>
  <dcterms:modified xsi:type="dcterms:W3CDTF">2020-06-30T01:23:29Z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