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20" windowHeight="9840"/>
  </bookViews>
  <sheets>
    <sheet name="Sheet1" sheetId="1" r:id="rId1"/>
  </sheets>
  <calcPr calcId="144525"/>
</workbook>
</file>

<file path=xl/calcChain.xml><?xml version="1.0" encoding="utf-8"?>
<calcChain xmlns="http://schemas.openxmlformats.org/spreadsheetml/2006/main">
  <c r="V54" i="1" l="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4" i="1" l="1"/>
  <c r="V5" i="1"/>
  <c r="V6" i="1"/>
  <c r="V8" i="1"/>
  <c r="V7" i="1"/>
  <c r="V55" i="1"/>
  <c r="V56" i="1"/>
  <c r="V57" i="1"/>
  <c r="V58" i="1"/>
  <c r="V62" i="1"/>
  <c r="V59" i="1"/>
  <c r="V60" i="1"/>
  <c r="V64" i="1"/>
  <c r="V61" i="1"/>
  <c r="V63" i="1"/>
  <c r="V3" i="1"/>
</calcChain>
</file>

<file path=xl/sharedStrings.xml><?xml version="1.0" encoding="utf-8"?>
<sst xmlns="http://schemas.openxmlformats.org/spreadsheetml/2006/main" count="956" uniqueCount="263">
  <si>
    <t>序号</t>
  </si>
  <si>
    <t>区划</t>
  </si>
  <si>
    <t>主管部门</t>
  </si>
  <si>
    <t>招聘
单位</t>
  </si>
  <si>
    <t>招聘岗位</t>
  </si>
  <si>
    <t>招聘人数</t>
  </si>
  <si>
    <t>报名
序号</t>
  </si>
  <si>
    <t>姓名</t>
  </si>
  <si>
    <t>性别</t>
  </si>
  <si>
    <t>出生
年月</t>
  </si>
  <si>
    <t>学历</t>
  </si>
  <si>
    <t>学历
性质</t>
  </si>
  <si>
    <t>所学专业</t>
  </si>
  <si>
    <t>学位名称</t>
  </si>
  <si>
    <t>笔试总分</t>
  </si>
  <si>
    <t>笔试排名</t>
  </si>
  <si>
    <t>马龙区</t>
  </si>
  <si>
    <t>曲靖市马龙区卫生健康局</t>
  </si>
  <si>
    <t>曲靖市马龙区疾病预防控制中心</t>
  </si>
  <si>
    <t>公卫医师</t>
  </si>
  <si>
    <t>912011008</t>
  </si>
  <si>
    <t>王慈蓉</t>
  </si>
  <si>
    <t>女</t>
  </si>
  <si>
    <t>1995-08-25</t>
  </si>
  <si>
    <t>本科</t>
  </si>
  <si>
    <t>国家普通招生计划</t>
  </si>
  <si>
    <t>预防医学</t>
  </si>
  <si>
    <t>学士学位</t>
  </si>
  <si>
    <t>秦涛</t>
  </si>
  <si>
    <t>男</t>
  </si>
  <si>
    <t>1994-10-10</t>
  </si>
  <si>
    <t>曲靖市马龙区乡镇卫生院、街道卫生服务中心</t>
  </si>
  <si>
    <t>中医医师</t>
  </si>
  <si>
    <t>912021001</t>
  </si>
  <si>
    <t>甘红霞</t>
  </si>
  <si>
    <t>1996-11-15</t>
  </si>
  <si>
    <t>中医学</t>
  </si>
  <si>
    <t>荀瑞琪</t>
  </si>
  <si>
    <t>1997-10-13</t>
  </si>
  <si>
    <t>大专</t>
  </si>
  <si>
    <t>无</t>
  </si>
  <si>
    <t>曲靖市马龙区王家庄街道社区卫生服务中心</t>
  </si>
  <si>
    <t>药剂师</t>
  </si>
  <si>
    <t>912021002</t>
  </si>
  <si>
    <t>刘倩</t>
  </si>
  <si>
    <t>1997-11-22</t>
  </si>
  <si>
    <t>临床药学</t>
  </si>
  <si>
    <t>毛金慧</t>
  </si>
  <si>
    <t>1995-01-02</t>
  </si>
  <si>
    <t>药学</t>
  </si>
  <si>
    <t>临床医师</t>
  </si>
  <si>
    <t>912021003</t>
  </si>
  <si>
    <t>杨彩芹</t>
  </si>
  <si>
    <t>1996-02-21</t>
  </si>
  <si>
    <t>临床医学</t>
  </si>
  <si>
    <t>仝娅妮</t>
  </si>
  <si>
    <t>1995-10-30</t>
  </si>
  <si>
    <t>赵雷雷</t>
  </si>
  <si>
    <t>1995-12-01</t>
  </si>
  <si>
    <t>田露</t>
  </si>
  <si>
    <t>1997-01-16</t>
  </si>
  <si>
    <t>韦顺龙</t>
  </si>
  <si>
    <t>1995-10-08</t>
  </si>
  <si>
    <t>张晶</t>
  </si>
  <si>
    <t>1996-05-01</t>
  </si>
  <si>
    <t>陈映</t>
  </si>
  <si>
    <t>1996-11-10</t>
  </si>
  <si>
    <t>蒋朝芬</t>
  </si>
  <si>
    <t>1990-03-17</t>
  </si>
  <si>
    <t>高欣</t>
  </si>
  <si>
    <t>1997-04-02</t>
  </si>
  <si>
    <t>缪文娟</t>
  </si>
  <si>
    <t>1996-10-19</t>
  </si>
  <si>
    <t>王亚</t>
  </si>
  <si>
    <t>1994-08-20</t>
  </si>
  <si>
    <t>邵文仙</t>
  </si>
  <si>
    <t>1996-02-08</t>
  </si>
  <si>
    <t>李雄飞</t>
  </si>
  <si>
    <t>1996-07-30</t>
  </si>
  <si>
    <t>鲜明坤</t>
  </si>
  <si>
    <t>1993-06-02</t>
  </si>
  <si>
    <t>寸德会</t>
  </si>
  <si>
    <t>1996-03-05</t>
  </si>
  <si>
    <t>刘卓君</t>
  </si>
  <si>
    <t>1996-12-26</t>
  </si>
  <si>
    <t>李燕芳</t>
  </si>
  <si>
    <t>1997-03-11</t>
  </si>
  <si>
    <t>田平</t>
  </si>
  <si>
    <t>1994-11-09</t>
  </si>
  <si>
    <t>杨培稳</t>
  </si>
  <si>
    <t>1998-04-11</t>
  </si>
  <si>
    <t>张俊娴</t>
  </si>
  <si>
    <t>1995-07-14</t>
  </si>
  <si>
    <t>沈冬娥</t>
  </si>
  <si>
    <t>1997-04-25</t>
  </si>
  <si>
    <t>夏兰兰</t>
  </si>
  <si>
    <t>1998-11-07</t>
  </si>
  <si>
    <t>钱春玉</t>
  </si>
  <si>
    <t>1995-01-20</t>
  </si>
  <si>
    <t>高仙</t>
  </si>
  <si>
    <t>1998-10-06</t>
  </si>
  <si>
    <t>刘红平</t>
  </si>
  <si>
    <t>1995-08-11</t>
  </si>
  <si>
    <t>陈应慧</t>
  </si>
  <si>
    <t>1995-03-01</t>
  </si>
  <si>
    <t>姚娜</t>
  </si>
  <si>
    <t>1997-10-03</t>
  </si>
  <si>
    <t>朱姣凤</t>
  </si>
  <si>
    <t>1996-07-21</t>
  </si>
  <si>
    <t>王吉虎</t>
  </si>
  <si>
    <t>1994-03-03</t>
  </si>
  <si>
    <t>陈巧花</t>
  </si>
  <si>
    <t>1995-11-04</t>
  </si>
  <si>
    <t>曹娟</t>
  </si>
  <si>
    <t>1996-11-28</t>
  </si>
  <si>
    <t>汪素红</t>
  </si>
  <si>
    <t>1998-02-20</t>
  </si>
  <si>
    <t>吴程飞</t>
  </si>
  <si>
    <t>1996-09-09</t>
  </si>
  <si>
    <t>李云龙</t>
  </si>
  <si>
    <t>1995-05-13</t>
  </si>
  <si>
    <t>张世明</t>
  </si>
  <si>
    <t>1995-05-10</t>
  </si>
  <si>
    <t>宋思孟</t>
  </si>
  <si>
    <t>1997-10-06</t>
  </si>
  <si>
    <t>谢根</t>
  </si>
  <si>
    <t>1996-02-18</t>
  </si>
  <si>
    <t>阮大亮</t>
  </si>
  <si>
    <t>1998-08-13</t>
  </si>
  <si>
    <t>蒋俊仙</t>
  </si>
  <si>
    <t>1995-06-11</t>
  </si>
  <si>
    <t>李锐</t>
  </si>
  <si>
    <t>1996-12-17</t>
  </si>
  <si>
    <t>胡吉亚</t>
  </si>
  <si>
    <t>1995-08-02</t>
  </si>
  <si>
    <t>桂丽芳</t>
  </si>
  <si>
    <t>1997-04-17</t>
  </si>
  <si>
    <t>高丽晶</t>
  </si>
  <si>
    <t>1996-03-08</t>
  </si>
  <si>
    <t>顾路西</t>
  </si>
  <si>
    <t>1996-06-14</t>
  </si>
  <si>
    <t>饶荣慧</t>
  </si>
  <si>
    <t>1996-04-08</t>
  </si>
  <si>
    <t>朱红艳</t>
  </si>
  <si>
    <t>1996-09-01</t>
  </si>
  <si>
    <t>口腔医师</t>
  </si>
  <si>
    <t>912021004</t>
  </si>
  <si>
    <t>蒋雨芯</t>
  </si>
  <si>
    <t>1997-09-24</t>
  </si>
  <si>
    <t>口腔医学</t>
  </si>
  <si>
    <t>张一琪</t>
  </si>
  <si>
    <t>1997-05-27</t>
  </si>
  <si>
    <t>何政纯</t>
  </si>
  <si>
    <t>1995-02-09</t>
  </si>
  <si>
    <t>金娟</t>
  </si>
  <si>
    <t>1998-02-27</t>
  </si>
  <si>
    <t>曲靖市马龙区人民医院</t>
  </si>
  <si>
    <t>912031006</t>
  </si>
  <si>
    <t>高芸丽</t>
  </si>
  <si>
    <t>1995-08-22</t>
  </si>
  <si>
    <t>华昱单</t>
  </si>
  <si>
    <t>1997-07-25</t>
  </si>
  <si>
    <t>李春</t>
  </si>
  <si>
    <t>1996-09-08</t>
  </si>
  <si>
    <t>何应平</t>
  </si>
  <si>
    <t>1992-12-13</t>
  </si>
  <si>
    <t>陈赛</t>
  </si>
  <si>
    <t>1995-04-14</t>
  </si>
  <si>
    <t>陈志富</t>
  </si>
  <si>
    <t>1996-07-20</t>
  </si>
  <si>
    <t>岗位代码</t>
    <phoneticPr fontId="4" type="noConversion"/>
  </si>
  <si>
    <t>准考证号</t>
    <phoneticPr fontId="4" type="noConversion"/>
  </si>
  <si>
    <t>毕业学校</t>
    <phoneticPr fontId="4" type="noConversion"/>
  </si>
  <si>
    <t>面试成绩</t>
    <phoneticPr fontId="4" type="noConversion"/>
  </si>
  <si>
    <t>面试排名</t>
    <phoneticPr fontId="4" type="noConversion"/>
  </si>
  <si>
    <t>综合排名</t>
    <phoneticPr fontId="4" type="noConversion"/>
  </si>
  <si>
    <t>是否
进入
体检
考察</t>
    <phoneticPr fontId="4" type="noConversion"/>
  </si>
  <si>
    <t>备注</t>
    <phoneticPr fontId="4" type="noConversion"/>
  </si>
  <si>
    <t>曲靖市马龙区2020年应对新冠肺炎影响大幅增加名额面向全国开展医疗卫生机构专项招聘优秀高校毕业生面试成绩、综合成绩及拟进入体检考察人员名单公告</t>
    <phoneticPr fontId="4" type="noConversion"/>
  </si>
  <si>
    <t>5304010077100029</t>
  </si>
  <si>
    <t>5304010077100028</t>
  </si>
  <si>
    <t>5304010067100118</t>
  </si>
  <si>
    <t>5304010067100116</t>
  </si>
  <si>
    <t>5304010071100078</t>
  </si>
  <si>
    <t>5304010071100082</t>
  </si>
  <si>
    <t>5304010060100655</t>
  </si>
  <si>
    <t>5304010060100649</t>
  </si>
  <si>
    <t>5304010060100569</t>
  </si>
  <si>
    <t>5304010060100637</t>
  </si>
  <si>
    <t>5304010060100658</t>
  </si>
  <si>
    <t>5304010060100654</t>
  </si>
  <si>
    <t>5304010060100565</t>
  </si>
  <si>
    <t>5304010060100560</t>
  </si>
  <si>
    <t>5304010060100656</t>
  </si>
  <si>
    <t>5304010060100659</t>
  </si>
  <si>
    <t>5304010060100650</t>
  </si>
  <si>
    <t>5304010060100572</t>
  </si>
  <si>
    <t>5304010060100640</t>
  </si>
  <si>
    <t>5304010060100722</t>
  </si>
  <si>
    <t>5304010060100661</t>
  </si>
  <si>
    <t>5304010060100561</t>
  </si>
  <si>
    <t>5304010060100723</t>
  </si>
  <si>
    <t>5304010060100719</t>
  </si>
  <si>
    <t>5304010060100651</t>
  </si>
  <si>
    <t>5304010060100648</t>
  </si>
  <si>
    <t>5304010060100647</t>
  </si>
  <si>
    <t>5304010060100642</t>
  </si>
  <si>
    <t>5304010060100660</t>
  </si>
  <si>
    <t>5304010060100641</t>
  </si>
  <si>
    <t>5304010060100571</t>
  </si>
  <si>
    <t>5304010060100562</t>
  </si>
  <si>
    <t>5304010060100559</t>
  </si>
  <si>
    <t>5304010060100639</t>
  </si>
  <si>
    <t>5304010060100567</t>
  </si>
  <si>
    <t>5304010060100663</t>
  </si>
  <si>
    <t>5304010060100646</t>
  </si>
  <si>
    <t>5304010060100716</t>
  </si>
  <si>
    <t>5304010060100645</t>
  </si>
  <si>
    <t>5304010060100668</t>
  </si>
  <si>
    <t>5304010060100657</t>
  </si>
  <si>
    <t>5304010060100638</t>
  </si>
  <si>
    <t>5304010060100570</t>
  </si>
  <si>
    <t>5304010060100720</t>
  </si>
  <si>
    <t>5304010060100644</t>
  </si>
  <si>
    <t>5304010060100568</t>
  </si>
  <si>
    <t>5304010060100725</t>
  </si>
  <si>
    <t>5304010060100662</t>
  </si>
  <si>
    <t>5304010060100666</t>
  </si>
  <si>
    <t>5304010060100563</t>
  </si>
  <si>
    <t>5304010060100715</t>
  </si>
  <si>
    <t>5304010060100665</t>
  </si>
  <si>
    <t>5304010060300070</t>
  </si>
  <si>
    <t>5304010060300069</t>
  </si>
  <si>
    <t>5304010060300067</t>
  </si>
  <si>
    <t>5304010060300068</t>
  </si>
  <si>
    <t>5304010060100718</t>
  </si>
  <si>
    <t>5304010060100667</t>
  </si>
  <si>
    <t>5304010060100643</t>
  </si>
  <si>
    <t>5304010060100664</t>
  </si>
  <si>
    <t>5304010060100653</t>
  </si>
  <si>
    <t>5304010060100652</t>
  </si>
  <si>
    <t>大理大学</t>
  </si>
  <si>
    <t>武汉科技大学</t>
  </si>
  <si>
    <t>广西中医药大学</t>
  </si>
  <si>
    <t>遵义医药高等专科学校</t>
  </si>
  <si>
    <t>昆明医科大学</t>
  </si>
  <si>
    <t>曲靖医学高等专科学校</t>
  </si>
  <si>
    <t>昆明医科大学海源学院</t>
  </si>
  <si>
    <t>黔东南民族职业技术学院</t>
  </si>
  <si>
    <t>铜仁职业技术学院</t>
  </si>
  <si>
    <t>昆明卫生职业学院</t>
  </si>
  <si>
    <t>商丘医学高等专科学校</t>
  </si>
  <si>
    <t>楚雄医药高等专科学校</t>
  </si>
  <si>
    <t>保山中医药高等专科学校</t>
  </si>
  <si>
    <t>德宏职业学院</t>
  </si>
  <si>
    <t>贵州遵义医药高等专科学校</t>
  </si>
  <si>
    <t>山东协和学院</t>
  </si>
  <si>
    <t>综合成绩</t>
    <phoneticPr fontId="4" type="noConversion"/>
  </si>
  <si>
    <t>是</t>
    <phoneticPr fontId="4" type="noConversion"/>
  </si>
  <si>
    <t>否</t>
    <phoneticPr fontId="4" type="noConversion"/>
  </si>
  <si>
    <t>否</t>
    <phoneticPr fontId="4" type="noConversion"/>
  </si>
  <si>
    <t>是</t>
    <phoneticPr fontId="4" type="noConversion"/>
  </si>
  <si>
    <t>否</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</si>
</sst>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charset val="134"/>
      <scheme val="minor"/>
    </font>
    <font>
      <sz val="18"/>
      <color rgb="FF000000"/>
      <name val="方正小标宋_GBK"/>
      <charset val="134"/>
    </font>
    <font>
      <sz val="9"/>
      <color rgb="FF000000"/>
      <name val="宋体"/>
      <family val="3"/>
      <charset val="134"/>
      <scheme val="minor"/>
    </font>
    <font>
      <sz val="9"/>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vertical="center" wrapText="1"/>
    </xf>
    <xf numFmtId="49"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lignment vertical="center"/>
    </xf>
    <xf numFmtId="0" fontId="3" fillId="0" borderId="1" xfId="0" applyFont="1" applyBorder="1">
      <alignment vertical="center"/>
    </xf>
    <xf numFmtId="49" fontId="1" fillId="0" borderId="2"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tabSelected="1" zoomScaleNormal="100" workbookViewId="0">
      <selection sqref="A1:Y1"/>
    </sheetView>
  </sheetViews>
  <sheetFormatPr defaultColWidth="9" defaultRowHeight="14"/>
  <cols>
    <col min="1" max="1" width="4.7265625" customWidth="1"/>
    <col min="2" max="2" width="4.90625" customWidth="1"/>
    <col min="4" max="4" width="22.90625" style="1" customWidth="1"/>
    <col min="5" max="5" width="10.7265625" customWidth="1"/>
    <col min="6" max="6" width="4.6328125" customWidth="1"/>
    <col min="7" max="7" width="9.7265625" customWidth="1"/>
    <col min="8" max="9" width="8.36328125" customWidth="1"/>
    <col min="11" max="11" width="4.08984375" customWidth="1"/>
    <col min="12" max="12" width="11.90625" customWidth="1"/>
    <col min="13" max="13" width="4.90625" customWidth="1"/>
    <col min="14" max="14" width="16.08984375" customWidth="1"/>
    <col min="15" max="15" width="10.1796875" customWidth="1"/>
    <col min="17" max="17" width="10" customWidth="1"/>
    <col min="18" max="18" width="4.90625" customWidth="1"/>
    <col min="19" max="19" width="4.7265625" customWidth="1"/>
    <col min="20" max="20" width="5.453125" customWidth="1"/>
    <col min="21" max="21" width="4.7265625" customWidth="1"/>
    <col min="22" max="22" width="4.90625" customWidth="1"/>
    <col min="23" max="23" width="5.08984375" style="11" customWidth="1"/>
    <col min="24" max="24" width="5.36328125" style="11" customWidth="1"/>
    <col min="25" max="25" width="4.90625" customWidth="1"/>
  </cols>
  <sheetData>
    <row r="1" spans="1:25" ht="68.400000000000006" customHeight="1">
      <c r="A1" s="14" t="s">
        <v>178</v>
      </c>
      <c r="B1" s="14"/>
      <c r="C1" s="14"/>
      <c r="D1" s="14"/>
      <c r="E1" s="14"/>
      <c r="F1" s="14"/>
      <c r="G1" s="14"/>
      <c r="H1" s="14"/>
      <c r="I1" s="14"/>
      <c r="J1" s="14"/>
      <c r="K1" s="14"/>
      <c r="L1" s="14"/>
      <c r="M1" s="14"/>
      <c r="N1" s="14"/>
      <c r="O1" s="14"/>
      <c r="P1" s="14"/>
      <c r="Q1" s="14"/>
      <c r="R1" s="14"/>
      <c r="S1" s="14"/>
      <c r="T1" s="14"/>
      <c r="U1" s="14"/>
      <c r="V1" s="14"/>
      <c r="W1" s="14"/>
      <c r="X1" s="14"/>
      <c r="Y1" s="14"/>
    </row>
    <row r="2" spans="1:25" s="12" customFormat="1" ht="62" customHeight="1">
      <c r="A2" s="2" t="s">
        <v>0</v>
      </c>
      <c r="B2" s="2" t="s">
        <v>1</v>
      </c>
      <c r="C2" s="3" t="s">
        <v>2</v>
      </c>
      <c r="D2" s="4" t="s">
        <v>3</v>
      </c>
      <c r="E2" s="3" t="s">
        <v>4</v>
      </c>
      <c r="F2" s="2" t="s">
        <v>5</v>
      </c>
      <c r="G2" s="2" t="s">
        <v>170</v>
      </c>
      <c r="H2" s="2" t="s">
        <v>6</v>
      </c>
      <c r="I2" s="2" t="s">
        <v>171</v>
      </c>
      <c r="J2" s="2" t="s">
        <v>7</v>
      </c>
      <c r="K2" s="2" t="s">
        <v>8</v>
      </c>
      <c r="L2" s="2" t="s">
        <v>9</v>
      </c>
      <c r="M2" s="2" t="s">
        <v>10</v>
      </c>
      <c r="N2" s="2" t="s">
        <v>11</v>
      </c>
      <c r="O2" s="2" t="s">
        <v>172</v>
      </c>
      <c r="P2" s="2" t="s">
        <v>12</v>
      </c>
      <c r="Q2" s="2" t="s">
        <v>13</v>
      </c>
      <c r="R2" s="2" t="s">
        <v>14</v>
      </c>
      <c r="S2" s="2" t="s">
        <v>15</v>
      </c>
      <c r="T2" s="2" t="s">
        <v>173</v>
      </c>
      <c r="U2" s="2" t="s">
        <v>174</v>
      </c>
      <c r="V2" s="2" t="s">
        <v>257</v>
      </c>
      <c r="W2" s="2" t="s">
        <v>175</v>
      </c>
      <c r="X2" s="5" t="s">
        <v>176</v>
      </c>
      <c r="Y2" s="2" t="s">
        <v>177</v>
      </c>
    </row>
    <row r="3" spans="1:25" s="12" customFormat="1" ht="36">
      <c r="A3" s="3">
        <v>1</v>
      </c>
      <c r="B3" s="5" t="s">
        <v>16</v>
      </c>
      <c r="C3" s="5" t="s">
        <v>17</v>
      </c>
      <c r="D3" s="5" t="s">
        <v>18</v>
      </c>
      <c r="E3" s="3" t="s">
        <v>19</v>
      </c>
      <c r="F3" s="6">
        <v>1</v>
      </c>
      <c r="G3" s="7" t="s">
        <v>20</v>
      </c>
      <c r="H3" s="3">
        <v>26291</v>
      </c>
      <c r="I3" s="4" t="s">
        <v>179</v>
      </c>
      <c r="J3" s="3" t="s">
        <v>21</v>
      </c>
      <c r="K3" s="3" t="s">
        <v>22</v>
      </c>
      <c r="L3" s="9" t="s">
        <v>23</v>
      </c>
      <c r="M3" s="3" t="s">
        <v>24</v>
      </c>
      <c r="N3" s="3" t="s">
        <v>25</v>
      </c>
      <c r="O3" s="4" t="s">
        <v>241</v>
      </c>
      <c r="P3" s="3" t="s">
        <v>26</v>
      </c>
      <c r="Q3" s="3" t="s">
        <v>27</v>
      </c>
      <c r="R3" s="3">
        <v>78</v>
      </c>
      <c r="S3" s="6">
        <v>1</v>
      </c>
      <c r="T3" s="7">
        <v>80.099999999999994</v>
      </c>
      <c r="U3" s="7">
        <v>1</v>
      </c>
      <c r="V3" s="7">
        <f>R3*0.5+T3*0.5</f>
        <v>79.05</v>
      </c>
      <c r="W3" s="7">
        <v>1</v>
      </c>
      <c r="X3" s="6" t="s">
        <v>258</v>
      </c>
      <c r="Y3" s="13"/>
    </row>
    <row r="4" spans="1:25" s="12" customFormat="1" ht="36">
      <c r="A4" s="3">
        <v>2</v>
      </c>
      <c r="B4" s="5" t="s">
        <v>16</v>
      </c>
      <c r="C4" s="5" t="s">
        <v>17</v>
      </c>
      <c r="D4" s="5" t="s">
        <v>18</v>
      </c>
      <c r="E4" s="3" t="s">
        <v>19</v>
      </c>
      <c r="F4" s="6">
        <v>1</v>
      </c>
      <c r="G4" s="7" t="s">
        <v>20</v>
      </c>
      <c r="H4" s="3">
        <v>26290</v>
      </c>
      <c r="I4" s="4" t="s">
        <v>180</v>
      </c>
      <c r="J4" s="3" t="s">
        <v>28</v>
      </c>
      <c r="K4" s="3" t="s">
        <v>29</v>
      </c>
      <c r="L4" s="9" t="s">
        <v>30</v>
      </c>
      <c r="M4" s="3" t="s">
        <v>24</v>
      </c>
      <c r="N4" s="3" t="s">
        <v>25</v>
      </c>
      <c r="O4" s="4" t="s">
        <v>242</v>
      </c>
      <c r="P4" s="3" t="s">
        <v>26</v>
      </c>
      <c r="Q4" s="3" t="s">
        <v>27</v>
      </c>
      <c r="R4" s="3">
        <v>77</v>
      </c>
      <c r="S4" s="6">
        <v>2</v>
      </c>
      <c r="T4" s="7">
        <v>78.34</v>
      </c>
      <c r="U4" s="7">
        <v>2</v>
      </c>
      <c r="V4" s="7">
        <f t="shared" ref="V4:V64" si="0">R4*0.5+T4*0.5</f>
        <v>77.67</v>
      </c>
      <c r="W4" s="7">
        <v>2</v>
      </c>
      <c r="X4" s="6" t="s">
        <v>259</v>
      </c>
      <c r="Y4" s="13"/>
    </row>
    <row r="5" spans="1:25" s="12" customFormat="1" ht="36">
      <c r="A5" s="3">
        <v>3</v>
      </c>
      <c r="B5" s="5" t="s">
        <v>16</v>
      </c>
      <c r="C5" s="5" t="s">
        <v>17</v>
      </c>
      <c r="D5" s="5" t="s">
        <v>31</v>
      </c>
      <c r="E5" s="3" t="s">
        <v>32</v>
      </c>
      <c r="F5" s="6">
        <v>1</v>
      </c>
      <c r="G5" s="7" t="s">
        <v>33</v>
      </c>
      <c r="H5" s="3">
        <v>25499</v>
      </c>
      <c r="I5" s="4" t="s">
        <v>181</v>
      </c>
      <c r="J5" s="3" t="s">
        <v>34</v>
      </c>
      <c r="K5" s="3" t="s">
        <v>22</v>
      </c>
      <c r="L5" s="9" t="s">
        <v>35</v>
      </c>
      <c r="M5" s="3" t="s">
        <v>24</v>
      </c>
      <c r="N5" s="3" t="s">
        <v>25</v>
      </c>
      <c r="O5" s="4" t="s">
        <v>243</v>
      </c>
      <c r="P5" s="3" t="s">
        <v>36</v>
      </c>
      <c r="Q5" s="3" t="s">
        <v>27</v>
      </c>
      <c r="R5" s="3">
        <v>66</v>
      </c>
      <c r="S5" s="6">
        <v>1</v>
      </c>
      <c r="T5" s="7">
        <v>89.54</v>
      </c>
      <c r="U5" s="7">
        <v>1</v>
      </c>
      <c r="V5" s="7">
        <f t="shared" si="0"/>
        <v>77.77000000000001</v>
      </c>
      <c r="W5" s="7">
        <v>1</v>
      </c>
      <c r="X5" s="6" t="s">
        <v>258</v>
      </c>
      <c r="Y5" s="13"/>
    </row>
    <row r="6" spans="1:25" s="12" customFormat="1" ht="36">
      <c r="A6" s="3">
        <v>4</v>
      </c>
      <c r="B6" s="5" t="s">
        <v>16</v>
      </c>
      <c r="C6" s="5" t="s">
        <v>17</v>
      </c>
      <c r="D6" s="5" t="s">
        <v>31</v>
      </c>
      <c r="E6" s="3" t="s">
        <v>32</v>
      </c>
      <c r="F6" s="6">
        <v>1</v>
      </c>
      <c r="G6" s="7" t="s">
        <v>33</v>
      </c>
      <c r="H6" s="3">
        <v>25497</v>
      </c>
      <c r="I6" s="4" t="s">
        <v>182</v>
      </c>
      <c r="J6" s="3" t="s">
        <v>37</v>
      </c>
      <c r="K6" s="3" t="s">
        <v>22</v>
      </c>
      <c r="L6" s="9" t="s">
        <v>38</v>
      </c>
      <c r="M6" s="3" t="s">
        <v>39</v>
      </c>
      <c r="N6" s="3" t="s">
        <v>25</v>
      </c>
      <c r="O6" s="4" t="s">
        <v>244</v>
      </c>
      <c r="P6" s="3" t="s">
        <v>36</v>
      </c>
      <c r="Q6" s="3" t="s">
        <v>40</v>
      </c>
      <c r="R6" s="3">
        <v>65</v>
      </c>
      <c r="S6" s="6">
        <v>2</v>
      </c>
      <c r="T6" s="7">
        <v>82.74</v>
      </c>
      <c r="U6" s="7">
        <v>2</v>
      </c>
      <c r="V6" s="7">
        <f t="shared" si="0"/>
        <v>73.87</v>
      </c>
      <c r="W6" s="7">
        <v>2</v>
      </c>
      <c r="X6" s="6" t="s">
        <v>259</v>
      </c>
      <c r="Y6" s="13"/>
    </row>
    <row r="7" spans="1:25" s="12" customFormat="1" ht="36">
      <c r="A7" s="3">
        <v>5</v>
      </c>
      <c r="B7" s="5" t="s">
        <v>16</v>
      </c>
      <c r="C7" s="5" t="s">
        <v>17</v>
      </c>
      <c r="D7" s="8" t="s">
        <v>41</v>
      </c>
      <c r="E7" s="7" t="s">
        <v>42</v>
      </c>
      <c r="F7" s="6">
        <v>1</v>
      </c>
      <c r="G7" s="7" t="s">
        <v>43</v>
      </c>
      <c r="H7" s="3">
        <v>26272</v>
      </c>
      <c r="I7" s="4" t="s">
        <v>184</v>
      </c>
      <c r="J7" s="3" t="s">
        <v>47</v>
      </c>
      <c r="K7" s="3" t="s">
        <v>22</v>
      </c>
      <c r="L7" s="9" t="s">
        <v>48</v>
      </c>
      <c r="M7" s="3" t="s">
        <v>24</v>
      </c>
      <c r="N7" s="3" t="s">
        <v>25</v>
      </c>
      <c r="O7" s="4" t="s">
        <v>241</v>
      </c>
      <c r="P7" s="3" t="s">
        <v>49</v>
      </c>
      <c r="Q7" s="3" t="s">
        <v>27</v>
      </c>
      <c r="R7" s="3">
        <v>73</v>
      </c>
      <c r="S7" s="6">
        <v>2</v>
      </c>
      <c r="T7" s="7">
        <v>87.24</v>
      </c>
      <c r="U7" s="7">
        <v>1</v>
      </c>
      <c r="V7" s="7">
        <f>R7*0.5+T7*0.5</f>
        <v>80.12</v>
      </c>
      <c r="W7" s="7">
        <v>1</v>
      </c>
      <c r="X7" s="6" t="s">
        <v>258</v>
      </c>
      <c r="Y7" s="13"/>
    </row>
    <row r="8" spans="1:25" s="12" customFormat="1" ht="36">
      <c r="A8" s="3">
        <v>6</v>
      </c>
      <c r="B8" s="5" t="s">
        <v>16</v>
      </c>
      <c r="C8" s="5" t="s">
        <v>17</v>
      </c>
      <c r="D8" s="8" t="s">
        <v>41</v>
      </c>
      <c r="E8" s="7" t="s">
        <v>42</v>
      </c>
      <c r="F8" s="6">
        <v>1</v>
      </c>
      <c r="G8" s="7" t="s">
        <v>43</v>
      </c>
      <c r="H8" s="3">
        <v>26268</v>
      </c>
      <c r="I8" s="4" t="s">
        <v>183</v>
      </c>
      <c r="J8" s="3" t="s">
        <v>44</v>
      </c>
      <c r="K8" s="3" t="s">
        <v>22</v>
      </c>
      <c r="L8" s="9" t="s">
        <v>45</v>
      </c>
      <c r="M8" s="3" t="s">
        <v>24</v>
      </c>
      <c r="N8" s="3" t="s">
        <v>25</v>
      </c>
      <c r="O8" s="4" t="s">
        <v>245</v>
      </c>
      <c r="P8" s="3" t="s">
        <v>46</v>
      </c>
      <c r="Q8" s="3" t="s">
        <v>27</v>
      </c>
      <c r="R8" s="3">
        <v>76</v>
      </c>
      <c r="S8" s="6">
        <v>1</v>
      </c>
      <c r="T8" s="7">
        <v>80.959999999999994</v>
      </c>
      <c r="U8" s="7">
        <v>2</v>
      </c>
      <c r="V8" s="7">
        <f t="shared" si="0"/>
        <v>78.47999999999999</v>
      </c>
      <c r="W8" s="7">
        <v>2</v>
      </c>
      <c r="X8" s="6" t="s">
        <v>259</v>
      </c>
      <c r="Y8" s="13"/>
    </row>
    <row r="9" spans="1:25" s="12" customFormat="1" ht="36">
      <c r="A9" s="3">
        <v>7</v>
      </c>
      <c r="B9" s="5" t="s">
        <v>16</v>
      </c>
      <c r="C9" s="5" t="s">
        <v>17</v>
      </c>
      <c r="D9" s="8" t="s">
        <v>31</v>
      </c>
      <c r="E9" s="6" t="s">
        <v>50</v>
      </c>
      <c r="F9" s="6">
        <v>23</v>
      </c>
      <c r="G9" s="5" t="s">
        <v>51</v>
      </c>
      <c r="H9" s="3">
        <v>25468</v>
      </c>
      <c r="I9" s="4" t="s">
        <v>185</v>
      </c>
      <c r="J9" s="3" t="s">
        <v>52</v>
      </c>
      <c r="K9" s="3" t="s">
        <v>22</v>
      </c>
      <c r="L9" s="9" t="s">
        <v>53</v>
      </c>
      <c r="M9" s="3" t="s">
        <v>39</v>
      </c>
      <c r="N9" s="3" t="s">
        <v>25</v>
      </c>
      <c r="O9" s="4" t="s">
        <v>246</v>
      </c>
      <c r="P9" s="3" t="s">
        <v>54</v>
      </c>
      <c r="Q9" s="3" t="s">
        <v>40</v>
      </c>
      <c r="R9" s="3">
        <v>84</v>
      </c>
      <c r="S9" s="6">
        <v>1</v>
      </c>
      <c r="T9" s="7">
        <v>86.56</v>
      </c>
      <c r="U9" s="10">
        <v>10</v>
      </c>
      <c r="V9" s="7">
        <f t="shared" si="0"/>
        <v>85.28</v>
      </c>
      <c r="W9" s="6">
        <v>1</v>
      </c>
      <c r="X9" s="6" t="s">
        <v>261</v>
      </c>
      <c r="Y9" s="13"/>
    </row>
    <row r="10" spans="1:25" s="12" customFormat="1" ht="36">
      <c r="A10" s="3">
        <v>8</v>
      </c>
      <c r="B10" s="5" t="s">
        <v>16</v>
      </c>
      <c r="C10" s="5" t="s">
        <v>17</v>
      </c>
      <c r="D10" s="8" t="s">
        <v>31</v>
      </c>
      <c r="E10" s="6" t="s">
        <v>50</v>
      </c>
      <c r="F10" s="6">
        <v>23</v>
      </c>
      <c r="G10" s="5" t="s">
        <v>51</v>
      </c>
      <c r="H10" s="3">
        <v>25462</v>
      </c>
      <c r="I10" s="4" t="s">
        <v>186</v>
      </c>
      <c r="J10" s="3" t="s">
        <v>55</v>
      </c>
      <c r="K10" s="3" t="s">
        <v>22</v>
      </c>
      <c r="L10" s="9" t="s">
        <v>56</v>
      </c>
      <c r="M10" s="3" t="s">
        <v>24</v>
      </c>
      <c r="N10" s="3" t="s">
        <v>25</v>
      </c>
      <c r="O10" s="4" t="s">
        <v>247</v>
      </c>
      <c r="P10" s="3" t="s">
        <v>54</v>
      </c>
      <c r="Q10" s="3" t="s">
        <v>27</v>
      </c>
      <c r="R10" s="3">
        <v>83</v>
      </c>
      <c r="S10" s="6">
        <v>2</v>
      </c>
      <c r="T10" s="7">
        <v>85.7</v>
      </c>
      <c r="U10" s="7">
        <v>13</v>
      </c>
      <c r="V10" s="7">
        <f t="shared" si="0"/>
        <v>84.35</v>
      </c>
      <c r="W10" s="6">
        <v>2</v>
      </c>
      <c r="X10" s="6" t="s">
        <v>261</v>
      </c>
      <c r="Y10" s="13"/>
    </row>
    <row r="11" spans="1:25" s="12" customFormat="1" ht="36">
      <c r="A11" s="3">
        <v>9</v>
      </c>
      <c r="B11" s="5" t="s">
        <v>16</v>
      </c>
      <c r="C11" s="5" t="s">
        <v>17</v>
      </c>
      <c r="D11" s="8" t="s">
        <v>31</v>
      </c>
      <c r="E11" s="6" t="s">
        <v>50</v>
      </c>
      <c r="F11" s="6">
        <v>23</v>
      </c>
      <c r="G11" s="5" t="s">
        <v>51</v>
      </c>
      <c r="H11" s="3">
        <v>25446</v>
      </c>
      <c r="I11" s="4" t="s">
        <v>187</v>
      </c>
      <c r="J11" s="3" t="s">
        <v>57</v>
      </c>
      <c r="K11" s="3" t="s">
        <v>22</v>
      </c>
      <c r="L11" s="9" t="s">
        <v>58</v>
      </c>
      <c r="M11" s="3" t="s">
        <v>39</v>
      </c>
      <c r="N11" s="3" t="s">
        <v>25</v>
      </c>
      <c r="O11" s="4" t="s">
        <v>246</v>
      </c>
      <c r="P11" s="3" t="s">
        <v>54</v>
      </c>
      <c r="Q11" s="3" t="s">
        <v>40</v>
      </c>
      <c r="R11" s="3">
        <v>82</v>
      </c>
      <c r="S11" s="6">
        <v>3</v>
      </c>
      <c r="T11" s="7">
        <v>85.3</v>
      </c>
      <c r="U11" s="10">
        <v>15</v>
      </c>
      <c r="V11" s="7">
        <f t="shared" si="0"/>
        <v>83.65</v>
      </c>
      <c r="W11" s="6">
        <v>3</v>
      </c>
      <c r="X11" s="6" t="s">
        <v>261</v>
      </c>
      <c r="Y11" s="13"/>
    </row>
    <row r="12" spans="1:25" s="12" customFormat="1" ht="36">
      <c r="A12" s="3">
        <v>10</v>
      </c>
      <c r="B12" s="5" t="s">
        <v>16</v>
      </c>
      <c r="C12" s="5" t="s">
        <v>17</v>
      </c>
      <c r="D12" s="8" t="s">
        <v>31</v>
      </c>
      <c r="E12" s="6" t="s">
        <v>50</v>
      </c>
      <c r="F12" s="6">
        <v>23</v>
      </c>
      <c r="G12" s="5" t="s">
        <v>51</v>
      </c>
      <c r="H12" s="3">
        <v>25467</v>
      </c>
      <c r="I12" s="4" t="s">
        <v>190</v>
      </c>
      <c r="J12" s="3" t="s">
        <v>63</v>
      </c>
      <c r="K12" s="3" t="s">
        <v>22</v>
      </c>
      <c r="L12" s="9" t="s">
        <v>64</v>
      </c>
      <c r="M12" s="3" t="s">
        <v>24</v>
      </c>
      <c r="N12" s="3" t="s">
        <v>25</v>
      </c>
      <c r="O12" s="4" t="s">
        <v>241</v>
      </c>
      <c r="P12" s="3" t="s">
        <v>54</v>
      </c>
      <c r="Q12" s="3" t="s">
        <v>27</v>
      </c>
      <c r="R12" s="3">
        <v>78</v>
      </c>
      <c r="S12" s="6">
        <v>5</v>
      </c>
      <c r="T12" s="7">
        <v>88.3</v>
      </c>
      <c r="U12" s="7">
        <v>4</v>
      </c>
      <c r="V12" s="7">
        <f t="shared" si="0"/>
        <v>83.15</v>
      </c>
      <c r="W12" s="6">
        <v>4</v>
      </c>
      <c r="X12" s="6" t="s">
        <v>261</v>
      </c>
      <c r="Y12" s="13"/>
    </row>
    <row r="13" spans="1:25" s="12" customFormat="1" ht="36">
      <c r="A13" s="3">
        <v>11</v>
      </c>
      <c r="B13" s="5" t="s">
        <v>16</v>
      </c>
      <c r="C13" s="5" t="s">
        <v>17</v>
      </c>
      <c r="D13" s="8" t="s">
        <v>31</v>
      </c>
      <c r="E13" s="6" t="s">
        <v>50</v>
      </c>
      <c r="F13" s="6">
        <v>23</v>
      </c>
      <c r="G13" s="5" t="s">
        <v>51</v>
      </c>
      <c r="H13" s="3">
        <v>25474</v>
      </c>
      <c r="I13" s="4" t="s">
        <v>199</v>
      </c>
      <c r="J13" s="3" t="s">
        <v>81</v>
      </c>
      <c r="K13" s="3" t="s">
        <v>29</v>
      </c>
      <c r="L13" s="9" t="s">
        <v>82</v>
      </c>
      <c r="M13" s="3" t="s">
        <v>39</v>
      </c>
      <c r="N13" s="3" t="s">
        <v>25</v>
      </c>
      <c r="O13" s="4" t="s">
        <v>252</v>
      </c>
      <c r="P13" s="3" t="s">
        <v>54</v>
      </c>
      <c r="Q13" s="3" t="s">
        <v>40</v>
      </c>
      <c r="R13" s="3">
        <v>74</v>
      </c>
      <c r="S13" s="6">
        <v>14</v>
      </c>
      <c r="T13" s="7">
        <v>89.84</v>
      </c>
      <c r="U13" s="10">
        <v>1</v>
      </c>
      <c r="V13" s="7">
        <f t="shared" si="0"/>
        <v>81.92</v>
      </c>
      <c r="W13" s="6">
        <v>5</v>
      </c>
      <c r="X13" s="6" t="s">
        <v>261</v>
      </c>
      <c r="Y13" s="13"/>
    </row>
    <row r="14" spans="1:25" s="12" customFormat="1" ht="36">
      <c r="A14" s="3">
        <v>12</v>
      </c>
      <c r="B14" s="5" t="s">
        <v>16</v>
      </c>
      <c r="C14" s="5" t="s">
        <v>17</v>
      </c>
      <c r="D14" s="8" t="s">
        <v>31</v>
      </c>
      <c r="E14" s="6" t="s">
        <v>50</v>
      </c>
      <c r="F14" s="6">
        <v>23</v>
      </c>
      <c r="G14" s="5" t="s">
        <v>51</v>
      </c>
      <c r="H14" s="3">
        <v>25453</v>
      </c>
      <c r="I14" s="4" t="s">
        <v>197</v>
      </c>
      <c r="J14" s="3" t="s">
        <v>77</v>
      </c>
      <c r="K14" s="3" t="s">
        <v>29</v>
      </c>
      <c r="L14" s="9" t="s">
        <v>78</v>
      </c>
      <c r="M14" s="3" t="s">
        <v>39</v>
      </c>
      <c r="N14" s="3" t="s">
        <v>25</v>
      </c>
      <c r="O14" s="4" t="s">
        <v>251</v>
      </c>
      <c r="P14" s="3" t="s">
        <v>54</v>
      </c>
      <c r="Q14" s="3" t="s">
        <v>40</v>
      </c>
      <c r="R14" s="3">
        <v>75</v>
      </c>
      <c r="S14" s="6">
        <v>13</v>
      </c>
      <c r="T14" s="7">
        <v>88.16</v>
      </c>
      <c r="U14" s="7">
        <v>5</v>
      </c>
      <c r="V14" s="7">
        <f t="shared" si="0"/>
        <v>81.58</v>
      </c>
      <c r="W14" s="6">
        <v>6</v>
      </c>
      <c r="X14" s="6" t="s">
        <v>261</v>
      </c>
      <c r="Y14" s="13"/>
    </row>
    <row r="15" spans="1:25" s="12" customFormat="1" ht="36">
      <c r="A15" s="3">
        <v>13</v>
      </c>
      <c r="B15" s="5" t="s">
        <v>16</v>
      </c>
      <c r="C15" s="5" t="s">
        <v>17</v>
      </c>
      <c r="D15" s="8" t="s">
        <v>31</v>
      </c>
      <c r="E15" s="6" t="s">
        <v>50</v>
      </c>
      <c r="F15" s="6">
        <v>23</v>
      </c>
      <c r="G15" s="5" t="s">
        <v>51</v>
      </c>
      <c r="H15" s="3">
        <v>25460</v>
      </c>
      <c r="I15" s="4" t="s">
        <v>205</v>
      </c>
      <c r="J15" s="3" t="s">
        <v>93</v>
      </c>
      <c r="K15" s="3" t="s">
        <v>22</v>
      </c>
      <c r="L15" s="9" t="s">
        <v>94</v>
      </c>
      <c r="M15" s="3" t="s">
        <v>39</v>
      </c>
      <c r="N15" s="3" t="s">
        <v>25</v>
      </c>
      <c r="O15" s="4" t="s">
        <v>250</v>
      </c>
      <c r="P15" s="3" t="s">
        <v>54</v>
      </c>
      <c r="Q15" s="3" t="s">
        <v>40</v>
      </c>
      <c r="R15" s="3">
        <v>73</v>
      </c>
      <c r="S15" s="6">
        <v>17</v>
      </c>
      <c r="T15" s="7">
        <v>89.52</v>
      </c>
      <c r="U15" s="10">
        <v>2</v>
      </c>
      <c r="V15" s="7">
        <f t="shared" si="0"/>
        <v>81.259999999999991</v>
      </c>
      <c r="W15" s="6">
        <v>7</v>
      </c>
      <c r="X15" s="6" t="s">
        <v>261</v>
      </c>
      <c r="Y15" s="13"/>
    </row>
    <row r="16" spans="1:25" s="12" customFormat="1" ht="36">
      <c r="A16" s="3">
        <v>14</v>
      </c>
      <c r="B16" s="5" t="s">
        <v>16</v>
      </c>
      <c r="C16" s="5" t="s">
        <v>17</v>
      </c>
      <c r="D16" s="8" t="s">
        <v>31</v>
      </c>
      <c r="E16" s="6" t="s">
        <v>50</v>
      </c>
      <c r="F16" s="6">
        <v>23</v>
      </c>
      <c r="G16" s="5" t="s">
        <v>51</v>
      </c>
      <c r="H16" s="3">
        <v>25471</v>
      </c>
      <c r="I16" s="4" t="s">
        <v>189</v>
      </c>
      <c r="J16" s="3" t="s">
        <v>61</v>
      </c>
      <c r="K16" s="3" t="s">
        <v>29</v>
      </c>
      <c r="L16" s="9" t="s">
        <v>62</v>
      </c>
      <c r="M16" s="3" t="s">
        <v>39</v>
      </c>
      <c r="N16" s="3" t="s">
        <v>25</v>
      </c>
      <c r="O16" s="4" t="s">
        <v>244</v>
      </c>
      <c r="P16" s="3" t="s">
        <v>54</v>
      </c>
      <c r="Q16" s="3" t="s">
        <v>40</v>
      </c>
      <c r="R16" s="3">
        <v>78</v>
      </c>
      <c r="S16" s="6">
        <v>5</v>
      </c>
      <c r="T16" s="7">
        <v>84.04</v>
      </c>
      <c r="U16" s="7">
        <v>21</v>
      </c>
      <c r="V16" s="7">
        <f t="shared" si="0"/>
        <v>81.02000000000001</v>
      </c>
      <c r="W16" s="6">
        <v>8</v>
      </c>
      <c r="X16" s="6" t="s">
        <v>261</v>
      </c>
      <c r="Y16" s="13"/>
    </row>
    <row r="17" spans="1:25" s="12" customFormat="1" ht="36">
      <c r="A17" s="3">
        <v>15</v>
      </c>
      <c r="B17" s="5" t="s">
        <v>16</v>
      </c>
      <c r="C17" s="5" t="s">
        <v>17</v>
      </c>
      <c r="D17" s="8" t="s">
        <v>31</v>
      </c>
      <c r="E17" s="6" t="s">
        <v>50</v>
      </c>
      <c r="F17" s="6">
        <v>23</v>
      </c>
      <c r="G17" s="5" t="s">
        <v>51</v>
      </c>
      <c r="H17" s="3">
        <v>25438</v>
      </c>
      <c r="I17" s="4" t="s">
        <v>192</v>
      </c>
      <c r="J17" s="3" t="s">
        <v>67</v>
      </c>
      <c r="K17" s="3" t="s">
        <v>22</v>
      </c>
      <c r="L17" s="9" t="s">
        <v>68</v>
      </c>
      <c r="M17" s="3" t="s">
        <v>39</v>
      </c>
      <c r="N17" s="3" t="s">
        <v>25</v>
      </c>
      <c r="O17" s="4" t="s">
        <v>248</v>
      </c>
      <c r="P17" s="3" t="s">
        <v>54</v>
      </c>
      <c r="Q17" s="3" t="s">
        <v>40</v>
      </c>
      <c r="R17" s="3">
        <v>78</v>
      </c>
      <c r="S17" s="6">
        <v>5</v>
      </c>
      <c r="T17" s="7">
        <v>82.82</v>
      </c>
      <c r="U17" s="10">
        <v>24</v>
      </c>
      <c r="V17" s="7">
        <f t="shared" si="0"/>
        <v>80.41</v>
      </c>
      <c r="W17" s="6">
        <v>9</v>
      </c>
      <c r="X17" s="6" t="s">
        <v>261</v>
      </c>
      <c r="Y17" s="13"/>
    </row>
    <row r="18" spans="1:25" s="12" customFormat="1" ht="36">
      <c r="A18" s="3">
        <v>16</v>
      </c>
      <c r="B18" s="5" t="s">
        <v>16</v>
      </c>
      <c r="C18" s="5" t="s">
        <v>17</v>
      </c>
      <c r="D18" s="8" t="s">
        <v>31</v>
      </c>
      <c r="E18" s="6" t="s">
        <v>50</v>
      </c>
      <c r="F18" s="6">
        <v>23</v>
      </c>
      <c r="G18" s="5" t="s">
        <v>51</v>
      </c>
      <c r="H18" s="3">
        <v>25444</v>
      </c>
      <c r="I18" s="4" t="s">
        <v>213</v>
      </c>
      <c r="J18" s="3" t="s">
        <v>109</v>
      </c>
      <c r="K18" s="3" t="s">
        <v>29</v>
      </c>
      <c r="L18" s="9" t="s">
        <v>110</v>
      </c>
      <c r="M18" s="3" t="s">
        <v>39</v>
      </c>
      <c r="N18" s="3" t="s">
        <v>25</v>
      </c>
      <c r="O18" s="4" t="s">
        <v>248</v>
      </c>
      <c r="P18" s="3" t="s">
        <v>54</v>
      </c>
      <c r="Q18" s="3" t="s">
        <v>40</v>
      </c>
      <c r="R18" s="3">
        <v>71</v>
      </c>
      <c r="S18" s="6">
        <v>28</v>
      </c>
      <c r="T18" s="7">
        <v>89.34</v>
      </c>
      <c r="U18" s="7">
        <v>3</v>
      </c>
      <c r="V18" s="7">
        <f t="shared" si="0"/>
        <v>80.17</v>
      </c>
      <c r="W18" s="6">
        <v>10</v>
      </c>
      <c r="X18" s="6" t="s">
        <v>261</v>
      </c>
      <c r="Y18" s="13"/>
    </row>
    <row r="19" spans="1:25" s="12" customFormat="1" ht="36">
      <c r="A19" s="3">
        <v>17</v>
      </c>
      <c r="B19" s="5" t="s">
        <v>16</v>
      </c>
      <c r="C19" s="5" t="s">
        <v>17</v>
      </c>
      <c r="D19" s="8" t="s">
        <v>31</v>
      </c>
      <c r="E19" s="6" t="s">
        <v>50</v>
      </c>
      <c r="F19" s="6">
        <v>23</v>
      </c>
      <c r="G19" s="5" t="s">
        <v>51</v>
      </c>
      <c r="H19" s="3">
        <v>25450</v>
      </c>
      <c r="I19" s="4" t="s">
        <v>188</v>
      </c>
      <c r="J19" s="3" t="s">
        <v>59</v>
      </c>
      <c r="K19" s="3" t="s">
        <v>22</v>
      </c>
      <c r="L19" s="9" t="s">
        <v>60</v>
      </c>
      <c r="M19" s="3" t="s">
        <v>39</v>
      </c>
      <c r="N19" s="3" t="s">
        <v>25</v>
      </c>
      <c r="O19" s="4" t="s">
        <v>246</v>
      </c>
      <c r="P19" s="3" t="s">
        <v>54</v>
      </c>
      <c r="Q19" s="3" t="s">
        <v>40</v>
      </c>
      <c r="R19" s="3">
        <v>80</v>
      </c>
      <c r="S19" s="6">
        <v>4</v>
      </c>
      <c r="T19" s="7">
        <v>80.22</v>
      </c>
      <c r="U19" s="10">
        <v>31</v>
      </c>
      <c r="V19" s="7">
        <f t="shared" si="0"/>
        <v>80.11</v>
      </c>
      <c r="W19" s="6">
        <v>11</v>
      </c>
      <c r="X19" s="6" t="s">
        <v>261</v>
      </c>
      <c r="Y19" s="13"/>
    </row>
    <row r="20" spans="1:25" s="12" customFormat="1" ht="36">
      <c r="A20" s="3">
        <v>18</v>
      </c>
      <c r="B20" s="5" t="s">
        <v>16</v>
      </c>
      <c r="C20" s="5" t="s">
        <v>17</v>
      </c>
      <c r="D20" s="8" t="s">
        <v>31</v>
      </c>
      <c r="E20" s="6" t="s">
        <v>50</v>
      </c>
      <c r="F20" s="6">
        <v>23</v>
      </c>
      <c r="G20" s="5" t="s">
        <v>51</v>
      </c>
      <c r="H20" s="3">
        <v>25472</v>
      </c>
      <c r="I20" s="4" t="s">
        <v>194</v>
      </c>
      <c r="J20" s="3" t="s">
        <v>71</v>
      </c>
      <c r="K20" s="3" t="s">
        <v>22</v>
      </c>
      <c r="L20" s="9" t="s">
        <v>72</v>
      </c>
      <c r="M20" s="3" t="s">
        <v>39</v>
      </c>
      <c r="N20" s="3" t="s">
        <v>25</v>
      </c>
      <c r="O20" s="4" t="s">
        <v>249</v>
      </c>
      <c r="P20" s="3" t="s">
        <v>54</v>
      </c>
      <c r="Q20" s="3" t="s">
        <v>40</v>
      </c>
      <c r="R20" s="3">
        <v>76</v>
      </c>
      <c r="S20" s="6">
        <v>10</v>
      </c>
      <c r="T20" s="7">
        <v>83.3</v>
      </c>
      <c r="U20" s="7">
        <v>23</v>
      </c>
      <c r="V20" s="7">
        <f t="shared" si="0"/>
        <v>79.650000000000006</v>
      </c>
      <c r="W20" s="6">
        <v>12</v>
      </c>
      <c r="X20" s="6" t="s">
        <v>261</v>
      </c>
      <c r="Y20" s="13"/>
    </row>
    <row r="21" spans="1:25" s="12" customFormat="1" ht="36">
      <c r="A21" s="3">
        <v>19</v>
      </c>
      <c r="B21" s="5" t="s">
        <v>16</v>
      </c>
      <c r="C21" s="5" t="s">
        <v>17</v>
      </c>
      <c r="D21" s="8" t="s">
        <v>31</v>
      </c>
      <c r="E21" s="6" t="s">
        <v>50</v>
      </c>
      <c r="F21" s="6">
        <v>23</v>
      </c>
      <c r="G21" s="5" t="s">
        <v>51</v>
      </c>
      <c r="H21" s="3">
        <v>25487</v>
      </c>
      <c r="I21" s="4" t="s">
        <v>202</v>
      </c>
      <c r="J21" s="3" t="s">
        <v>87</v>
      </c>
      <c r="K21" s="3" t="s">
        <v>22</v>
      </c>
      <c r="L21" s="9" t="s">
        <v>88</v>
      </c>
      <c r="M21" s="3" t="s">
        <v>39</v>
      </c>
      <c r="N21" s="3" t="s">
        <v>25</v>
      </c>
      <c r="O21" s="4" t="s">
        <v>246</v>
      </c>
      <c r="P21" s="3" t="s">
        <v>54</v>
      </c>
      <c r="Q21" s="3" t="s">
        <v>40</v>
      </c>
      <c r="R21" s="3">
        <v>73</v>
      </c>
      <c r="S21" s="6">
        <v>17</v>
      </c>
      <c r="T21" s="7">
        <v>86.16</v>
      </c>
      <c r="U21" s="10">
        <v>11</v>
      </c>
      <c r="V21" s="7">
        <f t="shared" si="0"/>
        <v>79.58</v>
      </c>
      <c r="W21" s="6">
        <v>13</v>
      </c>
      <c r="X21" s="6" t="s">
        <v>261</v>
      </c>
      <c r="Y21" s="13"/>
    </row>
    <row r="22" spans="1:25" s="12" customFormat="1" ht="36">
      <c r="A22" s="3">
        <v>20</v>
      </c>
      <c r="B22" s="5" t="s">
        <v>16</v>
      </c>
      <c r="C22" s="5" t="s">
        <v>17</v>
      </c>
      <c r="D22" s="8" t="s">
        <v>31</v>
      </c>
      <c r="E22" s="6" t="s">
        <v>50</v>
      </c>
      <c r="F22" s="6">
        <v>23</v>
      </c>
      <c r="G22" s="5" t="s">
        <v>51</v>
      </c>
      <c r="H22" s="3">
        <v>25469</v>
      </c>
      <c r="I22" s="4" t="s">
        <v>193</v>
      </c>
      <c r="J22" s="3" t="s">
        <v>69</v>
      </c>
      <c r="K22" s="3" t="s">
        <v>22</v>
      </c>
      <c r="L22" s="9" t="s">
        <v>70</v>
      </c>
      <c r="M22" s="3" t="s">
        <v>24</v>
      </c>
      <c r="N22" s="3" t="s">
        <v>25</v>
      </c>
      <c r="O22" s="4" t="s">
        <v>247</v>
      </c>
      <c r="P22" s="3" t="s">
        <v>54</v>
      </c>
      <c r="Q22" s="3" t="s">
        <v>27</v>
      </c>
      <c r="R22" s="3">
        <v>77</v>
      </c>
      <c r="S22" s="6">
        <v>9</v>
      </c>
      <c r="T22" s="7">
        <v>82.12</v>
      </c>
      <c r="U22" s="7">
        <v>25</v>
      </c>
      <c r="V22" s="7">
        <f t="shared" si="0"/>
        <v>79.56</v>
      </c>
      <c r="W22" s="6">
        <v>14</v>
      </c>
      <c r="X22" s="6" t="s">
        <v>261</v>
      </c>
      <c r="Y22" s="13"/>
    </row>
    <row r="23" spans="1:25" s="12" customFormat="1" ht="36">
      <c r="A23" s="3">
        <v>21</v>
      </c>
      <c r="B23" s="5" t="s">
        <v>16</v>
      </c>
      <c r="C23" s="5" t="s">
        <v>17</v>
      </c>
      <c r="D23" s="8" t="s">
        <v>31</v>
      </c>
      <c r="E23" s="6" t="s">
        <v>50</v>
      </c>
      <c r="F23" s="6">
        <v>23</v>
      </c>
      <c r="G23" s="5" t="s">
        <v>51</v>
      </c>
      <c r="H23" s="3">
        <v>25489</v>
      </c>
      <c r="I23" s="4" t="s">
        <v>198</v>
      </c>
      <c r="J23" s="3" t="s">
        <v>79</v>
      </c>
      <c r="K23" s="3" t="s">
        <v>29</v>
      </c>
      <c r="L23" s="9" t="s">
        <v>80</v>
      </c>
      <c r="M23" s="3" t="s">
        <v>39</v>
      </c>
      <c r="N23" s="3" t="s">
        <v>25</v>
      </c>
      <c r="O23" s="4" t="s">
        <v>250</v>
      </c>
      <c r="P23" s="3" t="s">
        <v>54</v>
      </c>
      <c r="Q23" s="3" t="s">
        <v>40</v>
      </c>
      <c r="R23" s="3">
        <v>74</v>
      </c>
      <c r="S23" s="6">
        <v>14</v>
      </c>
      <c r="T23" s="7">
        <v>84.3</v>
      </c>
      <c r="U23" s="10">
        <v>19</v>
      </c>
      <c r="V23" s="7">
        <f t="shared" si="0"/>
        <v>79.150000000000006</v>
      </c>
      <c r="W23" s="6">
        <v>15</v>
      </c>
      <c r="X23" s="6" t="s">
        <v>261</v>
      </c>
      <c r="Y23" s="13"/>
    </row>
    <row r="24" spans="1:25" s="12" customFormat="1" ht="36">
      <c r="A24" s="3">
        <v>22</v>
      </c>
      <c r="B24" s="5" t="s">
        <v>16</v>
      </c>
      <c r="C24" s="5" t="s">
        <v>17</v>
      </c>
      <c r="D24" s="8" t="s">
        <v>31</v>
      </c>
      <c r="E24" s="6" t="s">
        <v>50</v>
      </c>
      <c r="F24" s="6">
        <v>23</v>
      </c>
      <c r="G24" s="5" t="s">
        <v>51</v>
      </c>
      <c r="H24" s="3">
        <v>25443</v>
      </c>
      <c r="I24" s="4" t="s">
        <v>191</v>
      </c>
      <c r="J24" s="3" t="s">
        <v>65</v>
      </c>
      <c r="K24" s="3" t="s">
        <v>22</v>
      </c>
      <c r="L24" s="9" t="s">
        <v>66</v>
      </c>
      <c r="M24" s="3" t="s">
        <v>39</v>
      </c>
      <c r="N24" s="3" t="s">
        <v>25</v>
      </c>
      <c r="O24" s="4" t="s">
        <v>246</v>
      </c>
      <c r="P24" s="3" t="s">
        <v>54</v>
      </c>
      <c r="Q24" s="3" t="s">
        <v>40</v>
      </c>
      <c r="R24" s="3">
        <v>78</v>
      </c>
      <c r="S24" s="6">
        <v>5</v>
      </c>
      <c r="T24" s="7">
        <v>79.86</v>
      </c>
      <c r="U24" s="7">
        <v>34</v>
      </c>
      <c r="V24" s="7">
        <f t="shared" si="0"/>
        <v>78.930000000000007</v>
      </c>
      <c r="W24" s="6">
        <v>16</v>
      </c>
      <c r="X24" s="6" t="s">
        <v>261</v>
      </c>
      <c r="Y24" s="13"/>
    </row>
    <row r="25" spans="1:25" s="12" customFormat="1" ht="36">
      <c r="A25" s="3">
        <v>23</v>
      </c>
      <c r="B25" s="5" t="s">
        <v>16</v>
      </c>
      <c r="C25" s="5" t="s">
        <v>17</v>
      </c>
      <c r="D25" s="8" t="s">
        <v>31</v>
      </c>
      <c r="E25" s="6" t="s">
        <v>50</v>
      </c>
      <c r="F25" s="6">
        <v>23</v>
      </c>
      <c r="G25" s="5" t="s">
        <v>51</v>
      </c>
      <c r="H25" s="3">
        <v>25437</v>
      </c>
      <c r="I25" s="4" t="s">
        <v>211</v>
      </c>
      <c r="J25" s="3" t="s">
        <v>105</v>
      </c>
      <c r="K25" s="3" t="s">
        <v>22</v>
      </c>
      <c r="L25" s="9" t="s">
        <v>106</v>
      </c>
      <c r="M25" s="3" t="s">
        <v>39</v>
      </c>
      <c r="N25" s="3" t="s">
        <v>25</v>
      </c>
      <c r="O25" s="4" t="s">
        <v>253</v>
      </c>
      <c r="P25" s="3" t="s">
        <v>54</v>
      </c>
      <c r="Q25" s="3" t="s">
        <v>40</v>
      </c>
      <c r="R25" s="3">
        <v>72</v>
      </c>
      <c r="S25" s="6">
        <v>23</v>
      </c>
      <c r="T25" s="7">
        <v>85.8</v>
      </c>
      <c r="U25" s="10">
        <v>12</v>
      </c>
      <c r="V25" s="7">
        <f t="shared" si="0"/>
        <v>78.900000000000006</v>
      </c>
      <c r="W25" s="6">
        <v>17</v>
      </c>
      <c r="X25" s="6" t="s">
        <v>261</v>
      </c>
      <c r="Y25" s="13"/>
    </row>
    <row r="26" spans="1:25" s="12" customFormat="1" ht="36">
      <c r="A26" s="3">
        <v>24</v>
      </c>
      <c r="B26" s="5" t="s">
        <v>16</v>
      </c>
      <c r="C26" s="5" t="s">
        <v>17</v>
      </c>
      <c r="D26" s="8" t="s">
        <v>31</v>
      </c>
      <c r="E26" s="6" t="s">
        <v>50</v>
      </c>
      <c r="F26" s="6">
        <v>23</v>
      </c>
      <c r="G26" s="5" t="s">
        <v>51</v>
      </c>
      <c r="H26" s="3">
        <v>25454</v>
      </c>
      <c r="I26" s="4" t="s">
        <v>208</v>
      </c>
      <c r="J26" s="3" t="s">
        <v>99</v>
      </c>
      <c r="K26" s="3" t="s">
        <v>22</v>
      </c>
      <c r="L26" s="9" t="s">
        <v>100</v>
      </c>
      <c r="M26" s="3" t="s">
        <v>39</v>
      </c>
      <c r="N26" s="3" t="s">
        <v>25</v>
      </c>
      <c r="O26" s="4" t="s">
        <v>246</v>
      </c>
      <c r="P26" s="3" t="s">
        <v>54</v>
      </c>
      <c r="Q26" s="3" t="s">
        <v>40</v>
      </c>
      <c r="R26" s="3">
        <v>72</v>
      </c>
      <c r="S26" s="6">
        <v>23</v>
      </c>
      <c r="T26" s="7">
        <v>85.28</v>
      </c>
      <c r="U26" s="7">
        <v>16</v>
      </c>
      <c r="V26" s="7">
        <f t="shared" si="0"/>
        <v>78.64</v>
      </c>
      <c r="W26" s="6">
        <v>18</v>
      </c>
      <c r="X26" s="6" t="s">
        <v>261</v>
      </c>
      <c r="Y26" s="13"/>
    </row>
    <row r="27" spans="1:25" s="12" customFormat="1" ht="36">
      <c r="A27" s="3">
        <v>25</v>
      </c>
      <c r="B27" s="5" t="s">
        <v>16</v>
      </c>
      <c r="C27" s="5" t="s">
        <v>17</v>
      </c>
      <c r="D27" s="8" t="s">
        <v>31</v>
      </c>
      <c r="E27" s="6" t="s">
        <v>50</v>
      </c>
      <c r="F27" s="6">
        <v>23</v>
      </c>
      <c r="G27" s="5" t="s">
        <v>51</v>
      </c>
      <c r="H27" s="3">
        <v>25448</v>
      </c>
      <c r="I27" s="4" t="s">
        <v>209</v>
      </c>
      <c r="J27" s="3" t="s">
        <v>101</v>
      </c>
      <c r="K27" s="3" t="s">
        <v>29</v>
      </c>
      <c r="L27" s="9" t="s">
        <v>102</v>
      </c>
      <c r="M27" s="3" t="s">
        <v>39</v>
      </c>
      <c r="N27" s="3" t="s">
        <v>25</v>
      </c>
      <c r="O27" s="4" t="s">
        <v>256</v>
      </c>
      <c r="P27" s="3" t="s">
        <v>54</v>
      </c>
      <c r="Q27" s="3" t="s">
        <v>40</v>
      </c>
      <c r="R27" s="3">
        <v>72</v>
      </c>
      <c r="S27" s="6">
        <v>23</v>
      </c>
      <c r="T27" s="7">
        <v>85.24</v>
      </c>
      <c r="U27" s="10">
        <v>17</v>
      </c>
      <c r="V27" s="7">
        <f t="shared" si="0"/>
        <v>78.62</v>
      </c>
      <c r="W27" s="6">
        <v>19</v>
      </c>
      <c r="X27" s="6" t="s">
        <v>261</v>
      </c>
      <c r="Y27" s="13"/>
    </row>
    <row r="28" spans="1:25" s="12" customFormat="1" ht="36">
      <c r="A28" s="3">
        <v>26</v>
      </c>
      <c r="B28" s="5" t="s">
        <v>16</v>
      </c>
      <c r="C28" s="5" t="s">
        <v>17</v>
      </c>
      <c r="D28" s="8" t="s">
        <v>31</v>
      </c>
      <c r="E28" s="6" t="s">
        <v>50</v>
      </c>
      <c r="F28" s="6">
        <v>23</v>
      </c>
      <c r="G28" s="5" t="s">
        <v>51</v>
      </c>
      <c r="H28" s="3">
        <v>25458</v>
      </c>
      <c r="I28" s="4" t="s">
        <v>217</v>
      </c>
      <c r="J28" s="3" t="s">
        <v>117</v>
      </c>
      <c r="K28" s="3" t="s">
        <v>29</v>
      </c>
      <c r="L28" s="9" t="s">
        <v>118</v>
      </c>
      <c r="M28" s="3" t="s">
        <v>39</v>
      </c>
      <c r="N28" s="3" t="s">
        <v>25</v>
      </c>
      <c r="O28" s="4" t="s">
        <v>246</v>
      </c>
      <c r="P28" s="3" t="s">
        <v>54</v>
      </c>
      <c r="Q28" s="3" t="s">
        <v>40</v>
      </c>
      <c r="R28" s="3">
        <v>69</v>
      </c>
      <c r="S28" s="6">
        <v>32</v>
      </c>
      <c r="T28" s="7">
        <v>87.94</v>
      </c>
      <c r="U28" s="7">
        <v>7</v>
      </c>
      <c r="V28" s="7">
        <f t="shared" si="0"/>
        <v>78.47</v>
      </c>
      <c r="W28" s="6">
        <v>20</v>
      </c>
      <c r="X28" s="6" t="s">
        <v>261</v>
      </c>
      <c r="Y28" s="13"/>
    </row>
    <row r="29" spans="1:25" s="12" customFormat="1" ht="36">
      <c r="A29" s="3">
        <v>27</v>
      </c>
      <c r="B29" s="5" t="s">
        <v>16</v>
      </c>
      <c r="C29" s="5" t="s">
        <v>17</v>
      </c>
      <c r="D29" s="8" t="s">
        <v>31</v>
      </c>
      <c r="E29" s="6" t="s">
        <v>50</v>
      </c>
      <c r="F29" s="6">
        <v>23</v>
      </c>
      <c r="G29" s="5" t="s">
        <v>51</v>
      </c>
      <c r="H29" s="3">
        <v>25449</v>
      </c>
      <c r="I29" s="4" t="s">
        <v>196</v>
      </c>
      <c r="J29" s="3" t="s">
        <v>75</v>
      </c>
      <c r="K29" s="3" t="s">
        <v>22</v>
      </c>
      <c r="L29" s="9" t="s">
        <v>76</v>
      </c>
      <c r="M29" s="3" t="s">
        <v>39</v>
      </c>
      <c r="N29" s="3" t="s">
        <v>25</v>
      </c>
      <c r="O29" s="4" t="s">
        <v>250</v>
      </c>
      <c r="P29" s="3" t="s">
        <v>54</v>
      </c>
      <c r="Q29" s="3" t="s">
        <v>40</v>
      </c>
      <c r="R29" s="3">
        <v>76</v>
      </c>
      <c r="S29" s="6">
        <v>10</v>
      </c>
      <c r="T29" s="7">
        <v>80.62</v>
      </c>
      <c r="U29" s="10">
        <v>30</v>
      </c>
      <c r="V29" s="7">
        <f t="shared" si="0"/>
        <v>78.31</v>
      </c>
      <c r="W29" s="6">
        <v>21</v>
      </c>
      <c r="X29" s="6" t="s">
        <v>261</v>
      </c>
      <c r="Y29" s="13"/>
    </row>
    <row r="30" spans="1:25" s="12" customFormat="1" ht="36">
      <c r="A30" s="3">
        <v>28</v>
      </c>
      <c r="B30" s="5" t="s">
        <v>16</v>
      </c>
      <c r="C30" s="5" t="s">
        <v>17</v>
      </c>
      <c r="D30" s="8" t="s">
        <v>31</v>
      </c>
      <c r="E30" s="6" t="s">
        <v>50</v>
      </c>
      <c r="F30" s="6">
        <v>23</v>
      </c>
      <c r="G30" s="5" t="s">
        <v>51</v>
      </c>
      <c r="H30" s="3">
        <v>25484</v>
      </c>
      <c r="I30" s="4" t="s">
        <v>216</v>
      </c>
      <c r="J30" s="3" t="s">
        <v>115</v>
      </c>
      <c r="K30" s="3" t="s">
        <v>22</v>
      </c>
      <c r="L30" s="9" t="s">
        <v>116</v>
      </c>
      <c r="M30" s="3" t="s">
        <v>39</v>
      </c>
      <c r="N30" s="3" t="s">
        <v>25</v>
      </c>
      <c r="O30" s="4" t="s">
        <v>253</v>
      </c>
      <c r="P30" s="3" t="s">
        <v>54</v>
      </c>
      <c r="Q30" s="3" t="s">
        <v>40</v>
      </c>
      <c r="R30" s="3">
        <v>69</v>
      </c>
      <c r="S30" s="6">
        <v>32</v>
      </c>
      <c r="T30" s="7">
        <v>86.94</v>
      </c>
      <c r="U30" s="7">
        <v>8</v>
      </c>
      <c r="V30" s="7">
        <f t="shared" si="0"/>
        <v>77.97</v>
      </c>
      <c r="W30" s="6">
        <v>22</v>
      </c>
      <c r="X30" s="6" t="s">
        <v>261</v>
      </c>
      <c r="Y30" s="13"/>
    </row>
    <row r="31" spans="1:25" s="12" customFormat="1" ht="36">
      <c r="A31" s="3">
        <v>29</v>
      </c>
      <c r="B31" s="5" t="s">
        <v>16</v>
      </c>
      <c r="C31" s="5" t="s">
        <v>17</v>
      </c>
      <c r="D31" s="8" t="s">
        <v>31</v>
      </c>
      <c r="E31" s="6" t="s">
        <v>50</v>
      </c>
      <c r="F31" s="6">
        <v>23</v>
      </c>
      <c r="G31" s="5" t="s">
        <v>51</v>
      </c>
      <c r="H31" s="3">
        <v>25445</v>
      </c>
      <c r="I31" s="4" t="s">
        <v>224</v>
      </c>
      <c r="J31" s="3" t="s">
        <v>131</v>
      </c>
      <c r="K31" s="3" t="s">
        <v>22</v>
      </c>
      <c r="L31" s="9" t="s">
        <v>132</v>
      </c>
      <c r="M31" s="3" t="s">
        <v>39</v>
      </c>
      <c r="N31" s="3" t="s">
        <v>25</v>
      </c>
      <c r="O31" s="4" t="s">
        <v>246</v>
      </c>
      <c r="P31" s="3" t="s">
        <v>54</v>
      </c>
      <c r="Q31" s="3" t="s">
        <v>40</v>
      </c>
      <c r="R31" s="3">
        <v>67</v>
      </c>
      <c r="S31" s="6">
        <v>38</v>
      </c>
      <c r="T31" s="7">
        <v>88.14</v>
      </c>
      <c r="U31" s="10">
        <v>6</v>
      </c>
      <c r="V31" s="7">
        <f t="shared" si="0"/>
        <v>77.569999999999993</v>
      </c>
      <c r="W31" s="6">
        <v>23</v>
      </c>
      <c r="X31" s="6" t="s">
        <v>261</v>
      </c>
      <c r="Y31" s="13"/>
    </row>
    <row r="32" spans="1:25" s="12" customFormat="1" ht="36">
      <c r="A32" s="3">
        <v>30</v>
      </c>
      <c r="B32" s="5" t="s">
        <v>16</v>
      </c>
      <c r="C32" s="5" t="s">
        <v>17</v>
      </c>
      <c r="D32" s="8" t="s">
        <v>31</v>
      </c>
      <c r="E32" s="6" t="s">
        <v>50</v>
      </c>
      <c r="F32" s="6">
        <v>23</v>
      </c>
      <c r="G32" s="5" t="s">
        <v>51</v>
      </c>
      <c r="H32" s="3">
        <v>25461</v>
      </c>
      <c r="I32" s="4" t="s">
        <v>204</v>
      </c>
      <c r="J32" s="3" t="s">
        <v>91</v>
      </c>
      <c r="K32" s="3" t="s">
        <v>22</v>
      </c>
      <c r="L32" s="9" t="s">
        <v>92</v>
      </c>
      <c r="M32" s="3" t="s">
        <v>39</v>
      </c>
      <c r="N32" s="3" t="s">
        <v>25</v>
      </c>
      <c r="O32" s="4" t="s">
        <v>250</v>
      </c>
      <c r="P32" s="3" t="s">
        <v>54</v>
      </c>
      <c r="Q32" s="3" t="s">
        <v>40</v>
      </c>
      <c r="R32" s="3">
        <v>73</v>
      </c>
      <c r="S32" s="6">
        <v>17</v>
      </c>
      <c r="T32" s="7">
        <v>81.72</v>
      </c>
      <c r="U32" s="7">
        <v>27</v>
      </c>
      <c r="V32" s="7">
        <f t="shared" si="0"/>
        <v>77.36</v>
      </c>
      <c r="W32" s="6">
        <v>24</v>
      </c>
      <c r="X32" s="6" t="s">
        <v>262</v>
      </c>
      <c r="Y32" s="13"/>
    </row>
    <row r="33" spans="1:25" s="12" customFormat="1" ht="36">
      <c r="A33" s="3">
        <v>31</v>
      </c>
      <c r="B33" s="5" t="s">
        <v>16</v>
      </c>
      <c r="C33" s="5" t="s">
        <v>17</v>
      </c>
      <c r="D33" s="8" t="s">
        <v>31</v>
      </c>
      <c r="E33" s="6" t="s">
        <v>50</v>
      </c>
      <c r="F33" s="6">
        <v>23</v>
      </c>
      <c r="G33" s="5" t="s">
        <v>51</v>
      </c>
      <c r="H33" s="3">
        <v>25464</v>
      </c>
      <c r="I33" s="4" t="s">
        <v>203</v>
      </c>
      <c r="J33" s="3" t="s">
        <v>89</v>
      </c>
      <c r="K33" s="3" t="s">
        <v>29</v>
      </c>
      <c r="L33" s="9" t="s">
        <v>90</v>
      </c>
      <c r="M33" s="3" t="s">
        <v>39</v>
      </c>
      <c r="N33" s="3" t="s">
        <v>25</v>
      </c>
      <c r="O33" s="4" t="s">
        <v>255</v>
      </c>
      <c r="P33" s="3" t="s">
        <v>54</v>
      </c>
      <c r="Q33" s="3" t="s">
        <v>40</v>
      </c>
      <c r="R33" s="3">
        <v>73</v>
      </c>
      <c r="S33" s="6">
        <v>17</v>
      </c>
      <c r="T33" s="7">
        <v>81.12</v>
      </c>
      <c r="U33" s="10">
        <v>28</v>
      </c>
      <c r="V33" s="7">
        <f t="shared" si="0"/>
        <v>77.06</v>
      </c>
      <c r="W33" s="6">
        <v>25</v>
      </c>
      <c r="X33" s="6" t="s">
        <v>262</v>
      </c>
      <c r="Y33" s="13"/>
    </row>
    <row r="34" spans="1:25" s="12" customFormat="1" ht="36">
      <c r="A34" s="3">
        <v>32</v>
      </c>
      <c r="B34" s="5" t="s">
        <v>16</v>
      </c>
      <c r="C34" s="5" t="s">
        <v>17</v>
      </c>
      <c r="D34" s="8" t="s">
        <v>31</v>
      </c>
      <c r="E34" s="6" t="s">
        <v>50</v>
      </c>
      <c r="F34" s="6">
        <v>23</v>
      </c>
      <c r="G34" s="5" t="s">
        <v>51</v>
      </c>
      <c r="H34" s="3">
        <v>25476</v>
      </c>
      <c r="I34" s="4" t="s">
        <v>214</v>
      </c>
      <c r="J34" s="3" t="s">
        <v>111</v>
      </c>
      <c r="K34" s="3" t="s">
        <v>22</v>
      </c>
      <c r="L34" s="9" t="s">
        <v>112</v>
      </c>
      <c r="M34" s="3" t="s">
        <v>39</v>
      </c>
      <c r="N34" s="3" t="s">
        <v>25</v>
      </c>
      <c r="O34" s="4" t="s">
        <v>245</v>
      </c>
      <c r="P34" s="3" t="s">
        <v>54</v>
      </c>
      <c r="Q34" s="3" t="s">
        <v>40</v>
      </c>
      <c r="R34" s="3">
        <v>70</v>
      </c>
      <c r="S34" s="6">
        <v>30</v>
      </c>
      <c r="T34" s="7">
        <v>83.58</v>
      </c>
      <c r="U34" s="7">
        <v>22</v>
      </c>
      <c r="V34" s="7">
        <f t="shared" si="0"/>
        <v>76.789999999999992</v>
      </c>
      <c r="W34" s="6">
        <v>26</v>
      </c>
      <c r="X34" s="6" t="s">
        <v>262</v>
      </c>
      <c r="Y34" s="13"/>
    </row>
    <row r="35" spans="1:25" s="12" customFormat="1" ht="36">
      <c r="A35" s="3">
        <v>33</v>
      </c>
      <c r="B35" s="5" t="s">
        <v>16</v>
      </c>
      <c r="C35" s="5" t="s">
        <v>17</v>
      </c>
      <c r="D35" s="8" t="s">
        <v>31</v>
      </c>
      <c r="E35" s="6" t="s">
        <v>50</v>
      </c>
      <c r="F35" s="6">
        <v>23</v>
      </c>
      <c r="G35" s="5" t="s">
        <v>51</v>
      </c>
      <c r="H35" s="3">
        <v>25447</v>
      </c>
      <c r="I35" s="4" t="s">
        <v>221</v>
      </c>
      <c r="J35" s="3" t="s">
        <v>125</v>
      </c>
      <c r="K35" s="3" t="s">
        <v>29</v>
      </c>
      <c r="L35" s="9" t="s">
        <v>126</v>
      </c>
      <c r="M35" s="3" t="s">
        <v>39</v>
      </c>
      <c r="N35" s="3" t="s">
        <v>25</v>
      </c>
      <c r="O35" s="4" t="s">
        <v>253</v>
      </c>
      <c r="P35" s="3" t="s">
        <v>54</v>
      </c>
      <c r="Q35" s="3" t="s">
        <v>40</v>
      </c>
      <c r="R35" s="3">
        <v>68</v>
      </c>
      <c r="S35" s="6">
        <v>34</v>
      </c>
      <c r="T35" s="7">
        <v>85.5</v>
      </c>
      <c r="U35" s="10">
        <v>14</v>
      </c>
      <c r="V35" s="7">
        <f t="shared" si="0"/>
        <v>76.75</v>
      </c>
      <c r="W35" s="6">
        <v>27</v>
      </c>
      <c r="X35" s="6" t="s">
        <v>262</v>
      </c>
      <c r="Y35" s="13"/>
    </row>
    <row r="36" spans="1:25" s="12" customFormat="1" ht="36">
      <c r="A36" s="3">
        <v>34</v>
      </c>
      <c r="B36" s="5" t="s">
        <v>16</v>
      </c>
      <c r="C36" s="5" t="s">
        <v>17</v>
      </c>
      <c r="D36" s="8" t="s">
        <v>31</v>
      </c>
      <c r="E36" s="6" t="s">
        <v>50</v>
      </c>
      <c r="F36" s="6">
        <v>23</v>
      </c>
      <c r="G36" s="5" t="s">
        <v>51</v>
      </c>
      <c r="H36" s="3">
        <v>25470</v>
      </c>
      <c r="I36" s="4" t="s">
        <v>219</v>
      </c>
      <c r="J36" s="3" t="s">
        <v>121</v>
      </c>
      <c r="K36" s="3" t="s">
        <v>29</v>
      </c>
      <c r="L36" s="9" t="s">
        <v>122</v>
      </c>
      <c r="M36" s="3" t="s">
        <v>39</v>
      </c>
      <c r="N36" s="3" t="s">
        <v>25</v>
      </c>
      <c r="O36" s="4" t="s">
        <v>252</v>
      </c>
      <c r="P36" s="3" t="s">
        <v>54</v>
      </c>
      <c r="Q36" s="3" t="s">
        <v>40</v>
      </c>
      <c r="R36" s="3">
        <v>68</v>
      </c>
      <c r="S36" s="6">
        <v>34</v>
      </c>
      <c r="T36" s="7">
        <v>84.94</v>
      </c>
      <c r="U36" s="7">
        <v>18</v>
      </c>
      <c r="V36" s="7">
        <f t="shared" si="0"/>
        <v>76.47</v>
      </c>
      <c r="W36" s="6">
        <v>28</v>
      </c>
      <c r="X36" s="6" t="s">
        <v>262</v>
      </c>
      <c r="Y36" s="13"/>
    </row>
    <row r="37" spans="1:25" s="12" customFormat="1" ht="36">
      <c r="A37" s="3">
        <v>35</v>
      </c>
      <c r="B37" s="5" t="s">
        <v>16</v>
      </c>
      <c r="C37" s="5" t="s">
        <v>17</v>
      </c>
      <c r="D37" s="8" t="s">
        <v>31</v>
      </c>
      <c r="E37" s="6" t="s">
        <v>50</v>
      </c>
      <c r="F37" s="6">
        <v>23</v>
      </c>
      <c r="G37" s="5" t="s">
        <v>51</v>
      </c>
      <c r="H37" s="3">
        <v>25451</v>
      </c>
      <c r="I37" s="4" t="s">
        <v>220</v>
      </c>
      <c r="J37" s="3" t="s">
        <v>123</v>
      </c>
      <c r="K37" s="3" t="s">
        <v>29</v>
      </c>
      <c r="L37" s="9" t="s">
        <v>124</v>
      </c>
      <c r="M37" s="3" t="s">
        <v>39</v>
      </c>
      <c r="N37" s="3" t="s">
        <v>25</v>
      </c>
      <c r="O37" s="4" t="s">
        <v>246</v>
      </c>
      <c r="P37" s="3" t="s">
        <v>54</v>
      </c>
      <c r="Q37" s="3" t="s">
        <v>40</v>
      </c>
      <c r="R37" s="3">
        <v>68</v>
      </c>
      <c r="S37" s="6">
        <v>34</v>
      </c>
      <c r="T37" s="7">
        <v>84.22</v>
      </c>
      <c r="U37" s="10">
        <v>20</v>
      </c>
      <c r="V37" s="7">
        <f t="shared" si="0"/>
        <v>76.11</v>
      </c>
      <c r="W37" s="6">
        <v>29</v>
      </c>
      <c r="X37" s="6" t="s">
        <v>262</v>
      </c>
      <c r="Y37" s="13"/>
    </row>
    <row r="38" spans="1:25" s="12" customFormat="1" ht="36">
      <c r="A38" s="3">
        <v>36</v>
      </c>
      <c r="B38" s="5" t="s">
        <v>16</v>
      </c>
      <c r="C38" s="5" t="s">
        <v>17</v>
      </c>
      <c r="D38" s="8" t="s">
        <v>31</v>
      </c>
      <c r="E38" s="6" t="s">
        <v>50</v>
      </c>
      <c r="F38" s="6">
        <v>23</v>
      </c>
      <c r="G38" s="5" t="s">
        <v>51</v>
      </c>
      <c r="H38" s="3">
        <v>25463</v>
      </c>
      <c r="I38" s="4" t="s">
        <v>195</v>
      </c>
      <c r="J38" s="3" t="s">
        <v>73</v>
      </c>
      <c r="K38" s="3" t="s">
        <v>22</v>
      </c>
      <c r="L38" s="9" t="s">
        <v>74</v>
      </c>
      <c r="M38" s="3" t="s">
        <v>39</v>
      </c>
      <c r="N38" s="3" t="s">
        <v>25</v>
      </c>
      <c r="O38" s="4" t="s">
        <v>250</v>
      </c>
      <c r="P38" s="3" t="s">
        <v>54</v>
      </c>
      <c r="Q38" s="3" t="s">
        <v>40</v>
      </c>
      <c r="R38" s="3">
        <v>76</v>
      </c>
      <c r="S38" s="6">
        <v>10</v>
      </c>
      <c r="T38" s="7">
        <v>76.16</v>
      </c>
      <c r="U38" s="7">
        <v>43</v>
      </c>
      <c r="V38" s="7">
        <f t="shared" si="0"/>
        <v>76.08</v>
      </c>
      <c r="W38" s="6">
        <v>30</v>
      </c>
      <c r="X38" s="6" t="s">
        <v>262</v>
      </c>
      <c r="Y38" s="13"/>
    </row>
    <row r="39" spans="1:25" s="12" customFormat="1" ht="36">
      <c r="A39" s="3">
        <v>37</v>
      </c>
      <c r="B39" s="5" t="s">
        <v>16</v>
      </c>
      <c r="C39" s="5" t="s">
        <v>17</v>
      </c>
      <c r="D39" s="8" t="s">
        <v>31</v>
      </c>
      <c r="E39" s="6" t="s">
        <v>50</v>
      </c>
      <c r="F39" s="6">
        <v>23</v>
      </c>
      <c r="G39" s="5" t="s">
        <v>51</v>
      </c>
      <c r="H39" s="3">
        <v>25440</v>
      </c>
      <c r="I39" s="4" t="s">
        <v>210</v>
      </c>
      <c r="J39" s="3" t="s">
        <v>103</v>
      </c>
      <c r="K39" s="3" t="s">
        <v>22</v>
      </c>
      <c r="L39" s="9" t="s">
        <v>104</v>
      </c>
      <c r="M39" s="3" t="s">
        <v>39</v>
      </c>
      <c r="N39" s="3" t="s">
        <v>25</v>
      </c>
      <c r="O39" s="4" t="s">
        <v>253</v>
      </c>
      <c r="P39" s="3" t="s">
        <v>54</v>
      </c>
      <c r="Q39" s="3" t="s">
        <v>40</v>
      </c>
      <c r="R39" s="3">
        <v>72</v>
      </c>
      <c r="S39" s="6">
        <v>23</v>
      </c>
      <c r="T39" s="7">
        <v>79.760000000000005</v>
      </c>
      <c r="U39" s="10">
        <v>35</v>
      </c>
      <c r="V39" s="7">
        <f t="shared" si="0"/>
        <v>75.88</v>
      </c>
      <c r="W39" s="6">
        <v>31</v>
      </c>
      <c r="X39" s="6" t="s">
        <v>262</v>
      </c>
      <c r="Y39" s="13"/>
    </row>
    <row r="40" spans="1:25" s="12" customFormat="1" ht="36">
      <c r="A40" s="3">
        <v>38</v>
      </c>
      <c r="B40" s="5" t="s">
        <v>16</v>
      </c>
      <c r="C40" s="5" t="s">
        <v>17</v>
      </c>
      <c r="D40" s="8" t="s">
        <v>31</v>
      </c>
      <c r="E40" s="6" t="s">
        <v>50</v>
      </c>
      <c r="F40" s="6">
        <v>23</v>
      </c>
      <c r="G40" s="5" t="s">
        <v>51</v>
      </c>
      <c r="H40" s="3">
        <v>25441</v>
      </c>
      <c r="I40" s="4" t="s">
        <v>228</v>
      </c>
      <c r="J40" s="3" t="s">
        <v>139</v>
      </c>
      <c r="K40" s="3" t="s">
        <v>22</v>
      </c>
      <c r="L40" s="9" t="s">
        <v>140</v>
      </c>
      <c r="M40" s="3" t="s">
        <v>39</v>
      </c>
      <c r="N40" s="3" t="s">
        <v>25</v>
      </c>
      <c r="O40" s="4" t="s">
        <v>246</v>
      </c>
      <c r="P40" s="3" t="s">
        <v>54</v>
      </c>
      <c r="Q40" s="3" t="s">
        <v>40</v>
      </c>
      <c r="R40" s="3">
        <v>65</v>
      </c>
      <c r="S40" s="6">
        <v>43</v>
      </c>
      <c r="T40" s="7">
        <v>86.64</v>
      </c>
      <c r="U40" s="7">
        <v>9</v>
      </c>
      <c r="V40" s="7">
        <f t="shared" si="0"/>
        <v>75.819999999999993</v>
      </c>
      <c r="W40" s="6">
        <v>32</v>
      </c>
      <c r="X40" s="6" t="s">
        <v>262</v>
      </c>
      <c r="Y40" s="13"/>
    </row>
    <row r="41" spans="1:25" s="12" customFormat="1" ht="36">
      <c r="A41" s="3">
        <v>39</v>
      </c>
      <c r="B41" s="5" t="s">
        <v>16</v>
      </c>
      <c r="C41" s="5" t="s">
        <v>17</v>
      </c>
      <c r="D41" s="8" t="s">
        <v>31</v>
      </c>
      <c r="E41" s="6" t="s">
        <v>50</v>
      </c>
      <c r="F41" s="6">
        <v>23</v>
      </c>
      <c r="G41" s="5" t="s">
        <v>51</v>
      </c>
      <c r="H41" s="3">
        <v>25490</v>
      </c>
      <c r="I41" s="4" t="s">
        <v>201</v>
      </c>
      <c r="J41" s="3" t="s">
        <v>85</v>
      </c>
      <c r="K41" s="3" t="s">
        <v>22</v>
      </c>
      <c r="L41" s="9" t="s">
        <v>86</v>
      </c>
      <c r="M41" s="3" t="s">
        <v>39</v>
      </c>
      <c r="N41" s="3" t="s">
        <v>25</v>
      </c>
      <c r="O41" s="4" t="s">
        <v>254</v>
      </c>
      <c r="P41" s="3" t="s">
        <v>54</v>
      </c>
      <c r="Q41" s="3" t="s">
        <v>40</v>
      </c>
      <c r="R41" s="3">
        <v>73</v>
      </c>
      <c r="S41" s="6">
        <v>17</v>
      </c>
      <c r="T41" s="7">
        <v>78.540000000000006</v>
      </c>
      <c r="U41" s="10">
        <v>40</v>
      </c>
      <c r="V41" s="7">
        <f t="shared" si="0"/>
        <v>75.77000000000001</v>
      </c>
      <c r="W41" s="6">
        <v>33</v>
      </c>
      <c r="X41" s="6" t="s">
        <v>262</v>
      </c>
      <c r="Y41" s="13"/>
    </row>
    <row r="42" spans="1:25" s="12" customFormat="1" ht="36">
      <c r="A42" s="3">
        <v>40</v>
      </c>
      <c r="B42" s="5" t="s">
        <v>16</v>
      </c>
      <c r="C42" s="5" t="s">
        <v>17</v>
      </c>
      <c r="D42" s="8" t="s">
        <v>31</v>
      </c>
      <c r="E42" s="6" t="s">
        <v>50</v>
      </c>
      <c r="F42" s="6">
        <v>23</v>
      </c>
      <c r="G42" s="5" t="s">
        <v>51</v>
      </c>
      <c r="H42" s="3">
        <v>25439</v>
      </c>
      <c r="I42" s="4" t="s">
        <v>200</v>
      </c>
      <c r="J42" s="3" t="s">
        <v>83</v>
      </c>
      <c r="K42" s="3" t="s">
        <v>22</v>
      </c>
      <c r="L42" s="9" t="s">
        <v>84</v>
      </c>
      <c r="M42" s="3" t="s">
        <v>39</v>
      </c>
      <c r="N42" s="3" t="s">
        <v>25</v>
      </c>
      <c r="O42" s="4" t="s">
        <v>253</v>
      </c>
      <c r="P42" s="3" t="s">
        <v>54</v>
      </c>
      <c r="Q42" s="3" t="s">
        <v>40</v>
      </c>
      <c r="R42" s="3">
        <v>74</v>
      </c>
      <c r="S42" s="6">
        <v>14</v>
      </c>
      <c r="T42" s="7">
        <v>77.3</v>
      </c>
      <c r="U42" s="7">
        <v>41</v>
      </c>
      <c r="V42" s="7">
        <f t="shared" si="0"/>
        <v>75.650000000000006</v>
      </c>
      <c r="W42" s="6">
        <v>34</v>
      </c>
      <c r="X42" s="6" t="s">
        <v>262</v>
      </c>
      <c r="Y42" s="13"/>
    </row>
    <row r="43" spans="1:25" s="12" customFormat="1" ht="36">
      <c r="A43" s="3">
        <v>41</v>
      </c>
      <c r="B43" s="5" t="s">
        <v>16</v>
      </c>
      <c r="C43" s="5" t="s">
        <v>17</v>
      </c>
      <c r="D43" s="8" t="s">
        <v>31</v>
      </c>
      <c r="E43" s="6" t="s">
        <v>50</v>
      </c>
      <c r="F43" s="6">
        <v>23</v>
      </c>
      <c r="G43" s="5" t="s">
        <v>51</v>
      </c>
      <c r="H43" s="3">
        <v>25473</v>
      </c>
      <c r="I43" s="4" t="s">
        <v>207</v>
      </c>
      <c r="J43" s="3" t="s">
        <v>97</v>
      </c>
      <c r="K43" s="3" t="s">
        <v>22</v>
      </c>
      <c r="L43" s="9" t="s">
        <v>98</v>
      </c>
      <c r="M43" s="3" t="s">
        <v>39</v>
      </c>
      <c r="N43" s="3" t="s">
        <v>25</v>
      </c>
      <c r="O43" s="4" t="s">
        <v>246</v>
      </c>
      <c r="P43" s="3" t="s">
        <v>54</v>
      </c>
      <c r="Q43" s="3" t="s">
        <v>40</v>
      </c>
      <c r="R43" s="3">
        <v>72</v>
      </c>
      <c r="S43" s="6">
        <v>23</v>
      </c>
      <c r="T43" s="7">
        <v>79.260000000000005</v>
      </c>
      <c r="U43" s="10">
        <v>37</v>
      </c>
      <c r="V43" s="7">
        <f t="shared" si="0"/>
        <v>75.63</v>
      </c>
      <c r="W43" s="6">
        <v>35</v>
      </c>
      <c r="X43" s="6" t="s">
        <v>262</v>
      </c>
      <c r="Y43" s="13"/>
    </row>
    <row r="44" spans="1:25" s="12" customFormat="1" ht="36">
      <c r="A44" s="3">
        <v>42</v>
      </c>
      <c r="B44" s="5" t="s">
        <v>16</v>
      </c>
      <c r="C44" s="5" t="s">
        <v>17</v>
      </c>
      <c r="D44" s="8" t="s">
        <v>31</v>
      </c>
      <c r="E44" s="6" t="s">
        <v>50</v>
      </c>
      <c r="F44" s="6">
        <v>23</v>
      </c>
      <c r="G44" s="5" t="s">
        <v>51</v>
      </c>
      <c r="H44" s="3">
        <v>25452</v>
      </c>
      <c r="I44" s="4" t="s">
        <v>212</v>
      </c>
      <c r="J44" s="3" t="s">
        <v>107</v>
      </c>
      <c r="K44" s="3" t="s">
        <v>22</v>
      </c>
      <c r="L44" s="9" t="s">
        <v>108</v>
      </c>
      <c r="M44" s="3" t="s">
        <v>39</v>
      </c>
      <c r="N44" s="3" t="s">
        <v>25</v>
      </c>
      <c r="O44" s="4" t="s">
        <v>246</v>
      </c>
      <c r="P44" s="3" t="s">
        <v>54</v>
      </c>
      <c r="Q44" s="3" t="s">
        <v>40</v>
      </c>
      <c r="R44" s="3">
        <v>71</v>
      </c>
      <c r="S44" s="6">
        <v>28</v>
      </c>
      <c r="T44" s="7">
        <v>80.02</v>
      </c>
      <c r="U44" s="7">
        <v>33</v>
      </c>
      <c r="V44" s="7">
        <f t="shared" si="0"/>
        <v>75.509999999999991</v>
      </c>
      <c r="W44" s="6">
        <v>36</v>
      </c>
      <c r="X44" s="6" t="s">
        <v>262</v>
      </c>
      <c r="Y44" s="13"/>
    </row>
    <row r="45" spans="1:25" s="12" customFormat="1" ht="36">
      <c r="A45" s="3">
        <v>43</v>
      </c>
      <c r="B45" s="5" t="s">
        <v>16</v>
      </c>
      <c r="C45" s="5" t="s">
        <v>17</v>
      </c>
      <c r="D45" s="8" t="s">
        <v>31</v>
      </c>
      <c r="E45" s="6" t="s">
        <v>50</v>
      </c>
      <c r="F45" s="6">
        <v>23</v>
      </c>
      <c r="G45" s="5" t="s">
        <v>51</v>
      </c>
      <c r="H45" s="3">
        <v>25455</v>
      </c>
      <c r="I45" s="4" t="s">
        <v>206</v>
      </c>
      <c r="J45" s="3" t="s">
        <v>95</v>
      </c>
      <c r="K45" s="3" t="s">
        <v>22</v>
      </c>
      <c r="L45" s="9" t="s">
        <v>96</v>
      </c>
      <c r="M45" s="3" t="s">
        <v>39</v>
      </c>
      <c r="N45" s="3" t="s">
        <v>25</v>
      </c>
      <c r="O45" s="4" t="s">
        <v>254</v>
      </c>
      <c r="P45" s="3" t="s">
        <v>54</v>
      </c>
      <c r="Q45" s="3" t="s">
        <v>40</v>
      </c>
      <c r="R45" s="3">
        <v>73</v>
      </c>
      <c r="S45" s="6">
        <v>17</v>
      </c>
      <c r="T45" s="7">
        <v>76.14</v>
      </c>
      <c r="U45" s="10">
        <v>44</v>
      </c>
      <c r="V45" s="7">
        <f t="shared" si="0"/>
        <v>74.569999999999993</v>
      </c>
      <c r="W45" s="6">
        <v>37</v>
      </c>
      <c r="X45" s="6" t="s">
        <v>262</v>
      </c>
      <c r="Y45" s="13"/>
    </row>
    <row r="46" spans="1:25" s="12" customFormat="1" ht="36">
      <c r="A46" s="3">
        <v>44</v>
      </c>
      <c r="B46" s="5" t="s">
        <v>16</v>
      </c>
      <c r="C46" s="5" t="s">
        <v>17</v>
      </c>
      <c r="D46" s="8" t="s">
        <v>31</v>
      </c>
      <c r="E46" s="6" t="s">
        <v>50</v>
      </c>
      <c r="F46" s="6">
        <v>23</v>
      </c>
      <c r="G46" s="5" t="s">
        <v>51</v>
      </c>
      <c r="H46" s="3">
        <v>25457</v>
      </c>
      <c r="I46" s="4" t="s">
        <v>223</v>
      </c>
      <c r="J46" s="3" t="s">
        <v>129</v>
      </c>
      <c r="K46" s="3" t="s">
        <v>22</v>
      </c>
      <c r="L46" s="9" t="s">
        <v>130</v>
      </c>
      <c r="M46" s="3" t="s">
        <v>39</v>
      </c>
      <c r="N46" s="3" t="s">
        <v>25</v>
      </c>
      <c r="O46" s="4" t="s">
        <v>250</v>
      </c>
      <c r="P46" s="3" t="s">
        <v>54</v>
      </c>
      <c r="Q46" s="3" t="s">
        <v>40</v>
      </c>
      <c r="R46" s="3">
        <v>67</v>
      </c>
      <c r="S46" s="6">
        <v>38</v>
      </c>
      <c r="T46" s="7">
        <v>81.84</v>
      </c>
      <c r="U46" s="7">
        <v>26</v>
      </c>
      <c r="V46" s="7">
        <f t="shared" si="0"/>
        <v>74.42</v>
      </c>
      <c r="W46" s="6">
        <v>38</v>
      </c>
      <c r="X46" s="6" t="s">
        <v>262</v>
      </c>
      <c r="Y46" s="13"/>
    </row>
    <row r="47" spans="1:25" s="12" customFormat="1" ht="36">
      <c r="A47" s="3">
        <v>45</v>
      </c>
      <c r="B47" s="5" t="s">
        <v>16</v>
      </c>
      <c r="C47" s="5" t="s">
        <v>17</v>
      </c>
      <c r="D47" s="8" t="s">
        <v>31</v>
      </c>
      <c r="E47" s="6" t="s">
        <v>50</v>
      </c>
      <c r="F47" s="6">
        <v>23</v>
      </c>
      <c r="G47" s="5" t="s">
        <v>51</v>
      </c>
      <c r="H47" s="3">
        <v>25481</v>
      </c>
      <c r="I47" s="4" t="s">
        <v>218</v>
      </c>
      <c r="J47" s="3" t="s">
        <v>119</v>
      </c>
      <c r="K47" s="3" t="s">
        <v>29</v>
      </c>
      <c r="L47" s="9" t="s">
        <v>120</v>
      </c>
      <c r="M47" s="3" t="s">
        <v>39</v>
      </c>
      <c r="N47" s="3" t="s">
        <v>25</v>
      </c>
      <c r="O47" s="4" t="s">
        <v>250</v>
      </c>
      <c r="P47" s="3" t="s">
        <v>54</v>
      </c>
      <c r="Q47" s="3" t="s">
        <v>40</v>
      </c>
      <c r="R47" s="3">
        <v>68</v>
      </c>
      <c r="S47" s="6">
        <v>34</v>
      </c>
      <c r="T47" s="7">
        <v>80.819999999999993</v>
      </c>
      <c r="U47" s="10">
        <v>29</v>
      </c>
      <c r="V47" s="7">
        <f t="shared" si="0"/>
        <v>74.41</v>
      </c>
      <c r="W47" s="6">
        <v>39</v>
      </c>
      <c r="X47" s="6" t="s">
        <v>262</v>
      </c>
      <c r="Y47" s="13"/>
    </row>
    <row r="48" spans="1:25" s="12" customFormat="1" ht="36">
      <c r="A48" s="3">
        <v>46</v>
      </c>
      <c r="B48" s="5" t="s">
        <v>16</v>
      </c>
      <c r="C48" s="5" t="s">
        <v>17</v>
      </c>
      <c r="D48" s="8" t="s">
        <v>31</v>
      </c>
      <c r="E48" s="6" t="s">
        <v>50</v>
      </c>
      <c r="F48" s="6">
        <v>23</v>
      </c>
      <c r="G48" s="5" t="s">
        <v>51</v>
      </c>
      <c r="H48" s="3">
        <v>25459</v>
      </c>
      <c r="I48" s="4" t="s">
        <v>215</v>
      </c>
      <c r="J48" s="3" t="s">
        <v>113</v>
      </c>
      <c r="K48" s="3" t="s">
        <v>22</v>
      </c>
      <c r="L48" s="9" t="s">
        <v>114</v>
      </c>
      <c r="M48" s="3" t="s">
        <v>39</v>
      </c>
      <c r="N48" s="3" t="s">
        <v>25</v>
      </c>
      <c r="O48" s="4" t="s">
        <v>254</v>
      </c>
      <c r="P48" s="3" t="s">
        <v>54</v>
      </c>
      <c r="Q48" s="3" t="s">
        <v>40</v>
      </c>
      <c r="R48" s="3">
        <v>70</v>
      </c>
      <c r="S48" s="6">
        <v>30</v>
      </c>
      <c r="T48" s="7">
        <v>78.8</v>
      </c>
      <c r="U48" s="7">
        <v>39</v>
      </c>
      <c r="V48" s="7">
        <f t="shared" si="0"/>
        <v>74.400000000000006</v>
      </c>
      <c r="W48" s="6">
        <v>40</v>
      </c>
      <c r="X48" s="6" t="s">
        <v>262</v>
      </c>
      <c r="Y48" s="13"/>
    </row>
    <row r="49" spans="1:25" s="12" customFormat="1" ht="36">
      <c r="A49" s="3">
        <v>47</v>
      </c>
      <c r="B49" s="5" t="s">
        <v>16</v>
      </c>
      <c r="C49" s="5" t="s">
        <v>17</v>
      </c>
      <c r="D49" s="8" t="s">
        <v>31</v>
      </c>
      <c r="E49" s="6" t="s">
        <v>50</v>
      </c>
      <c r="F49" s="6">
        <v>23</v>
      </c>
      <c r="G49" s="5" t="s">
        <v>51</v>
      </c>
      <c r="H49" s="3">
        <v>25488</v>
      </c>
      <c r="I49" s="4" t="s">
        <v>222</v>
      </c>
      <c r="J49" s="3" t="s">
        <v>127</v>
      </c>
      <c r="K49" s="3" t="s">
        <v>29</v>
      </c>
      <c r="L49" s="9" t="s">
        <v>128</v>
      </c>
      <c r="M49" s="3" t="s">
        <v>39</v>
      </c>
      <c r="N49" s="3" t="s">
        <v>25</v>
      </c>
      <c r="O49" s="4" t="s">
        <v>244</v>
      </c>
      <c r="P49" s="3" t="s">
        <v>54</v>
      </c>
      <c r="Q49" s="3" t="s">
        <v>40</v>
      </c>
      <c r="R49" s="3">
        <v>67</v>
      </c>
      <c r="S49" s="6">
        <v>38</v>
      </c>
      <c r="T49" s="7">
        <v>80.2</v>
      </c>
      <c r="U49" s="10">
        <v>32</v>
      </c>
      <c r="V49" s="7">
        <f t="shared" si="0"/>
        <v>73.599999999999994</v>
      </c>
      <c r="W49" s="6">
        <v>41</v>
      </c>
      <c r="X49" s="6" t="s">
        <v>262</v>
      </c>
      <c r="Y49" s="13"/>
    </row>
    <row r="50" spans="1:25" s="12" customFormat="1" ht="36">
      <c r="A50" s="3">
        <v>48</v>
      </c>
      <c r="B50" s="5" t="s">
        <v>16</v>
      </c>
      <c r="C50" s="5" t="s">
        <v>17</v>
      </c>
      <c r="D50" s="8" t="s">
        <v>31</v>
      </c>
      <c r="E50" s="6" t="s">
        <v>50</v>
      </c>
      <c r="F50" s="6">
        <v>23</v>
      </c>
      <c r="G50" s="5" t="s">
        <v>51</v>
      </c>
      <c r="H50" s="3">
        <v>25479</v>
      </c>
      <c r="I50" s="4" t="s">
        <v>227</v>
      </c>
      <c r="J50" s="3" t="s">
        <v>137</v>
      </c>
      <c r="K50" s="3" t="s">
        <v>22</v>
      </c>
      <c r="L50" s="9" t="s">
        <v>138</v>
      </c>
      <c r="M50" s="3" t="s">
        <v>39</v>
      </c>
      <c r="N50" s="3" t="s">
        <v>25</v>
      </c>
      <c r="O50" s="4" t="s">
        <v>246</v>
      </c>
      <c r="P50" s="3" t="s">
        <v>54</v>
      </c>
      <c r="Q50" s="3" t="s">
        <v>40</v>
      </c>
      <c r="R50" s="3">
        <v>65</v>
      </c>
      <c r="S50" s="6">
        <v>43</v>
      </c>
      <c r="T50" s="7">
        <v>79.400000000000006</v>
      </c>
      <c r="U50" s="7">
        <v>36</v>
      </c>
      <c r="V50" s="7">
        <f t="shared" si="0"/>
        <v>72.2</v>
      </c>
      <c r="W50" s="6">
        <v>42</v>
      </c>
      <c r="X50" s="6" t="s">
        <v>262</v>
      </c>
      <c r="Y50" s="13"/>
    </row>
    <row r="51" spans="1:25" s="12" customFormat="1" ht="36">
      <c r="A51" s="3">
        <v>49</v>
      </c>
      <c r="B51" s="5" t="s">
        <v>16</v>
      </c>
      <c r="C51" s="5" t="s">
        <v>17</v>
      </c>
      <c r="D51" s="8" t="s">
        <v>31</v>
      </c>
      <c r="E51" s="6" t="s">
        <v>50</v>
      </c>
      <c r="F51" s="6">
        <v>23</v>
      </c>
      <c r="G51" s="5" t="s">
        <v>51</v>
      </c>
      <c r="H51" s="3">
        <v>25475</v>
      </c>
      <c r="I51" s="4" t="s">
        <v>226</v>
      </c>
      <c r="J51" s="3" t="s">
        <v>135</v>
      </c>
      <c r="K51" s="3" t="s">
        <v>22</v>
      </c>
      <c r="L51" s="9" t="s">
        <v>136</v>
      </c>
      <c r="M51" s="3" t="s">
        <v>39</v>
      </c>
      <c r="N51" s="3" t="s">
        <v>25</v>
      </c>
      <c r="O51" s="4" t="s">
        <v>246</v>
      </c>
      <c r="P51" s="3" t="s">
        <v>54</v>
      </c>
      <c r="Q51" s="3" t="s">
        <v>40</v>
      </c>
      <c r="R51" s="3">
        <v>66</v>
      </c>
      <c r="S51" s="6">
        <v>41</v>
      </c>
      <c r="T51" s="7">
        <v>76.92</v>
      </c>
      <c r="U51" s="10">
        <v>42</v>
      </c>
      <c r="V51" s="7">
        <f t="shared" si="0"/>
        <v>71.460000000000008</v>
      </c>
      <c r="W51" s="6">
        <v>43</v>
      </c>
      <c r="X51" s="6" t="s">
        <v>262</v>
      </c>
      <c r="Y51" s="13"/>
    </row>
    <row r="52" spans="1:25" s="12" customFormat="1" ht="36">
      <c r="A52" s="3">
        <v>50</v>
      </c>
      <c r="B52" s="5" t="s">
        <v>16</v>
      </c>
      <c r="C52" s="5" t="s">
        <v>17</v>
      </c>
      <c r="D52" s="8" t="s">
        <v>31</v>
      </c>
      <c r="E52" s="6" t="s">
        <v>50</v>
      </c>
      <c r="F52" s="6">
        <v>23</v>
      </c>
      <c r="G52" s="5" t="s">
        <v>51</v>
      </c>
      <c r="H52" s="3">
        <v>25492</v>
      </c>
      <c r="I52" s="4" t="s">
        <v>225</v>
      </c>
      <c r="J52" s="3" t="s">
        <v>133</v>
      </c>
      <c r="K52" s="3" t="s">
        <v>22</v>
      </c>
      <c r="L52" s="9" t="s">
        <v>134</v>
      </c>
      <c r="M52" s="3" t="s">
        <v>39</v>
      </c>
      <c r="N52" s="3" t="s">
        <v>25</v>
      </c>
      <c r="O52" s="4" t="s">
        <v>246</v>
      </c>
      <c r="P52" s="3" t="s">
        <v>54</v>
      </c>
      <c r="Q52" s="3" t="s">
        <v>40</v>
      </c>
      <c r="R52" s="3">
        <v>66</v>
      </c>
      <c r="S52" s="6">
        <v>41</v>
      </c>
      <c r="T52" s="7">
        <v>75.56</v>
      </c>
      <c r="U52" s="7">
        <v>45</v>
      </c>
      <c r="V52" s="7">
        <f t="shared" si="0"/>
        <v>70.78</v>
      </c>
      <c r="W52" s="6">
        <v>44</v>
      </c>
      <c r="X52" s="6" t="s">
        <v>262</v>
      </c>
      <c r="Y52" s="13"/>
    </row>
    <row r="53" spans="1:25" s="12" customFormat="1" ht="36">
      <c r="A53" s="3">
        <v>51</v>
      </c>
      <c r="B53" s="5" t="s">
        <v>16</v>
      </c>
      <c r="C53" s="5" t="s">
        <v>17</v>
      </c>
      <c r="D53" s="8" t="s">
        <v>31</v>
      </c>
      <c r="E53" s="6" t="s">
        <v>50</v>
      </c>
      <c r="F53" s="6">
        <v>23</v>
      </c>
      <c r="G53" s="5" t="s">
        <v>51</v>
      </c>
      <c r="H53" s="3">
        <v>25478</v>
      </c>
      <c r="I53" s="4" t="s">
        <v>230</v>
      </c>
      <c r="J53" s="3" t="s">
        <v>143</v>
      </c>
      <c r="K53" s="3" t="s">
        <v>22</v>
      </c>
      <c r="L53" s="9" t="s">
        <v>144</v>
      </c>
      <c r="M53" s="3" t="s">
        <v>39</v>
      </c>
      <c r="N53" s="3" t="s">
        <v>25</v>
      </c>
      <c r="O53" s="4" t="s">
        <v>246</v>
      </c>
      <c r="P53" s="3" t="s">
        <v>54</v>
      </c>
      <c r="Q53" s="3" t="s">
        <v>40</v>
      </c>
      <c r="R53" s="3">
        <v>62</v>
      </c>
      <c r="S53" s="6">
        <v>46</v>
      </c>
      <c r="T53" s="7">
        <v>79.14</v>
      </c>
      <c r="U53" s="10">
        <v>38</v>
      </c>
      <c r="V53" s="7">
        <f t="shared" si="0"/>
        <v>70.569999999999993</v>
      </c>
      <c r="W53" s="6">
        <v>45</v>
      </c>
      <c r="X53" s="6" t="s">
        <v>262</v>
      </c>
      <c r="Y53" s="13"/>
    </row>
    <row r="54" spans="1:25" s="12" customFormat="1" ht="36">
      <c r="A54" s="3">
        <v>52</v>
      </c>
      <c r="B54" s="5" t="s">
        <v>16</v>
      </c>
      <c r="C54" s="5" t="s">
        <v>17</v>
      </c>
      <c r="D54" s="8" t="s">
        <v>31</v>
      </c>
      <c r="E54" s="6" t="s">
        <v>50</v>
      </c>
      <c r="F54" s="6">
        <v>23</v>
      </c>
      <c r="G54" s="5" t="s">
        <v>51</v>
      </c>
      <c r="H54" s="3">
        <v>25483</v>
      </c>
      <c r="I54" s="4" t="s">
        <v>229</v>
      </c>
      <c r="J54" s="3" t="s">
        <v>141</v>
      </c>
      <c r="K54" s="3" t="s">
        <v>22</v>
      </c>
      <c r="L54" s="9" t="s">
        <v>142</v>
      </c>
      <c r="M54" s="3" t="s">
        <v>39</v>
      </c>
      <c r="N54" s="3" t="s">
        <v>25</v>
      </c>
      <c r="O54" s="4" t="s">
        <v>254</v>
      </c>
      <c r="P54" s="3" t="s">
        <v>54</v>
      </c>
      <c r="Q54" s="3" t="s">
        <v>40</v>
      </c>
      <c r="R54" s="3">
        <v>63</v>
      </c>
      <c r="S54" s="6">
        <v>45</v>
      </c>
      <c r="T54" s="7">
        <v>75.459999999999994</v>
      </c>
      <c r="U54" s="7">
        <v>46</v>
      </c>
      <c r="V54" s="7">
        <f t="shared" si="0"/>
        <v>69.22999999999999</v>
      </c>
      <c r="W54" s="6">
        <v>46</v>
      </c>
      <c r="X54" s="6" t="s">
        <v>262</v>
      </c>
      <c r="Y54" s="13"/>
    </row>
    <row r="55" spans="1:25" s="12" customFormat="1" ht="36">
      <c r="A55" s="3">
        <v>53</v>
      </c>
      <c r="B55" s="5" t="s">
        <v>16</v>
      </c>
      <c r="C55" s="5" t="s">
        <v>17</v>
      </c>
      <c r="D55" s="8" t="s">
        <v>31</v>
      </c>
      <c r="E55" s="6" t="s">
        <v>145</v>
      </c>
      <c r="F55" s="6">
        <v>2</v>
      </c>
      <c r="G55" s="5" t="s">
        <v>146</v>
      </c>
      <c r="H55" s="3">
        <v>25496</v>
      </c>
      <c r="I55" s="4" t="s">
        <v>231</v>
      </c>
      <c r="J55" s="3" t="s">
        <v>147</v>
      </c>
      <c r="K55" s="3" t="s">
        <v>22</v>
      </c>
      <c r="L55" s="9" t="s">
        <v>148</v>
      </c>
      <c r="M55" s="3" t="s">
        <v>24</v>
      </c>
      <c r="N55" s="3" t="s">
        <v>25</v>
      </c>
      <c r="O55" s="4" t="s">
        <v>247</v>
      </c>
      <c r="P55" s="3" t="s">
        <v>149</v>
      </c>
      <c r="Q55" s="3" t="s">
        <v>27</v>
      </c>
      <c r="R55" s="3">
        <v>72</v>
      </c>
      <c r="S55" s="6">
        <v>1</v>
      </c>
      <c r="T55" s="7">
        <v>81.28</v>
      </c>
      <c r="U55" s="7">
        <v>4</v>
      </c>
      <c r="V55" s="7">
        <f t="shared" si="0"/>
        <v>76.64</v>
      </c>
      <c r="W55" s="6">
        <v>1</v>
      </c>
      <c r="X55" s="6" t="s">
        <v>258</v>
      </c>
      <c r="Y55" s="13"/>
    </row>
    <row r="56" spans="1:25" s="12" customFormat="1" ht="36">
      <c r="A56" s="3">
        <v>54</v>
      </c>
      <c r="B56" s="5" t="s">
        <v>16</v>
      </c>
      <c r="C56" s="5" t="s">
        <v>17</v>
      </c>
      <c r="D56" s="8" t="s">
        <v>31</v>
      </c>
      <c r="E56" s="6" t="s">
        <v>145</v>
      </c>
      <c r="F56" s="6">
        <v>2</v>
      </c>
      <c r="G56" s="5" t="s">
        <v>146</v>
      </c>
      <c r="H56" s="3">
        <v>25495</v>
      </c>
      <c r="I56" s="4" t="s">
        <v>232</v>
      </c>
      <c r="J56" s="3" t="s">
        <v>150</v>
      </c>
      <c r="K56" s="3" t="s">
        <v>22</v>
      </c>
      <c r="L56" s="9" t="s">
        <v>151</v>
      </c>
      <c r="M56" s="3" t="s">
        <v>24</v>
      </c>
      <c r="N56" s="3" t="s">
        <v>25</v>
      </c>
      <c r="O56" s="4" t="s">
        <v>247</v>
      </c>
      <c r="P56" s="3" t="s">
        <v>149</v>
      </c>
      <c r="Q56" s="3" t="s">
        <v>27</v>
      </c>
      <c r="R56" s="3">
        <v>65</v>
      </c>
      <c r="S56" s="6">
        <v>2</v>
      </c>
      <c r="T56" s="7">
        <v>86.52</v>
      </c>
      <c r="U56" s="7">
        <v>1</v>
      </c>
      <c r="V56" s="7">
        <f t="shared" si="0"/>
        <v>75.759999999999991</v>
      </c>
      <c r="W56" s="6">
        <v>2</v>
      </c>
      <c r="X56" s="6" t="s">
        <v>258</v>
      </c>
      <c r="Y56" s="13"/>
    </row>
    <row r="57" spans="1:25" s="12" customFormat="1" ht="36">
      <c r="A57" s="3">
        <v>55</v>
      </c>
      <c r="B57" s="5" t="s">
        <v>16</v>
      </c>
      <c r="C57" s="5" t="s">
        <v>17</v>
      </c>
      <c r="D57" s="8" t="s">
        <v>31</v>
      </c>
      <c r="E57" s="6" t="s">
        <v>145</v>
      </c>
      <c r="F57" s="6">
        <v>2</v>
      </c>
      <c r="G57" s="5" t="s">
        <v>146</v>
      </c>
      <c r="H57" s="3">
        <v>25493</v>
      </c>
      <c r="I57" s="4" t="s">
        <v>233</v>
      </c>
      <c r="J57" s="3" t="s">
        <v>152</v>
      </c>
      <c r="K57" s="3" t="s">
        <v>29</v>
      </c>
      <c r="L57" s="9" t="s">
        <v>153</v>
      </c>
      <c r="M57" s="3" t="s">
        <v>24</v>
      </c>
      <c r="N57" s="3" t="s">
        <v>25</v>
      </c>
      <c r="O57" s="4" t="s">
        <v>247</v>
      </c>
      <c r="P57" s="3" t="s">
        <v>149</v>
      </c>
      <c r="Q57" s="3" t="s">
        <v>27</v>
      </c>
      <c r="R57" s="3">
        <v>65</v>
      </c>
      <c r="S57" s="6">
        <v>2</v>
      </c>
      <c r="T57" s="7">
        <v>85.8</v>
      </c>
      <c r="U57" s="7">
        <v>2</v>
      </c>
      <c r="V57" s="7">
        <f t="shared" si="0"/>
        <v>75.400000000000006</v>
      </c>
      <c r="W57" s="6">
        <v>3</v>
      </c>
      <c r="X57" s="6" t="s">
        <v>259</v>
      </c>
      <c r="Y57" s="13"/>
    </row>
    <row r="58" spans="1:25" s="12" customFormat="1" ht="36">
      <c r="A58" s="3">
        <v>56</v>
      </c>
      <c r="B58" s="5" t="s">
        <v>16</v>
      </c>
      <c r="C58" s="5" t="s">
        <v>17</v>
      </c>
      <c r="D58" s="8" t="s">
        <v>31</v>
      </c>
      <c r="E58" s="6" t="s">
        <v>145</v>
      </c>
      <c r="F58" s="6">
        <v>2</v>
      </c>
      <c r="G58" s="5" t="s">
        <v>146</v>
      </c>
      <c r="H58" s="3">
        <v>25494</v>
      </c>
      <c r="I58" s="4" t="s">
        <v>234</v>
      </c>
      <c r="J58" s="3" t="s">
        <v>154</v>
      </c>
      <c r="K58" s="3" t="s">
        <v>22</v>
      </c>
      <c r="L58" s="9" t="s">
        <v>155</v>
      </c>
      <c r="M58" s="3" t="s">
        <v>24</v>
      </c>
      <c r="N58" s="3" t="s">
        <v>25</v>
      </c>
      <c r="O58" s="4" t="s">
        <v>247</v>
      </c>
      <c r="P58" s="3" t="s">
        <v>149</v>
      </c>
      <c r="Q58" s="3" t="s">
        <v>27</v>
      </c>
      <c r="R58" s="3">
        <v>64</v>
      </c>
      <c r="S58" s="6">
        <v>4</v>
      </c>
      <c r="T58" s="7">
        <v>83.72</v>
      </c>
      <c r="U58" s="7">
        <v>3</v>
      </c>
      <c r="V58" s="7">
        <f t="shared" si="0"/>
        <v>73.86</v>
      </c>
      <c r="W58" s="6">
        <v>4</v>
      </c>
      <c r="X58" s="6" t="s">
        <v>260</v>
      </c>
      <c r="Y58" s="13"/>
    </row>
    <row r="59" spans="1:25" s="12" customFormat="1" ht="36">
      <c r="A59" s="3">
        <v>57</v>
      </c>
      <c r="B59" s="5" t="s">
        <v>16</v>
      </c>
      <c r="C59" s="5" t="s">
        <v>17</v>
      </c>
      <c r="D59" s="8" t="s">
        <v>156</v>
      </c>
      <c r="E59" s="6" t="s">
        <v>50</v>
      </c>
      <c r="F59" s="6">
        <v>3</v>
      </c>
      <c r="G59" s="5" t="s">
        <v>157</v>
      </c>
      <c r="H59" s="3">
        <v>25480</v>
      </c>
      <c r="I59" s="4" t="s">
        <v>236</v>
      </c>
      <c r="J59" s="3" t="s">
        <v>160</v>
      </c>
      <c r="K59" s="3" t="s">
        <v>22</v>
      </c>
      <c r="L59" s="9" t="s">
        <v>161</v>
      </c>
      <c r="M59" s="3" t="s">
        <v>24</v>
      </c>
      <c r="N59" s="3" t="s">
        <v>25</v>
      </c>
      <c r="O59" s="4" t="s">
        <v>245</v>
      </c>
      <c r="P59" s="3" t="s">
        <v>54</v>
      </c>
      <c r="Q59" s="3" t="s">
        <v>27</v>
      </c>
      <c r="R59" s="3">
        <v>83</v>
      </c>
      <c r="S59" s="6">
        <v>2</v>
      </c>
      <c r="T59" s="7">
        <v>89.64</v>
      </c>
      <c r="U59" s="7">
        <v>3</v>
      </c>
      <c r="V59" s="7">
        <f t="shared" si="0"/>
        <v>86.32</v>
      </c>
      <c r="W59" s="6">
        <v>1</v>
      </c>
      <c r="X59" s="6" t="s">
        <v>258</v>
      </c>
      <c r="Y59" s="13"/>
    </row>
    <row r="60" spans="1:25" s="12" customFormat="1" ht="36">
      <c r="A60" s="3">
        <v>58</v>
      </c>
      <c r="B60" s="5" t="s">
        <v>16</v>
      </c>
      <c r="C60" s="5" t="s">
        <v>17</v>
      </c>
      <c r="D60" s="8" t="s">
        <v>156</v>
      </c>
      <c r="E60" s="6" t="s">
        <v>50</v>
      </c>
      <c r="F60" s="6">
        <v>3</v>
      </c>
      <c r="G60" s="5" t="s">
        <v>157</v>
      </c>
      <c r="H60" s="3">
        <v>25456</v>
      </c>
      <c r="I60" s="4" t="s">
        <v>237</v>
      </c>
      <c r="J60" s="3" t="s">
        <v>162</v>
      </c>
      <c r="K60" s="3" t="s">
        <v>22</v>
      </c>
      <c r="L60" s="9" t="s">
        <v>163</v>
      </c>
      <c r="M60" s="3" t="s">
        <v>24</v>
      </c>
      <c r="N60" s="3" t="s">
        <v>25</v>
      </c>
      <c r="O60" s="4" t="s">
        <v>245</v>
      </c>
      <c r="P60" s="3" t="s">
        <v>54</v>
      </c>
      <c r="Q60" s="3" t="s">
        <v>27</v>
      </c>
      <c r="R60" s="3">
        <v>78</v>
      </c>
      <c r="S60" s="6">
        <v>3</v>
      </c>
      <c r="T60" s="7">
        <v>92.26</v>
      </c>
      <c r="U60" s="7">
        <v>2</v>
      </c>
      <c r="V60" s="7">
        <f t="shared" si="0"/>
        <v>85.13</v>
      </c>
      <c r="W60" s="6">
        <v>2</v>
      </c>
      <c r="X60" s="6" t="s">
        <v>258</v>
      </c>
      <c r="Y60" s="13"/>
    </row>
    <row r="61" spans="1:25" s="12" customFormat="1" ht="36">
      <c r="A61" s="3">
        <v>59</v>
      </c>
      <c r="B61" s="5" t="s">
        <v>16</v>
      </c>
      <c r="C61" s="5" t="s">
        <v>17</v>
      </c>
      <c r="D61" s="8" t="s">
        <v>156</v>
      </c>
      <c r="E61" s="6" t="s">
        <v>50</v>
      </c>
      <c r="F61" s="6">
        <v>3</v>
      </c>
      <c r="G61" s="5" t="s">
        <v>157</v>
      </c>
      <c r="H61" s="3">
        <v>25466</v>
      </c>
      <c r="I61" s="4" t="s">
        <v>239</v>
      </c>
      <c r="J61" s="3" t="s">
        <v>166</v>
      </c>
      <c r="K61" s="3" t="s">
        <v>29</v>
      </c>
      <c r="L61" s="9" t="s">
        <v>167</v>
      </c>
      <c r="M61" s="3" t="s">
        <v>24</v>
      </c>
      <c r="N61" s="3" t="s">
        <v>25</v>
      </c>
      <c r="O61" s="4" t="s">
        <v>247</v>
      </c>
      <c r="P61" s="3" t="s">
        <v>54</v>
      </c>
      <c r="Q61" s="3" t="s">
        <v>27</v>
      </c>
      <c r="R61" s="3">
        <v>76</v>
      </c>
      <c r="S61" s="6">
        <v>4</v>
      </c>
      <c r="T61" s="7">
        <v>92.38</v>
      </c>
      <c r="U61" s="7">
        <v>1</v>
      </c>
      <c r="V61" s="7">
        <f>R61*0.5+T61*0.5</f>
        <v>84.19</v>
      </c>
      <c r="W61" s="6">
        <v>3</v>
      </c>
      <c r="X61" s="6" t="s">
        <v>258</v>
      </c>
      <c r="Y61" s="13"/>
    </row>
    <row r="62" spans="1:25" s="12" customFormat="1" ht="36">
      <c r="A62" s="3">
        <v>60</v>
      </c>
      <c r="B62" s="5" t="s">
        <v>16</v>
      </c>
      <c r="C62" s="5" t="s">
        <v>17</v>
      </c>
      <c r="D62" s="8" t="s">
        <v>156</v>
      </c>
      <c r="E62" s="6" t="s">
        <v>50</v>
      </c>
      <c r="F62" s="6">
        <v>3</v>
      </c>
      <c r="G62" s="5" t="s">
        <v>157</v>
      </c>
      <c r="H62" s="3">
        <v>25486</v>
      </c>
      <c r="I62" s="4" t="s">
        <v>235</v>
      </c>
      <c r="J62" s="3" t="s">
        <v>158</v>
      </c>
      <c r="K62" s="3" t="s">
        <v>22</v>
      </c>
      <c r="L62" s="9" t="s">
        <v>159</v>
      </c>
      <c r="M62" s="3" t="s">
        <v>24</v>
      </c>
      <c r="N62" s="3" t="s">
        <v>25</v>
      </c>
      <c r="O62" s="4" t="s">
        <v>241</v>
      </c>
      <c r="P62" s="3" t="s">
        <v>54</v>
      </c>
      <c r="Q62" s="3" t="s">
        <v>27</v>
      </c>
      <c r="R62" s="3">
        <v>84</v>
      </c>
      <c r="S62" s="6">
        <v>1</v>
      </c>
      <c r="T62" s="7">
        <v>81.319999999999993</v>
      </c>
      <c r="U62" s="7">
        <v>6</v>
      </c>
      <c r="V62" s="7">
        <f>R62*0.5+T62*0.5</f>
        <v>82.66</v>
      </c>
      <c r="W62" s="6">
        <v>4</v>
      </c>
      <c r="X62" s="6" t="s">
        <v>259</v>
      </c>
      <c r="Y62" s="13"/>
    </row>
    <row r="63" spans="1:25" s="12" customFormat="1" ht="36">
      <c r="A63" s="3">
        <v>61</v>
      </c>
      <c r="B63" s="5" t="s">
        <v>16</v>
      </c>
      <c r="C63" s="5" t="s">
        <v>17</v>
      </c>
      <c r="D63" s="8" t="s">
        <v>156</v>
      </c>
      <c r="E63" s="6" t="s">
        <v>50</v>
      </c>
      <c r="F63" s="6">
        <v>3</v>
      </c>
      <c r="G63" s="5" t="s">
        <v>157</v>
      </c>
      <c r="H63" s="3">
        <v>25465</v>
      </c>
      <c r="I63" s="4" t="s">
        <v>240</v>
      </c>
      <c r="J63" s="3" t="s">
        <v>168</v>
      </c>
      <c r="K63" s="3" t="s">
        <v>29</v>
      </c>
      <c r="L63" s="9" t="s">
        <v>169</v>
      </c>
      <c r="M63" s="3" t="s">
        <v>24</v>
      </c>
      <c r="N63" s="3" t="s">
        <v>25</v>
      </c>
      <c r="O63" s="4" t="s">
        <v>245</v>
      </c>
      <c r="P63" s="3" t="s">
        <v>54</v>
      </c>
      <c r="Q63" s="3" t="s">
        <v>27</v>
      </c>
      <c r="R63" s="3">
        <v>76</v>
      </c>
      <c r="S63" s="6">
        <v>4</v>
      </c>
      <c r="T63" s="7">
        <v>84.86</v>
      </c>
      <c r="U63" s="7">
        <v>4</v>
      </c>
      <c r="V63" s="7">
        <f>R63*0.5+T63*0.5</f>
        <v>80.430000000000007</v>
      </c>
      <c r="W63" s="6">
        <v>5</v>
      </c>
      <c r="X63" s="6" t="s">
        <v>259</v>
      </c>
      <c r="Y63" s="13"/>
    </row>
    <row r="64" spans="1:25" s="12" customFormat="1" ht="36">
      <c r="A64" s="3">
        <v>62</v>
      </c>
      <c r="B64" s="5" t="s">
        <v>16</v>
      </c>
      <c r="C64" s="5" t="s">
        <v>17</v>
      </c>
      <c r="D64" s="8" t="s">
        <v>156</v>
      </c>
      <c r="E64" s="6" t="s">
        <v>50</v>
      </c>
      <c r="F64" s="6">
        <v>3</v>
      </c>
      <c r="G64" s="5" t="s">
        <v>157</v>
      </c>
      <c r="H64" s="3">
        <v>25477</v>
      </c>
      <c r="I64" s="4" t="s">
        <v>238</v>
      </c>
      <c r="J64" s="3" t="s">
        <v>164</v>
      </c>
      <c r="K64" s="3" t="s">
        <v>29</v>
      </c>
      <c r="L64" s="9" t="s">
        <v>165</v>
      </c>
      <c r="M64" s="3" t="s">
        <v>24</v>
      </c>
      <c r="N64" s="3" t="s">
        <v>25</v>
      </c>
      <c r="O64" s="4" t="s">
        <v>247</v>
      </c>
      <c r="P64" s="3" t="s">
        <v>54</v>
      </c>
      <c r="Q64" s="3" t="s">
        <v>27</v>
      </c>
      <c r="R64" s="3">
        <v>76</v>
      </c>
      <c r="S64" s="6">
        <v>4</v>
      </c>
      <c r="T64" s="7">
        <v>82.24</v>
      </c>
      <c r="U64" s="7">
        <v>5</v>
      </c>
      <c r="V64" s="7">
        <f t="shared" si="0"/>
        <v>79.12</v>
      </c>
      <c r="W64" s="6">
        <v>6</v>
      </c>
      <c r="X64" s="6" t="s">
        <v>259</v>
      </c>
      <c r="Y64" s="13"/>
    </row>
  </sheetData>
  <mergeCells count="1">
    <mergeCell ref="A1:Y1"/>
  </mergeCells>
  <phoneticPr fontId="4" type="noConversion"/>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个人用户</dc:creator>
  <cp:lastModifiedBy>lenovo</cp:lastModifiedBy>
  <dcterms:created xsi:type="dcterms:W3CDTF">2020-06-19T01:12:00Z</dcterms:created>
  <dcterms:modified xsi:type="dcterms:W3CDTF">2020-06-21T09:35:02Z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