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68" activeTab="0"/>
  </bookViews>
  <sheets>
    <sheet name="综合成绩" sheetId="1" r:id="rId1"/>
  </sheets>
  <definedNames>
    <definedName name="_xlnm.Print_Titles" localSheetId="0">'综合成绩'!$1:$3</definedName>
  </definedNames>
  <calcPr fullCalcOnLoad="1"/>
</workbook>
</file>

<file path=xl/sharedStrings.xml><?xml version="1.0" encoding="utf-8"?>
<sst xmlns="http://schemas.openxmlformats.org/spreadsheetml/2006/main" count="106" uniqueCount="22">
  <si>
    <t>准考证号</t>
  </si>
  <si>
    <t>报考职位</t>
  </si>
  <si>
    <t>笔试成绩</t>
  </si>
  <si>
    <t>面试成绩</t>
  </si>
  <si>
    <t>总成绩</t>
  </si>
  <si>
    <t>名次</t>
  </si>
  <si>
    <t>是否
入围</t>
  </si>
  <si>
    <t>备注</t>
  </si>
  <si>
    <t>原始
成绩</t>
  </si>
  <si>
    <t>试讲
成绩</t>
  </si>
  <si>
    <t>是</t>
  </si>
  <si>
    <t>折算分
占40%</t>
  </si>
  <si>
    <t>折算分
占60%</t>
  </si>
  <si>
    <t>高中语文</t>
  </si>
  <si>
    <t>高中地理</t>
  </si>
  <si>
    <t>缺考</t>
  </si>
  <si>
    <t>高中数学</t>
  </si>
  <si>
    <t>高中英语</t>
  </si>
  <si>
    <t>高中生物</t>
  </si>
  <si>
    <t>高中政治</t>
  </si>
  <si>
    <t>高中历史</t>
  </si>
  <si>
    <r>
      <t>临朐县2020年</t>
    </r>
    <r>
      <rPr>
        <sz val="20"/>
        <rFont val="文星标宋"/>
        <family val="0"/>
      </rPr>
      <t>普通高中学校高层次优秀毕业生引进
综合成绩公示表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</si>
</sst>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"/>
    <numFmt numFmtId="178" formatCode="0.0_ "/>
    <numFmt numFmtId="179" formatCode="0.0000_ "/>
    <numFmt numFmtId="180" formatCode="0.00_);[Red]\(0.00\)"/>
    <numFmt numFmtId="181" formatCode="0_);[Red]\(0\)"/>
    <numFmt numFmtId="182" formatCode="0.0000_);[Red]\(0.0000\)"/>
    <numFmt numFmtId="183" formatCode="0.000_);[Red]\(0.0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20"/>
      <name val="文星标宋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21" fillId="13" borderId="5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5" fillId="4" borderId="7" applyNumberFormat="0" applyAlignment="0" applyProtection="0"/>
    <xf numFmtId="0" fontId="11" fillId="7" borderId="4" applyNumberFormat="0" applyAlignment="0" applyProtection="0"/>
    <xf numFmtId="0" fontId="20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2" fontId="26" fillId="0" borderId="9" xfId="0" applyNumberFormat="1" applyFont="1" applyFill="1" applyBorder="1" applyAlignment="1">
      <alignment horizontal="center" vertical="center" wrapText="1"/>
    </xf>
    <xf numFmtId="180" fontId="26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27.75" customHeight="1"/>
  <cols>
    <col min="1" max="1" width="13.00390625" style="1" customWidth="1"/>
    <col min="2" max="2" width="11.125" style="1" customWidth="1"/>
    <col min="3" max="3" width="7.75390625" style="7" customWidth="1"/>
    <col min="4" max="4" width="7.25390625" style="7" customWidth="1"/>
    <col min="5" max="5" width="7.625" style="3" customWidth="1"/>
    <col min="6" max="6" width="7.50390625" style="1" customWidth="1"/>
    <col min="7" max="7" width="8.125" style="7" customWidth="1"/>
    <col min="8" max="8" width="7.00390625" style="1" customWidth="1"/>
    <col min="9" max="9" width="7.625" style="1" customWidth="1"/>
    <col min="10" max="10" width="7.25390625" style="1" customWidth="1"/>
    <col min="11" max="16384" width="9.00390625" style="1" customWidth="1"/>
  </cols>
  <sheetData>
    <row r="1" spans="1:10" ht="68.25" customHeight="1">
      <c r="A1" s="15" t="s">
        <v>21</v>
      </c>
      <c r="B1" s="16"/>
      <c r="C1" s="16"/>
      <c r="D1" s="16"/>
      <c r="E1" s="17"/>
      <c r="F1" s="16"/>
      <c r="G1" s="16"/>
      <c r="H1" s="16"/>
      <c r="I1" s="16"/>
      <c r="J1" s="16"/>
    </row>
    <row r="2" spans="1:10" s="2" customFormat="1" ht="22.5" customHeight="1">
      <c r="A2" s="14" t="s">
        <v>0</v>
      </c>
      <c r="B2" s="14" t="s">
        <v>1</v>
      </c>
      <c r="C2" s="20" t="s">
        <v>3</v>
      </c>
      <c r="D2" s="21"/>
      <c r="E2" s="18" t="s">
        <v>2</v>
      </c>
      <c r="F2" s="14"/>
      <c r="G2" s="19" t="s">
        <v>4</v>
      </c>
      <c r="H2" s="14" t="s">
        <v>5</v>
      </c>
      <c r="I2" s="14" t="s">
        <v>6</v>
      </c>
      <c r="J2" s="14" t="s">
        <v>7</v>
      </c>
    </row>
    <row r="3" spans="1:10" s="2" customFormat="1" ht="29.25" customHeight="1">
      <c r="A3" s="14"/>
      <c r="B3" s="14"/>
      <c r="C3" s="6" t="s">
        <v>9</v>
      </c>
      <c r="D3" s="6" t="s">
        <v>12</v>
      </c>
      <c r="E3" s="5" t="s">
        <v>8</v>
      </c>
      <c r="F3" s="5" t="s">
        <v>11</v>
      </c>
      <c r="G3" s="19"/>
      <c r="H3" s="14"/>
      <c r="I3" s="14"/>
      <c r="J3" s="14"/>
    </row>
    <row r="4" spans="1:10" s="2" customFormat="1" ht="29.25" customHeight="1">
      <c r="A4" s="10">
        <v>2020000101</v>
      </c>
      <c r="B4" s="11" t="s">
        <v>13</v>
      </c>
      <c r="C4" s="12">
        <v>89.35999999999999</v>
      </c>
      <c r="D4" s="9">
        <f aca="true" t="shared" si="0" ref="D4:D35">C4*0.6</f>
        <v>53.61599999999999</v>
      </c>
      <c r="E4" s="10">
        <v>76.7</v>
      </c>
      <c r="F4" s="8">
        <f>E4*0.4</f>
        <v>30.680000000000003</v>
      </c>
      <c r="G4" s="9">
        <f>D4+F4</f>
        <v>84.29599999999999</v>
      </c>
      <c r="H4" s="4">
        <v>1</v>
      </c>
      <c r="I4" s="13" t="s">
        <v>10</v>
      </c>
      <c r="J4" s="4"/>
    </row>
    <row r="5" spans="1:10" s="2" customFormat="1" ht="29.25" customHeight="1">
      <c r="A5" s="10">
        <v>2020000106</v>
      </c>
      <c r="B5" s="11" t="s">
        <v>13</v>
      </c>
      <c r="C5" s="12">
        <v>93.67999999999999</v>
      </c>
      <c r="D5" s="9">
        <f t="shared" si="0"/>
        <v>56.20799999999999</v>
      </c>
      <c r="E5" s="10">
        <v>70.2</v>
      </c>
      <c r="F5" s="8">
        <f>E5*0.4</f>
        <v>28.080000000000002</v>
      </c>
      <c r="G5" s="9">
        <f>D5+F5</f>
        <v>84.288</v>
      </c>
      <c r="H5" s="4">
        <v>2</v>
      </c>
      <c r="I5" s="13" t="s">
        <v>10</v>
      </c>
      <c r="J5" s="4"/>
    </row>
    <row r="6" spans="1:10" s="2" customFormat="1" ht="29.25" customHeight="1">
      <c r="A6" s="10">
        <v>2020000105</v>
      </c>
      <c r="B6" s="11" t="s">
        <v>13</v>
      </c>
      <c r="C6" s="12">
        <v>87.08000000000001</v>
      </c>
      <c r="D6" s="9">
        <f t="shared" si="0"/>
        <v>52.248000000000005</v>
      </c>
      <c r="E6" s="10">
        <v>73</v>
      </c>
      <c r="F6" s="8">
        <f>E6*0.4</f>
        <v>29.200000000000003</v>
      </c>
      <c r="G6" s="9">
        <f>D6+F6</f>
        <v>81.44800000000001</v>
      </c>
      <c r="H6" s="4">
        <v>3</v>
      </c>
      <c r="I6" s="13" t="s">
        <v>10</v>
      </c>
      <c r="J6" s="4"/>
    </row>
    <row r="7" spans="1:10" s="2" customFormat="1" ht="29.25" customHeight="1">
      <c r="A7" s="10">
        <v>2020000107</v>
      </c>
      <c r="B7" s="11" t="s">
        <v>13</v>
      </c>
      <c r="C7" s="12">
        <v>87.32000000000001</v>
      </c>
      <c r="D7" s="9">
        <f t="shared" si="0"/>
        <v>52.392</v>
      </c>
      <c r="E7" s="10">
        <v>71.4</v>
      </c>
      <c r="F7" s="8">
        <f>E7*0.4</f>
        <v>28.560000000000002</v>
      </c>
      <c r="G7" s="9">
        <f>D7+F7</f>
        <v>80.952</v>
      </c>
      <c r="H7" s="4">
        <v>4</v>
      </c>
      <c r="I7" s="13" t="s">
        <v>10</v>
      </c>
      <c r="J7" s="4"/>
    </row>
    <row r="8" spans="1:10" s="2" customFormat="1" ht="29.25" customHeight="1">
      <c r="A8" s="10">
        <v>2020000104</v>
      </c>
      <c r="B8" s="11" t="s">
        <v>13</v>
      </c>
      <c r="C8" s="12">
        <v>85.03999999999999</v>
      </c>
      <c r="D8" s="9">
        <f t="shared" si="0"/>
        <v>51.023999999999994</v>
      </c>
      <c r="E8" s="10">
        <v>64.1</v>
      </c>
      <c r="F8" s="8">
        <f>E8*0.4</f>
        <v>25.64</v>
      </c>
      <c r="G8" s="9">
        <f>D8+F8</f>
        <v>76.66399999999999</v>
      </c>
      <c r="H8" s="4">
        <v>5</v>
      </c>
      <c r="I8" s="13" t="s">
        <v>10</v>
      </c>
      <c r="J8" s="4"/>
    </row>
    <row r="9" spans="1:10" s="2" customFormat="1" ht="29.25" customHeight="1">
      <c r="A9" s="10">
        <v>2020000103</v>
      </c>
      <c r="B9" s="11" t="s">
        <v>13</v>
      </c>
      <c r="C9" s="12">
        <v>84.38000000000001</v>
      </c>
      <c r="D9" s="9">
        <f t="shared" si="0"/>
        <v>50.62800000000001</v>
      </c>
      <c r="E9" s="10" t="s">
        <v>15</v>
      </c>
      <c r="F9" s="8"/>
      <c r="G9" s="9"/>
      <c r="H9" s="4"/>
      <c r="I9" s="4"/>
      <c r="J9" s="4"/>
    </row>
    <row r="10" spans="1:10" s="2" customFormat="1" ht="29.25" customHeight="1">
      <c r="A10" s="10">
        <v>2020000114</v>
      </c>
      <c r="B10" s="11" t="s">
        <v>16</v>
      </c>
      <c r="C10" s="12">
        <v>94.72</v>
      </c>
      <c r="D10" s="9">
        <f t="shared" si="0"/>
        <v>56.832</v>
      </c>
      <c r="E10" s="10">
        <v>69.1</v>
      </c>
      <c r="F10" s="8">
        <f aca="true" t="shared" si="1" ref="F10:F27">E10*0.4</f>
        <v>27.64</v>
      </c>
      <c r="G10" s="9">
        <f aca="true" t="shared" si="2" ref="G10:G27">D10+F10</f>
        <v>84.47200000000001</v>
      </c>
      <c r="H10" s="4">
        <v>1</v>
      </c>
      <c r="I10" s="13" t="s">
        <v>10</v>
      </c>
      <c r="J10" s="4"/>
    </row>
    <row r="11" spans="1:10" s="2" customFormat="1" ht="29.25" customHeight="1">
      <c r="A11" s="10">
        <v>2020000115</v>
      </c>
      <c r="B11" s="11" t="s">
        <v>16</v>
      </c>
      <c r="C11" s="12">
        <v>93.04</v>
      </c>
      <c r="D11" s="9">
        <f t="shared" si="0"/>
        <v>55.824000000000005</v>
      </c>
      <c r="E11" s="10">
        <v>69.3</v>
      </c>
      <c r="F11" s="8">
        <f t="shared" si="1"/>
        <v>27.72</v>
      </c>
      <c r="G11" s="9">
        <f t="shared" si="2"/>
        <v>83.54400000000001</v>
      </c>
      <c r="H11" s="4">
        <v>2</v>
      </c>
      <c r="I11" s="13" t="s">
        <v>10</v>
      </c>
      <c r="J11" s="4"/>
    </row>
    <row r="12" spans="1:10" s="2" customFormat="1" ht="29.25" customHeight="1">
      <c r="A12" s="10">
        <v>2020000111</v>
      </c>
      <c r="B12" s="11" t="s">
        <v>16</v>
      </c>
      <c r="C12" s="12">
        <v>89.66000000000001</v>
      </c>
      <c r="D12" s="9">
        <f t="shared" si="0"/>
        <v>53.79600000000001</v>
      </c>
      <c r="E12" s="10">
        <v>70.8</v>
      </c>
      <c r="F12" s="8">
        <f t="shared" si="1"/>
        <v>28.32</v>
      </c>
      <c r="G12" s="9">
        <f t="shared" si="2"/>
        <v>82.11600000000001</v>
      </c>
      <c r="H12" s="4">
        <v>3</v>
      </c>
      <c r="I12" s="13" t="s">
        <v>10</v>
      </c>
      <c r="J12" s="4"/>
    </row>
    <row r="13" spans="1:10" s="2" customFormat="1" ht="29.25" customHeight="1">
      <c r="A13" s="10">
        <v>2020000112</v>
      </c>
      <c r="B13" s="11" t="s">
        <v>16</v>
      </c>
      <c r="C13" s="12">
        <v>90.32000000000001</v>
      </c>
      <c r="D13" s="9">
        <f t="shared" si="0"/>
        <v>54.192</v>
      </c>
      <c r="E13" s="10">
        <v>68.1</v>
      </c>
      <c r="F13" s="8">
        <f t="shared" si="1"/>
        <v>27.24</v>
      </c>
      <c r="G13" s="9">
        <f t="shared" si="2"/>
        <v>81.432</v>
      </c>
      <c r="H13" s="4">
        <v>4</v>
      </c>
      <c r="I13" s="13" t="s">
        <v>10</v>
      </c>
      <c r="J13" s="4"/>
    </row>
    <row r="14" spans="1:10" s="2" customFormat="1" ht="29.25" customHeight="1">
      <c r="A14" s="10">
        <v>2020000110</v>
      </c>
      <c r="B14" s="11" t="s">
        <v>16</v>
      </c>
      <c r="C14" s="12">
        <v>89.56</v>
      </c>
      <c r="D14" s="9">
        <f t="shared" si="0"/>
        <v>53.736</v>
      </c>
      <c r="E14" s="10">
        <v>69</v>
      </c>
      <c r="F14" s="8">
        <f t="shared" si="1"/>
        <v>27.6</v>
      </c>
      <c r="G14" s="9">
        <f t="shared" si="2"/>
        <v>81.336</v>
      </c>
      <c r="H14" s="4">
        <v>5</v>
      </c>
      <c r="I14" s="13" t="s">
        <v>10</v>
      </c>
      <c r="J14" s="4"/>
    </row>
    <row r="15" spans="1:10" s="2" customFormat="1" ht="29.25" customHeight="1">
      <c r="A15" s="10">
        <v>2020000113</v>
      </c>
      <c r="B15" s="11" t="s">
        <v>16</v>
      </c>
      <c r="C15" s="12">
        <v>91.73999999999998</v>
      </c>
      <c r="D15" s="9">
        <f t="shared" si="0"/>
        <v>55.04399999999999</v>
      </c>
      <c r="E15" s="10">
        <v>65.7</v>
      </c>
      <c r="F15" s="8">
        <f t="shared" si="1"/>
        <v>26.28</v>
      </c>
      <c r="G15" s="9">
        <f t="shared" si="2"/>
        <v>81.32399999999998</v>
      </c>
      <c r="H15" s="4">
        <v>6</v>
      </c>
      <c r="I15" s="4"/>
      <c r="J15" s="4"/>
    </row>
    <row r="16" spans="1:10" s="2" customFormat="1" ht="29.25" customHeight="1">
      <c r="A16" s="10">
        <v>2020000109</v>
      </c>
      <c r="B16" s="11" t="s">
        <v>16</v>
      </c>
      <c r="C16" s="12">
        <v>84.76000000000002</v>
      </c>
      <c r="D16" s="9">
        <f t="shared" si="0"/>
        <v>50.85600000000001</v>
      </c>
      <c r="E16" s="10">
        <v>73.5</v>
      </c>
      <c r="F16" s="8">
        <f t="shared" si="1"/>
        <v>29.400000000000002</v>
      </c>
      <c r="G16" s="9">
        <f t="shared" si="2"/>
        <v>80.25600000000001</v>
      </c>
      <c r="H16" s="4">
        <v>7</v>
      </c>
      <c r="I16" s="4"/>
      <c r="J16" s="4"/>
    </row>
    <row r="17" spans="1:10" s="2" customFormat="1" ht="29.25" customHeight="1">
      <c r="A17" s="10">
        <v>2020000108</v>
      </c>
      <c r="B17" s="11" t="s">
        <v>16</v>
      </c>
      <c r="C17" s="12">
        <v>84.86000000000001</v>
      </c>
      <c r="D17" s="9">
        <f t="shared" si="0"/>
        <v>50.916000000000004</v>
      </c>
      <c r="E17" s="10">
        <v>71.8</v>
      </c>
      <c r="F17" s="8">
        <f t="shared" si="1"/>
        <v>28.72</v>
      </c>
      <c r="G17" s="9">
        <f t="shared" si="2"/>
        <v>79.636</v>
      </c>
      <c r="H17" s="4">
        <v>8</v>
      </c>
      <c r="I17" s="4"/>
      <c r="J17" s="4"/>
    </row>
    <row r="18" spans="1:10" s="2" customFormat="1" ht="29.25" customHeight="1">
      <c r="A18" s="10">
        <v>2020000127</v>
      </c>
      <c r="B18" s="11" t="s">
        <v>17</v>
      </c>
      <c r="C18" s="12">
        <v>94.55999999999999</v>
      </c>
      <c r="D18" s="9">
        <f t="shared" si="0"/>
        <v>56.73599999999999</v>
      </c>
      <c r="E18" s="10">
        <v>73.8</v>
      </c>
      <c r="F18" s="8">
        <f t="shared" si="1"/>
        <v>29.52</v>
      </c>
      <c r="G18" s="9">
        <f t="shared" si="2"/>
        <v>86.25599999999999</v>
      </c>
      <c r="H18" s="4">
        <v>1</v>
      </c>
      <c r="I18" s="13" t="s">
        <v>10</v>
      </c>
      <c r="J18" s="4"/>
    </row>
    <row r="19" spans="1:10" s="2" customFormat="1" ht="29.25" customHeight="1">
      <c r="A19" s="10">
        <v>2020000121</v>
      </c>
      <c r="B19" s="11" t="s">
        <v>17</v>
      </c>
      <c r="C19" s="12">
        <v>90.14000000000001</v>
      </c>
      <c r="D19" s="9">
        <f t="shared" si="0"/>
        <v>54.08400000000001</v>
      </c>
      <c r="E19" s="10">
        <v>74</v>
      </c>
      <c r="F19" s="8">
        <f t="shared" si="1"/>
        <v>29.6</v>
      </c>
      <c r="G19" s="9">
        <f t="shared" si="2"/>
        <v>83.68400000000001</v>
      </c>
      <c r="H19" s="4">
        <v>2</v>
      </c>
      <c r="I19" s="13" t="s">
        <v>10</v>
      </c>
      <c r="J19" s="4"/>
    </row>
    <row r="20" spans="1:10" s="2" customFormat="1" ht="29.25" customHeight="1">
      <c r="A20" s="10">
        <v>2020000116</v>
      </c>
      <c r="B20" s="11" t="s">
        <v>17</v>
      </c>
      <c r="C20" s="12">
        <v>87.03999999999999</v>
      </c>
      <c r="D20" s="9">
        <f t="shared" si="0"/>
        <v>52.224</v>
      </c>
      <c r="E20" s="10">
        <v>70.9</v>
      </c>
      <c r="F20" s="8">
        <f t="shared" si="1"/>
        <v>28.360000000000003</v>
      </c>
      <c r="G20" s="9">
        <f t="shared" si="2"/>
        <v>80.584</v>
      </c>
      <c r="H20" s="4">
        <v>3</v>
      </c>
      <c r="I20" s="4"/>
      <c r="J20" s="4"/>
    </row>
    <row r="21" spans="1:10" s="2" customFormat="1" ht="29.25" customHeight="1">
      <c r="A21" s="10">
        <v>2020000120</v>
      </c>
      <c r="B21" s="11" t="s">
        <v>17</v>
      </c>
      <c r="C21" s="12">
        <v>86.78000000000002</v>
      </c>
      <c r="D21" s="9">
        <f t="shared" si="0"/>
        <v>52.068000000000005</v>
      </c>
      <c r="E21" s="10">
        <v>71.1</v>
      </c>
      <c r="F21" s="8">
        <f t="shared" si="1"/>
        <v>28.439999999999998</v>
      </c>
      <c r="G21" s="9">
        <f t="shared" si="2"/>
        <v>80.50800000000001</v>
      </c>
      <c r="H21" s="4">
        <v>4</v>
      </c>
      <c r="I21" s="4"/>
      <c r="J21" s="4"/>
    </row>
    <row r="22" spans="1:10" s="2" customFormat="1" ht="29.25" customHeight="1">
      <c r="A22" s="10">
        <v>2020000126</v>
      </c>
      <c r="B22" s="11" t="s">
        <v>17</v>
      </c>
      <c r="C22" s="12">
        <v>85.80000000000001</v>
      </c>
      <c r="D22" s="9">
        <f t="shared" si="0"/>
        <v>51.480000000000004</v>
      </c>
      <c r="E22" s="10">
        <v>72</v>
      </c>
      <c r="F22" s="8">
        <f t="shared" si="1"/>
        <v>28.8</v>
      </c>
      <c r="G22" s="9">
        <f t="shared" si="2"/>
        <v>80.28</v>
      </c>
      <c r="H22" s="4">
        <v>5</v>
      </c>
      <c r="I22" s="4"/>
      <c r="J22" s="4"/>
    </row>
    <row r="23" spans="1:10" s="2" customFormat="1" ht="29.25" customHeight="1">
      <c r="A23" s="10">
        <v>2020000125</v>
      </c>
      <c r="B23" s="11" t="s">
        <v>17</v>
      </c>
      <c r="C23" s="12">
        <v>88.96000000000001</v>
      </c>
      <c r="D23" s="9">
        <f t="shared" si="0"/>
        <v>53.376000000000005</v>
      </c>
      <c r="E23" s="10">
        <v>66.6</v>
      </c>
      <c r="F23" s="8">
        <f t="shared" si="1"/>
        <v>26.64</v>
      </c>
      <c r="G23" s="9">
        <f t="shared" si="2"/>
        <v>80.016</v>
      </c>
      <c r="H23" s="4">
        <v>6</v>
      </c>
      <c r="I23" s="4"/>
      <c r="J23" s="4"/>
    </row>
    <row r="24" spans="1:10" s="2" customFormat="1" ht="29.25" customHeight="1">
      <c r="A24" s="10">
        <v>2020000118</v>
      </c>
      <c r="B24" s="11" t="s">
        <v>17</v>
      </c>
      <c r="C24" s="12">
        <v>87.78</v>
      </c>
      <c r="D24" s="9">
        <f t="shared" si="0"/>
        <v>52.668</v>
      </c>
      <c r="E24" s="10">
        <v>68</v>
      </c>
      <c r="F24" s="8">
        <f t="shared" si="1"/>
        <v>27.200000000000003</v>
      </c>
      <c r="G24" s="9">
        <f t="shared" si="2"/>
        <v>79.868</v>
      </c>
      <c r="H24" s="4">
        <v>7</v>
      </c>
      <c r="I24" s="4"/>
      <c r="J24" s="4"/>
    </row>
    <row r="25" spans="1:10" s="2" customFormat="1" ht="29.25" customHeight="1">
      <c r="A25" s="10">
        <v>2020000129</v>
      </c>
      <c r="B25" s="11" t="s">
        <v>17</v>
      </c>
      <c r="C25" s="12">
        <v>88.5</v>
      </c>
      <c r="D25" s="9">
        <f t="shared" si="0"/>
        <v>53.1</v>
      </c>
      <c r="E25" s="10">
        <v>65.9</v>
      </c>
      <c r="F25" s="8">
        <f t="shared" si="1"/>
        <v>26.360000000000003</v>
      </c>
      <c r="G25" s="9">
        <f t="shared" si="2"/>
        <v>79.46000000000001</v>
      </c>
      <c r="H25" s="4">
        <v>8</v>
      </c>
      <c r="I25" s="4"/>
      <c r="J25" s="4"/>
    </row>
    <row r="26" spans="1:10" s="2" customFormat="1" ht="29.25" customHeight="1">
      <c r="A26" s="10">
        <v>2020000119</v>
      </c>
      <c r="B26" s="11" t="s">
        <v>17</v>
      </c>
      <c r="C26" s="12">
        <v>85.64</v>
      </c>
      <c r="D26" s="9">
        <f t="shared" si="0"/>
        <v>51.384</v>
      </c>
      <c r="E26" s="10">
        <v>67.9</v>
      </c>
      <c r="F26" s="8">
        <f t="shared" si="1"/>
        <v>27.160000000000004</v>
      </c>
      <c r="G26" s="9">
        <f t="shared" si="2"/>
        <v>78.54400000000001</v>
      </c>
      <c r="H26" s="4">
        <v>9</v>
      </c>
      <c r="I26" s="4"/>
      <c r="J26" s="4"/>
    </row>
    <row r="27" spans="1:10" s="2" customFormat="1" ht="29.25" customHeight="1">
      <c r="A27" s="10">
        <v>2020000128</v>
      </c>
      <c r="B27" s="11" t="s">
        <v>17</v>
      </c>
      <c r="C27" s="12">
        <v>84.82000000000002</v>
      </c>
      <c r="D27" s="9">
        <f t="shared" si="0"/>
        <v>50.89200000000001</v>
      </c>
      <c r="E27" s="10">
        <v>68.8</v>
      </c>
      <c r="F27" s="8">
        <f t="shared" si="1"/>
        <v>27.52</v>
      </c>
      <c r="G27" s="9">
        <f t="shared" si="2"/>
        <v>78.412</v>
      </c>
      <c r="H27" s="4">
        <v>10</v>
      </c>
      <c r="I27" s="4"/>
      <c r="J27" s="4"/>
    </row>
    <row r="28" spans="1:10" s="2" customFormat="1" ht="29.25" customHeight="1">
      <c r="A28" s="10">
        <v>2020000117</v>
      </c>
      <c r="B28" s="11" t="s">
        <v>17</v>
      </c>
      <c r="C28" s="12">
        <v>81.06</v>
      </c>
      <c r="D28" s="9">
        <f t="shared" si="0"/>
        <v>48.636</v>
      </c>
      <c r="E28" s="10" t="s">
        <v>15</v>
      </c>
      <c r="F28" s="8"/>
      <c r="G28" s="9"/>
      <c r="H28" s="4"/>
      <c r="I28" s="4"/>
      <c r="J28" s="4"/>
    </row>
    <row r="29" spans="1:10" s="2" customFormat="1" ht="29.25" customHeight="1">
      <c r="A29" s="10">
        <v>2020000122</v>
      </c>
      <c r="B29" s="11" t="s">
        <v>17</v>
      </c>
      <c r="C29" s="12">
        <v>87.69999999999999</v>
      </c>
      <c r="D29" s="9">
        <f t="shared" si="0"/>
        <v>52.61999999999999</v>
      </c>
      <c r="E29" s="10" t="s">
        <v>15</v>
      </c>
      <c r="F29" s="8"/>
      <c r="G29" s="9"/>
      <c r="H29" s="4"/>
      <c r="I29" s="4"/>
      <c r="J29" s="4"/>
    </row>
    <row r="30" spans="1:10" s="2" customFormat="1" ht="29.25" customHeight="1">
      <c r="A30" s="10">
        <v>2020000130</v>
      </c>
      <c r="B30" s="11" t="s">
        <v>18</v>
      </c>
      <c r="C30" s="12">
        <v>96.5</v>
      </c>
      <c r="D30" s="9">
        <f t="shared" si="0"/>
        <v>57.9</v>
      </c>
      <c r="E30" s="10">
        <v>69.5</v>
      </c>
      <c r="F30" s="8">
        <f>E30*0.4</f>
        <v>27.8</v>
      </c>
      <c r="G30" s="9">
        <f>D30+F30</f>
        <v>85.7</v>
      </c>
      <c r="H30" s="4">
        <v>1</v>
      </c>
      <c r="I30" s="13" t="s">
        <v>10</v>
      </c>
      <c r="J30" s="4"/>
    </row>
    <row r="31" spans="1:10" s="2" customFormat="1" ht="29.25" customHeight="1">
      <c r="A31" s="10">
        <v>2020000206</v>
      </c>
      <c r="B31" s="11" t="s">
        <v>18</v>
      </c>
      <c r="C31" s="12">
        <v>94</v>
      </c>
      <c r="D31" s="9">
        <f t="shared" si="0"/>
        <v>56.4</v>
      </c>
      <c r="E31" s="10">
        <v>71.9</v>
      </c>
      <c r="F31" s="8">
        <f>E31*0.4</f>
        <v>28.760000000000005</v>
      </c>
      <c r="G31" s="9">
        <f>D31+F31</f>
        <v>85.16</v>
      </c>
      <c r="H31" s="4">
        <v>2</v>
      </c>
      <c r="I31" s="4"/>
      <c r="J31" s="4"/>
    </row>
    <row r="32" spans="1:10" s="2" customFormat="1" ht="29.25" customHeight="1">
      <c r="A32" s="10">
        <v>2020000204</v>
      </c>
      <c r="B32" s="11" t="s">
        <v>18</v>
      </c>
      <c r="C32" s="12">
        <v>94.2</v>
      </c>
      <c r="D32" s="9">
        <f t="shared" si="0"/>
        <v>56.52</v>
      </c>
      <c r="E32" s="10">
        <v>66.9</v>
      </c>
      <c r="F32" s="8">
        <f>E32*0.4</f>
        <v>26.760000000000005</v>
      </c>
      <c r="G32" s="9">
        <f>D32+F32</f>
        <v>83.28</v>
      </c>
      <c r="H32" s="4">
        <v>3</v>
      </c>
      <c r="I32" s="4"/>
      <c r="J32" s="4"/>
    </row>
    <row r="33" spans="1:10" s="2" customFormat="1" ht="29.25" customHeight="1">
      <c r="A33" s="10">
        <v>2020000201</v>
      </c>
      <c r="B33" s="11" t="s">
        <v>18</v>
      </c>
      <c r="C33" s="12">
        <v>91.08</v>
      </c>
      <c r="D33" s="9">
        <f t="shared" si="0"/>
        <v>54.647999999999996</v>
      </c>
      <c r="E33" s="10">
        <v>69.2</v>
      </c>
      <c r="F33" s="8">
        <f>E33*0.4</f>
        <v>27.680000000000003</v>
      </c>
      <c r="G33" s="9">
        <f>D33+F33</f>
        <v>82.328</v>
      </c>
      <c r="H33" s="4">
        <v>4</v>
      </c>
      <c r="I33" s="4"/>
      <c r="J33" s="4"/>
    </row>
    <row r="34" spans="1:10" s="2" customFormat="1" ht="29.25" customHeight="1">
      <c r="A34" s="10">
        <v>2020000205</v>
      </c>
      <c r="B34" s="11" t="s">
        <v>18</v>
      </c>
      <c r="C34" s="12">
        <v>85.52000000000001</v>
      </c>
      <c r="D34" s="9">
        <f t="shared" si="0"/>
        <v>51.312000000000005</v>
      </c>
      <c r="E34" s="10">
        <v>72.2</v>
      </c>
      <c r="F34" s="8">
        <f>E34*0.4</f>
        <v>28.880000000000003</v>
      </c>
      <c r="G34" s="9">
        <f>D34+F34</f>
        <v>80.19200000000001</v>
      </c>
      <c r="H34" s="4">
        <v>5</v>
      </c>
      <c r="I34" s="4"/>
      <c r="J34" s="4"/>
    </row>
    <row r="35" spans="1:10" s="2" customFormat="1" ht="29.25" customHeight="1">
      <c r="A35" s="10">
        <v>2020000203</v>
      </c>
      <c r="B35" s="11" t="s">
        <v>18</v>
      </c>
      <c r="C35" s="12">
        <v>92.25999999999999</v>
      </c>
      <c r="D35" s="9">
        <f t="shared" si="0"/>
        <v>55.355999999999995</v>
      </c>
      <c r="E35" s="10" t="s">
        <v>15</v>
      </c>
      <c r="F35" s="8"/>
      <c r="G35" s="9"/>
      <c r="H35" s="4"/>
      <c r="I35" s="4"/>
      <c r="J35" s="4"/>
    </row>
    <row r="36" spans="1:10" s="2" customFormat="1" ht="29.25" customHeight="1">
      <c r="A36" s="10">
        <v>2020000212</v>
      </c>
      <c r="B36" s="11" t="s">
        <v>19</v>
      </c>
      <c r="C36" s="12">
        <v>92.26</v>
      </c>
      <c r="D36" s="9">
        <f aca="true" t="shared" si="3" ref="D36:D63">C36*0.6</f>
        <v>55.356</v>
      </c>
      <c r="E36" s="10">
        <v>74.2</v>
      </c>
      <c r="F36" s="8">
        <f aca="true" t="shared" si="4" ref="F36:F45">E36*0.4</f>
        <v>29.680000000000003</v>
      </c>
      <c r="G36" s="9">
        <f aca="true" t="shared" si="5" ref="G36:G45">D36+F36</f>
        <v>85.036</v>
      </c>
      <c r="H36" s="4">
        <v>1</v>
      </c>
      <c r="I36" s="13" t="s">
        <v>10</v>
      </c>
      <c r="J36" s="4"/>
    </row>
    <row r="37" spans="1:10" s="2" customFormat="1" ht="29.25" customHeight="1">
      <c r="A37" s="10">
        <v>2020000211</v>
      </c>
      <c r="B37" s="11" t="s">
        <v>19</v>
      </c>
      <c r="C37" s="12">
        <v>87.97999999999999</v>
      </c>
      <c r="D37" s="9">
        <f t="shared" si="3"/>
        <v>52.78799999999999</v>
      </c>
      <c r="E37" s="10">
        <v>72.4</v>
      </c>
      <c r="F37" s="8">
        <f t="shared" si="4"/>
        <v>28.960000000000004</v>
      </c>
      <c r="G37" s="9">
        <f t="shared" si="5"/>
        <v>81.74799999999999</v>
      </c>
      <c r="H37" s="4">
        <v>2</v>
      </c>
      <c r="I37" s="13" t="s">
        <v>10</v>
      </c>
      <c r="J37" s="4"/>
    </row>
    <row r="38" spans="1:10" s="2" customFormat="1" ht="29.25" customHeight="1">
      <c r="A38" s="10">
        <v>2020000214</v>
      </c>
      <c r="B38" s="11" t="s">
        <v>19</v>
      </c>
      <c r="C38" s="12">
        <v>90.74</v>
      </c>
      <c r="D38" s="9">
        <f t="shared" si="3"/>
        <v>54.443999999999996</v>
      </c>
      <c r="E38" s="10">
        <v>67.1</v>
      </c>
      <c r="F38" s="8">
        <f t="shared" si="4"/>
        <v>26.84</v>
      </c>
      <c r="G38" s="9">
        <f t="shared" si="5"/>
        <v>81.28399999999999</v>
      </c>
      <c r="H38" s="4">
        <v>3</v>
      </c>
      <c r="I38" s="4"/>
      <c r="J38" s="4"/>
    </row>
    <row r="39" spans="1:10" s="2" customFormat="1" ht="29.25" customHeight="1">
      <c r="A39" s="10">
        <v>2020000217</v>
      </c>
      <c r="B39" s="11" t="s">
        <v>19</v>
      </c>
      <c r="C39" s="12">
        <v>86.52000000000002</v>
      </c>
      <c r="D39" s="9">
        <f t="shared" si="3"/>
        <v>51.91200000000001</v>
      </c>
      <c r="E39" s="10">
        <v>72.8</v>
      </c>
      <c r="F39" s="8">
        <f t="shared" si="4"/>
        <v>29.12</v>
      </c>
      <c r="G39" s="9">
        <f t="shared" si="5"/>
        <v>81.03200000000001</v>
      </c>
      <c r="H39" s="4">
        <v>4</v>
      </c>
      <c r="I39" s="4"/>
      <c r="J39" s="4"/>
    </row>
    <row r="40" spans="1:10" s="2" customFormat="1" ht="29.25" customHeight="1">
      <c r="A40" s="10">
        <v>2020000210</v>
      </c>
      <c r="B40" s="11" t="s">
        <v>19</v>
      </c>
      <c r="C40" s="12">
        <v>89.71999999999998</v>
      </c>
      <c r="D40" s="9">
        <f t="shared" si="3"/>
        <v>53.83199999999999</v>
      </c>
      <c r="E40" s="10">
        <v>67.5</v>
      </c>
      <c r="F40" s="8">
        <f t="shared" si="4"/>
        <v>27</v>
      </c>
      <c r="G40" s="9">
        <f t="shared" si="5"/>
        <v>80.832</v>
      </c>
      <c r="H40" s="4">
        <v>5</v>
      </c>
      <c r="I40" s="4"/>
      <c r="J40" s="4"/>
    </row>
    <row r="41" spans="1:10" s="2" customFormat="1" ht="29.25" customHeight="1">
      <c r="A41" s="10">
        <v>2020000215</v>
      </c>
      <c r="B41" s="11" t="s">
        <v>19</v>
      </c>
      <c r="C41" s="12">
        <v>87.89999999999998</v>
      </c>
      <c r="D41" s="9">
        <f t="shared" si="3"/>
        <v>52.73999999999999</v>
      </c>
      <c r="E41" s="10">
        <v>70.1</v>
      </c>
      <c r="F41" s="8">
        <f t="shared" si="4"/>
        <v>28.04</v>
      </c>
      <c r="G41" s="9">
        <f t="shared" si="5"/>
        <v>80.77999999999999</v>
      </c>
      <c r="H41" s="4">
        <v>6</v>
      </c>
      <c r="I41" s="4"/>
      <c r="J41" s="4"/>
    </row>
    <row r="42" spans="1:10" s="2" customFormat="1" ht="29.25" customHeight="1">
      <c r="A42" s="10">
        <v>2020000207</v>
      </c>
      <c r="B42" s="11" t="s">
        <v>19</v>
      </c>
      <c r="C42" s="12">
        <v>86.87999999999997</v>
      </c>
      <c r="D42" s="9">
        <f t="shared" si="3"/>
        <v>52.12799999999998</v>
      </c>
      <c r="E42" s="10">
        <v>68.6</v>
      </c>
      <c r="F42" s="8">
        <f t="shared" si="4"/>
        <v>27.439999999999998</v>
      </c>
      <c r="G42" s="9">
        <f t="shared" si="5"/>
        <v>79.56799999999998</v>
      </c>
      <c r="H42" s="4">
        <v>7</v>
      </c>
      <c r="I42" s="4"/>
      <c r="J42" s="4"/>
    </row>
    <row r="43" spans="1:10" s="2" customFormat="1" ht="29.25" customHeight="1">
      <c r="A43" s="10">
        <v>2020000218</v>
      </c>
      <c r="B43" s="11" t="s">
        <v>19</v>
      </c>
      <c r="C43" s="12">
        <v>85.80000000000001</v>
      </c>
      <c r="D43" s="9">
        <f t="shared" si="3"/>
        <v>51.480000000000004</v>
      </c>
      <c r="E43" s="10">
        <v>67.2</v>
      </c>
      <c r="F43" s="8">
        <f t="shared" si="4"/>
        <v>26.880000000000003</v>
      </c>
      <c r="G43" s="9">
        <f t="shared" si="5"/>
        <v>78.36000000000001</v>
      </c>
      <c r="H43" s="4">
        <v>8</v>
      </c>
      <c r="I43" s="4"/>
      <c r="J43" s="4"/>
    </row>
    <row r="44" spans="1:10" s="2" customFormat="1" ht="29.25" customHeight="1">
      <c r="A44" s="10">
        <v>2020000208</v>
      </c>
      <c r="B44" s="11" t="s">
        <v>19</v>
      </c>
      <c r="C44" s="12">
        <v>84.55999999999997</v>
      </c>
      <c r="D44" s="9">
        <f t="shared" si="3"/>
        <v>50.73599999999998</v>
      </c>
      <c r="E44" s="10">
        <v>57.8</v>
      </c>
      <c r="F44" s="8">
        <f t="shared" si="4"/>
        <v>23.12</v>
      </c>
      <c r="G44" s="9">
        <f t="shared" si="5"/>
        <v>73.85599999999998</v>
      </c>
      <c r="H44" s="4">
        <v>9</v>
      </c>
      <c r="I44" s="4"/>
      <c r="J44" s="4"/>
    </row>
    <row r="45" spans="1:10" s="2" customFormat="1" ht="29.25" customHeight="1">
      <c r="A45" s="10">
        <v>2020000209</v>
      </c>
      <c r="B45" s="11" t="s">
        <v>19</v>
      </c>
      <c r="C45" s="12">
        <v>80.94000000000001</v>
      </c>
      <c r="D45" s="9">
        <f t="shared" si="3"/>
        <v>48.56400000000001</v>
      </c>
      <c r="E45" s="10">
        <v>58.5</v>
      </c>
      <c r="F45" s="8">
        <f t="shared" si="4"/>
        <v>23.400000000000002</v>
      </c>
      <c r="G45" s="9">
        <f t="shared" si="5"/>
        <v>71.96400000000001</v>
      </c>
      <c r="H45" s="4">
        <v>10</v>
      </c>
      <c r="I45" s="4"/>
      <c r="J45" s="4"/>
    </row>
    <row r="46" spans="1:10" s="2" customFormat="1" ht="29.25" customHeight="1">
      <c r="A46" s="10">
        <v>2020000213</v>
      </c>
      <c r="B46" s="11" t="s">
        <v>19</v>
      </c>
      <c r="C46" s="12">
        <v>87.92</v>
      </c>
      <c r="D46" s="9">
        <f t="shared" si="3"/>
        <v>52.752</v>
      </c>
      <c r="E46" s="10" t="s">
        <v>15</v>
      </c>
      <c r="F46" s="8"/>
      <c r="G46" s="9"/>
      <c r="H46" s="4"/>
      <c r="I46" s="4"/>
      <c r="J46" s="4"/>
    </row>
    <row r="47" spans="1:10" s="2" customFormat="1" ht="29.25" customHeight="1">
      <c r="A47" s="10">
        <v>2020000223</v>
      </c>
      <c r="B47" s="11" t="s">
        <v>20</v>
      </c>
      <c r="C47" s="12">
        <v>93.48000000000002</v>
      </c>
      <c r="D47" s="9">
        <f t="shared" si="3"/>
        <v>56.08800000000001</v>
      </c>
      <c r="E47" s="10">
        <v>70.6</v>
      </c>
      <c r="F47" s="8">
        <f aca="true" t="shared" si="6" ref="F47:F53">E47*0.4</f>
        <v>28.24</v>
      </c>
      <c r="G47" s="9">
        <f aca="true" t="shared" si="7" ref="G47:G53">D47+F47</f>
        <v>84.328</v>
      </c>
      <c r="H47" s="4">
        <v>1</v>
      </c>
      <c r="I47" s="13" t="s">
        <v>10</v>
      </c>
      <c r="J47" s="4"/>
    </row>
    <row r="48" spans="1:10" s="2" customFormat="1" ht="29.25" customHeight="1">
      <c r="A48" s="10">
        <v>2020000222</v>
      </c>
      <c r="B48" s="11" t="s">
        <v>20</v>
      </c>
      <c r="C48" s="12">
        <v>91.28</v>
      </c>
      <c r="D48" s="9">
        <f t="shared" si="3"/>
        <v>54.768</v>
      </c>
      <c r="E48" s="10">
        <v>70.30000000000001</v>
      </c>
      <c r="F48" s="8">
        <f t="shared" si="6"/>
        <v>28.120000000000005</v>
      </c>
      <c r="G48" s="9">
        <f t="shared" si="7"/>
        <v>82.888</v>
      </c>
      <c r="H48" s="4">
        <v>2</v>
      </c>
      <c r="I48" s="13" t="s">
        <v>10</v>
      </c>
      <c r="J48" s="4"/>
    </row>
    <row r="49" spans="1:10" s="2" customFormat="1" ht="29.25" customHeight="1">
      <c r="A49" s="10">
        <v>2020000220</v>
      </c>
      <c r="B49" s="11" t="s">
        <v>20</v>
      </c>
      <c r="C49" s="12">
        <v>87.9</v>
      </c>
      <c r="D49" s="9">
        <f t="shared" si="3"/>
        <v>52.74</v>
      </c>
      <c r="E49" s="10">
        <v>72.9</v>
      </c>
      <c r="F49" s="8">
        <f t="shared" si="6"/>
        <v>29.160000000000004</v>
      </c>
      <c r="G49" s="9">
        <f t="shared" si="7"/>
        <v>81.9</v>
      </c>
      <c r="H49" s="4">
        <v>3</v>
      </c>
      <c r="I49" s="13" t="s">
        <v>10</v>
      </c>
      <c r="J49" s="4"/>
    </row>
    <row r="50" spans="1:10" s="2" customFormat="1" ht="29.25" customHeight="1">
      <c r="A50" s="10">
        <v>2020000227</v>
      </c>
      <c r="B50" s="11" t="s">
        <v>20</v>
      </c>
      <c r="C50" s="12">
        <v>87.36000000000001</v>
      </c>
      <c r="D50" s="9">
        <f t="shared" si="3"/>
        <v>52.416000000000004</v>
      </c>
      <c r="E50" s="10">
        <v>72.1</v>
      </c>
      <c r="F50" s="8">
        <f t="shared" si="6"/>
        <v>28.84</v>
      </c>
      <c r="G50" s="9">
        <f t="shared" si="7"/>
        <v>81.256</v>
      </c>
      <c r="H50" s="4">
        <v>4</v>
      </c>
      <c r="I50" s="4"/>
      <c r="J50" s="4"/>
    </row>
    <row r="51" spans="1:10" s="2" customFormat="1" ht="29.25" customHeight="1">
      <c r="A51" s="10">
        <v>2020000226</v>
      </c>
      <c r="B51" s="11" t="s">
        <v>20</v>
      </c>
      <c r="C51" s="12">
        <v>86.51999999999998</v>
      </c>
      <c r="D51" s="9">
        <f t="shared" si="3"/>
        <v>51.911999999999985</v>
      </c>
      <c r="E51" s="10">
        <v>72.30000000000001</v>
      </c>
      <c r="F51" s="8">
        <f t="shared" si="6"/>
        <v>28.920000000000005</v>
      </c>
      <c r="G51" s="9">
        <f t="shared" si="7"/>
        <v>80.832</v>
      </c>
      <c r="H51" s="4">
        <v>5</v>
      </c>
      <c r="I51" s="4"/>
      <c r="J51" s="4"/>
    </row>
    <row r="52" spans="1:10" s="2" customFormat="1" ht="29.25" customHeight="1">
      <c r="A52" s="10">
        <v>2020000225</v>
      </c>
      <c r="B52" s="11" t="s">
        <v>20</v>
      </c>
      <c r="C52" s="12">
        <v>84.81999999999996</v>
      </c>
      <c r="D52" s="9">
        <f t="shared" si="3"/>
        <v>50.891999999999975</v>
      </c>
      <c r="E52" s="10">
        <v>62.6</v>
      </c>
      <c r="F52" s="8">
        <f t="shared" si="6"/>
        <v>25.040000000000003</v>
      </c>
      <c r="G52" s="9">
        <f t="shared" si="7"/>
        <v>75.93199999999997</v>
      </c>
      <c r="H52" s="4">
        <v>6</v>
      </c>
      <c r="I52" s="4"/>
      <c r="J52" s="4"/>
    </row>
    <row r="53" spans="1:10" s="2" customFormat="1" ht="29.25" customHeight="1">
      <c r="A53" s="10">
        <v>2020000221</v>
      </c>
      <c r="B53" s="11" t="s">
        <v>20</v>
      </c>
      <c r="C53" s="12">
        <v>85.36000000000003</v>
      </c>
      <c r="D53" s="9">
        <f t="shared" si="3"/>
        <v>51.216000000000015</v>
      </c>
      <c r="E53" s="10">
        <v>61.1</v>
      </c>
      <c r="F53" s="8">
        <f t="shared" si="6"/>
        <v>24.44</v>
      </c>
      <c r="G53" s="9">
        <f t="shared" si="7"/>
        <v>75.65600000000002</v>
      </c>
      <c r="H53" s="4">
        <v>7</v>
      </c>
      <c r="I53" s="4"/>
      <c r="J53" s="4"/>
    </row>
    <row r="54" spans="1:10" s="2" customFormat="1" ht="29.25" customHeight="1">
      <c r="A54" s="10">
        <v>2020000224</v>
      </c>
      <c r="B54" s="11" t="s">
        <v>20</v>
      </c>
      <c r="C54" s="12">
        <v>87.1</v>
      </c>
      <c r="D54" s="9">
        <f t="shared" si="3"/>
        <v>52.26</v>
      </c>
      <c r="E54" s="10" t="s">
        <v>15</v>
      </c>
      <c r="F54" s="8"/>
      <c r="G54" s="9"/>
      <c r="H54" s="4"/>
      <c r="I54" s="4"/>
      <c r="J54" s="4"/>
    </row>
    <row r="55" spans="1:10" s="2" customFormat="1" ht="29.25" customHeight="1">
      <c r="A55" s="10">
        <v>2020000230</v>
      </c>
      <c r="B55" s="11" t="s">
        <v>14</v>
      </c>
      <c r="C55" s="12">
        <v>87.4</v>
      </c>
      <c r="D55" s="9">
        <f t="shared" si="3"/>
        <v>52.440000000000005</v>
      </c>
      <c r="E55" s="10">
        <v>68.9</v>
      </c>
      <c r="F55" s="8">
        <f aca="true" t="shared" si="8" ref="F55:F61">E55*0.4</f>
        <v>27.560000000000002</v>
      </c>
      <c r="G55" s="9">
        <f aca="true" t="shared" si="9" ref="G55:G61">D55+F55</f>
        <v>80</v>
      </c>
      <c r="H55" s="4">
        <v>1</v>
      </c>
      <c r="I55" s="13" t="s">
        <v>10</v>
      </c>
      <c r="J55" s="4"/>
    </row>
    <row r="56" spans="1:10" s="2" customFormat="1" ht="29.25" customHeight="1">
      <c r="A56" s="10">
        <v>2020000102</v>
      </c>
      <c r="B56" s="11" t="s">
        <v>14</v>
      </c>
      <c r="C56" s="12">
        <v>86.2</v>
      </c>
      <c r="D56" s="9">
        <f t="shared" si="3"/>
        <v>51.72</v>
      </c>
      <c r="E56" s="10">
        <v>69.4</v>
      </c>
      <c r="F56" s="8">
        <f t="shared" si="8"/>
        <v>27.760000000000005</v>
      </c>
      <c r="G56" s="9">
        <f t="shared" si="9"/>
        <v>79.48</v>
      </c>
      <c r="H56" s="4">
        <v>2</v>
      </c>
      <c r="I56" s="13" t="s">
        <v>10</v>
      </c>
      <c r="J56" s="4"/>
    </row>
    <row r="57" spans="1:10" s="2" customFormat="1" ht="29.25" customHeight="1">
      <c r="A57" s="10">
        <v>2020000202</v>
      </c>
      <c r="B57" s="11" t="s">
        <v>14</v>
      </c>
      <c r="C57" s="12">
        <v>88</v>
      </c>
      <c r="D57" s="9">
        <f t="shared" si="3"/>
        <v>52.8</v>
      </c>
      <c r="E57" s="10">
        <v>66.5</v>
      </c>
      <c r="F57" s="8">
        <f t="shared" si="8"/>
        <v>26.6</v>
      </c>
      <c r="G57" s="9">
        <f t="shared" si="9"/>
        <v>79.4</v>
      </c>
      <c r="H57" s="4">
        <v>3</v>
      </c>
      <c r="I57" s="13" t="s">
        <v>10</v>
      </c>
      <c r="J57" s="4"/>
    </row>
    <row r="58" spans="1:10" s="2" customFormat="1" ht="29.25" customHeight="1">
      <c r="A58" s="10">
        <v>2020000123</v>
      </c>
      <c r="B58" s="11" t="s">
        <v>14</v>
      </c>
      <c r="C58" s="12">
        <v>91.2</v>
      </c>
      <c r="D58" s="9">
        <f t="shared" si="3"/>
        <v>54.72</v>
      </c>
      <c r="E58" s="10">
        <v>61.3</v>
      </c>
      <c r="F58" s="8">
        <f t="shared" si="8"/>
        <v>24.52</v>
      </c>
      <c r="G58" s="9">
        <f t="shared" si="9"/>
        <v>79.24</v>
      </c>
      <c r="H58" s="4">
        <v>4</v>
      </c>
      <c r="I58" s="13" t="s">
        <v>10</v>
      </c>
      <c r="J58" s="4"/>
    </row>
    <row r="59" spans="1:10" s="2" customFormat="1" ht="29.25" customHeight="1">
      <c r="A59" s="10">
        <v>2020000216</v>
      </c>
      <c r="B59" s="11" t="s">
        <v>14</v>
      </c>
      <c r="C59" s="12">
        <v>80.4</v>
      </c>
      <c r="D59" s="9">
        <f t="shared" si="3"/>
        <v>48.24</v>
      </c>
      <c r="E59" s="10">
        <v>69.7</v>
      </c>
      <c r="F59" s="8">
        <f t="shared" si="8"/>
        <v>27.880000000000003</v>
      </c>
      <c r="G59" s="9">
        <f t="shared" si="9"/>
        <v>76.12</v>
      </c>
      <c r="H59" s="4">
        <v>5</v>
      </c>
      <c r="I59" s="13" t="s">
        <v>10</v>
      </c>
      <c r="J59" s="4"/>
    </row>
    <row r="60" spans="1:10" s="2" customFormat="1" ht="29.25" customHeight="1">
      <c r="A60" s="10">
        <v>2020000124</v>
      </c>
      <c r="B60" s="11" t="s">
        <v>14</v>
      </c>
      <c r="C60" s="12">
        <v>82.2</v>
      </c>
      <c r="D60" s="9">
        <f t="shared" si="3"/>
        <v>49.32</v>
      </c>
      <c r="E60" s="10">
        <v>63.7</v>
      </c>
      <c r="F60" s="8">
        <f t="shared" si="8"/>
        <v>25.480000000000004</v>
      </c>
      <c r="G60" s="9">
        <f t="shared" si="9"/>
        <v>74.80000000000001</v>
      </c>
      <c r="H60" s="4">
        <v>6</v>
      </c>
      <c r="I60" s="13" t="s">
        <v>10</v>
      </c>
      <c r="J60" s="4"/>
    </row>
    <row r="61" spans="1:10" s="2" customFormat="1" ht="29.25" customHeight="1">
      <c r="A61" s="10">
        <v>2020000228</v>
      </c>
      <c r="B61" s="11" t="s">
        <v>14</v>
      </c>
      <c r="C61" s="12">
        <v>82.2</v>
      </c>
      <c r="D61" s="9">
        <f t="shared" si="3"/>
        <v>49.32</v>
      </c>
      <c r="E61" s="10">
        <v>63</v>
      </c>
      <c r="F61" s="8">
        <f t="shared" si="8"/>
        <v>25.200000000000003</v>
      </c>
      <c r="G61" s="9">
        <f t="shared" si="9"/>
        <v>74.52000000000001</v>
      </c>
      <c r="H61" s="4">
        <v>7</v>
      </c>
      <c r="I61" s="13" t="s">
        <v>10</v>
      </c>
      <c r="J61" s="4"/>
    </row>
    <row r="62" spans="1:10" s="2" customFormat="1" ht="29.25" customHeight="1">
      <c r="A62" s="10">
        <v>2020000229</v>
      </c>
      <c r="B62" s="11" t="s">
        <v>14</v>
      </c>
      <c r="C62" s="12">
        <v>83.6</v>
      </c>
      <c r="D62" s="9">
        <f t="shared" si="3"/>
        <v>50.16</v>
      </c>
      <c r="E62" s="10" t="s">
        <v>15</v>
      </c>
      <c r="F62" s="8"/>
      <c r="G62" s="9"/>
      <c r="H62" s="4"/>
      <c r="I62" s="4"/>
      <c r="J62" s="4"/>
    </row>
    <row r="63" spans="1:10" s="2" customFormat="1" ht="29.25" customHeight="1">
      <c r="A63" s="10">
        <v>2020000219</v>
      </c>
      <c r="B63" s="11" t="s">
        <v>14</v>
      </c>
      <c r="C63" s="12">
        <v>91.2</v>
      </c>
      <c r="D63" s="9">
        <f t="shared" si="3"/>
        <v>54.72</v>
      </c>
      <c r="E63" s="10" t="s">
        <v>15</v>
      </c>
      <c r="F63" s="8"/>
      <c r="G63" s="9"/>
      <c r="H63" s="4"/>
      <c r="I63" s="4"/>
      <c r="J63" s="4"/>
    </row>
  </sheetData>
  <sheetProtection/>
  <mergeCells count="9">
    <mergeCell ref="I2:I3"/>
    <mergeCell ref="J2:J3"/>
    <mergeCell ref="A1:J1"/>
    <mergeCell ref="A2:A3"/>
    <mergeCell ref="B2:B3"/>
    <mergeCell ref="E2:F2"/>
    <mergeCell ref="G2:G3"/>
    <mergeCell ref="H2:H3"/>
    <mergeCell ref="C2:D2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2020-06-29T12:26:31Z</cp:lastPrinted>
  <dcterms:created xsi:type="dcterms:W3CDTF">2013-04-23T06:48:14Z</dcterms:created>
  <dcterms:modified xsi:type="dcterms:W3CDTF">2020-06-29T12:26:33Z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