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000" activeTab="0"/>
  </bookViews>
  <sheets>
    <sheet name="莫旗人民医院临床内科岗1" sheetId="1" r:id="rId1"/>
    <sheet name="莫旗人民医院临床内科岗2" sheetId="2" r:id="rId2"/>
    <sheet name="莫旗人民医院临床儿科岗1" sheetId="3" r:id="rId3"/>
    <sheet name="莫旗人民医院临床儿科岗2" sheetId="4" r:id="rId4"/>
    <sheet name="莫旗人民医院临床外科岗1" sheetId="5" r:id="rId5"/>
    <sheet name="莫旗人民医院临床外科岗2" sheetId="6" r:id="rId6"/>
    <sheet name="莫旗人民医院临床影像诊断岗1" sheetId="7" r:id="rId7"/>
    <sheet name="莫旗人民医院影像技师" sheetId="8" r:id="rId8"/>
    <sheet name="莫旗中蒙医院影像技师" sheetId="9" r:id="rId9"/>
    <sheet name="莫旗中蒙医院临床中医岗1" sheetId="10" r:id="rId10"/>
    <sheet name="莫旗中蒙医院临床中医岗2" sheetId="11" r:id="rId11"/>
    <sheet name="莫旗中蒙医院临床中医岗3" sheetId="12" r:id="rId12"/>
    <sheet name="莫旗中蒙医院临床检验" sheetId="13" r:id="rId13"/>
    <sheet name="莫旗中蒙医院临床中医儿科" sheetId="14" r:id="rId14"/>
    <sheet name="妇幼保健站（儿童保健）" sheetId="15" r:id="rId15"/>
    <sheet name="妇幼保健站（妇幼保健）" sheetId="16" r:id="rId16"/>
    <sheet name="妇幼保健站（检验）" sheetId="17" r:id="rId17"/>
    <sheet name="莫旗阿尔拉镇中心卫生院临床内科" sheetId="18" r:id="rId18"/>
    <sheet name="莫旗汉古尔河镇卫生院检验" sheetId="19" r:id="rId19"/>
    <sheet name="莫旗汉古尔河镇卫生院药学药剂" sheetId="20" r:id="rId20"/>
    <sheet name="莫旗汉古尔河镇卫生院临床中医" sheetId="21" r:id="rId21"/>
    <sheet name="莫旗汉古尔河镇卫生院临床内科" sheetId="22" r:id="rId22"/>
    <sheet name="莫旗额尔和乡卫生院中西医结合" sheetId="23" r:id="rId23"/>
    <sheet name="莫旗腾克镇中心卫生院临床内科" sheetId="24" r:id="rId24"/>
    <sheet name="莫旗宝山镇卫生院临床（中医）" sheetId="25" r:id="rId25"/>
    <sheet name="莫旗库如奇乡卫生院护士" sheetId="26" r:id="rId26"/>
    <sheet name="莫旗坤密尔堤卫生院药剂（药学）" sheetId="27" r:id="rId27"/>
    <sheet name="莫旗坤密尔堤卫生院护士" sheetId="28" r:id="rId28"/>
    <sheet name="莫旗塔温敖宝镇卫生院临床（内科）" sheetId="29" r:id="rId29"/>
    <sheet name="莫旗登特科镇卫生院护士" sheetId="30" r:id="rId30"/>
    <sheet name="莫旗西瓦尔图镇中心卫生院药剂（药学）" sheetId="31" r:id="rId31"/>
    <sheet name="莫旗西瓦尔图镇中心卫生院临床（妇科）" sheetId="32" r:id="rId32"/>
    <sheet name="莫旗哈达阳镇卫生院药剂（药学）" sheetId="33" r:id="rId33"/>
    <sheet name="莫旗红彦镇中心卫生院临床（外科）" sheetId="34" r:id="rId34"/>
    <sheet name="莫旗卧罗河卫生院临床（内科）" sheetId="35" r:id="rId35"/>
    <sheet name="莫旗卧罗河卫生院中西医结合" sheetId="36" r:id="rId36"/>
    <sheet name="莫旗卧罗河卫生院护士" sheetId="37" r:id="rId37"/>
    <sheet name="莫旗奎勒河镇卫生院临床（影像诊断）" sheetId="38" r:id="rId38"/>
  </sheets>
  <definedNames>
    <definedName name="_xlnm._FilterDatabase" localSheetId="16" hidden="1">'妇幼保健站（检验）'!$A$2:$L$20</definedName>
    <definedName name="_xlnm._FilterDatabase" localSheetId="17" hidden="1">'莫旗阿尔拉镇中心卫生院临床内科'!$A$2:$L$20</definedName>
    <definedName name="_xlnm._FilterDatabase" localSheetId="32" hidden="1">'莫旗哈达阳镇卫生院药剂（药学）'!$A$2:$L$20</definedName>
    <definedName name="_xlnm._FilterDatabase" localSheetId="18" hidden="1">'莫旗汉古尔河镇卫生院检验'!$A$2:$L$20</definedName>
    <definedName name="_xlnm._FilterDatabase" localSheetId="21" hidden="1">'莫旗汉古尔河镇卫生院临床内科'!$A$2:$L$20</definedName>
    <definedName name="_xlnm._FilterDatabase" localSheetId="19" hidden="1">'莫旗汉古尔河镇卫生院药学药剂'!$A$2:$L$20</definedName>
    <definedName name="_xlnm._FilterDatabase" localSheetId="33" hidden="1">'莫旗红彦镇中心卫生院临床（外科）'!$A$2:$L$20</definedName>
    <definedName name="_xlnm._FilterDatabase" localSheetId="25" hidden="1">'莫旗库如奇乡卫生院护士'!$A$2:$L$39</definedName>
    <definedName name="_xlnm._FilterDatabase" localSheetId="27" hidden="1">'莫旗坤密尔堤卫生院护士'!$A$2:$L$20</definedName>
    <definedName name="_xlnm._FilterDatabase" localSheetId="3" hidden="1">'莫旗人民医院临床儿科岗2'!$A$2:$L$20</definedName>
    <definedName name="_xlnm._FilterDatabase" localSheetId="0" hidden="1">'莫旗人民医院临床内科岗1'!$A$2:$L$20</definedName>
    <definedName name="_xlnm._FilterDatabase" localSheetId="5" hidden="1">'莫旗人民医院临床外科岗2'!$A$2:$L$20</definedName>
    <definedName name="_xlnm._FilterDatabase" localSheetId="7" hidden="1">'莫旗人民医院影像技师'!$A$2:$L$20</definedName>
    <definedName name="_xlnm._FilterDatabase" localSheetId="28" hidden="1">'莫旗塔温敖宝镇卫生院临床（内科）'!$A$2:$L$20</definedName>
    <definedName name="_xlnm._FilterDatabase" localSheetId="23" hidden="1">'莫旗腾克镇中心卫生院临床内科'!$A$2:$L$24</definedName>
    <definedName name="_xlnm._FilterDatabase" localSheetId="36" hidden="1">'莫旗卧罗河卫生院护士'!$A$2:$L$26</definedName>
    <definedName name="_xlnm._FilterDatabase" localSheetId="35" hidden="1">'莫旗卧罗河卫生院中西医结合'!$A$2:$L$20</definedName>
    <definedName name="_xlnm._FilterDatabase" localSheetId="31" hidden="1">'莫旗西瓦尔图镇中心卫生院临床（妇科）'!$A$2:$L$20</definedName>
    <definedName name="_xlnm._FilterDatabase" localSheetId="30" hidden="1">'莫旗西瓦尔图镇中心卫生院药剂（药学）'!$A$2:$L$20</definedName>
    <definedName name="_xlnm._FilterDatabase" localSheetId="12" hidden="1">'莫旗中蒙医院临床检验'!$A$2:$L$20</definedName>
    <definedName name="_xlnm._FilterDatabase" localSheetId="9" hidden="1">'莫旗中蒙医院临床中医岗1'!$A$2:$L$20</definedName>
    <definedName name="_xlnm._FilterDatabase" localSheetId="10" hidden="1">'莫旗中蒙医院临床中医岗2'!$A$2:$L$20</definedName>
    <definedName name="_xlnm._FilterDatabase" localSheetId="11" hidden="1">'莫旗中蒙医院临床中医岗3'!$A$2:$L$20</definedName>
    <definedName name="_xlnm._FilterDatabase" localSheetId="8" hidden="1">'莫旗中蒙医院影像技师'!$A$2:$L$20</definedName>
    <definedName name="_xlnm.Print_Titles" localSheetId="25">'莫旗库如奇乡卫生院护士'!$1:$2</definedName>
    <definedName name="_xlnm.Print_Titles" localSheetId="36">'莫旗卧罗河卫生院护士'!$1:$2</definedName>
  </definedNames>
  <calcPr fullCalcOnLoad="1"/>
</workbook>
</file>

<file path=xl/sharedStrings.xml><?xml version="1.0" encoding="utf-8"?>
<sst xmlns="http://schemas.openxmlformats.org/spreadsheetml/2006/main" count="1920" uniqueCount="525">
  <si>
    <t>2020年莫旗公开招聘卫生专业技术人员考试成绩单</t>
  </si>
  <si>
    <t>序
号</t>
  </si>
  <si>
    <t>准考证号</t>
  </si>
  <si>
    <t>姓名</t>
  </si>
  <si>
    <t>民族</t>
  </si>
  <si>
    <t>报考单位</t>
  </si>
  <si>
    <t>报考岗位</t>
  </si>
  <si>
    <t>综合基础
知识成绩</t>
  </si>
  <si>
    <t>政策加分</t>
  </si>
  <si>
    <t>医学基础
知识及专
业能力测
试成绩</t>
  </si>
  <si>
    <t>总成绩</t>
  </si>
  <si>
    <t>名次</t>
  </si>
  <si>
    <t>是否进入体检</t>
  </si>
  <si>
    <t>20200627033</t>
  </si>
  <si>
    <t>刘莹莹</t>
  </si>
  <si>
    <t>汉族</t>
  </si>
  <si>
    <t>莫旗人民医院</t>
  </si>
  <si>
    <t>临床（内科）岗1</t>
  </si>
  <si>
    <t>是</t>
  </si>
  <si>
    <t>20200627071</t>
  </si>
  <si>
    <t>邱影</t>
  </si>
  <si>
    <t>否</t>
  </si>
  <si>
    <t>20200627025</t>
  </si>
  <si>
    <t>鄂晓倩</t>
  </si>
  <si>
    <t>达斡尔族</t>
  </si>
  <si>
    <t>注：1、考试总成绩的计算方法：考试总成绩＝（综合基础知识成绩+政策加分）×30%+（医学基础知识及专业能力测试成绩）×70%。</t>
  </si>
  <si>
    <t xml:space="preserve">         2、考试总成绩保留小数点后两位小数</t>
  </si>
  <si>
    <t>20200627026</t>
  </si>
  <si>
    <t>王国庆</t>
  </si>
  <si>
    <t>临床（内科）岗2</t>
  </si>
  <si>
    <t>20200627052</t>
  </si>
  <si>
    <t>高徐晗</t>
  </si>
  <si>
    <t>蒙古族</t>
  </si>
  <si>
    <t>20200627032</t>
  </si>
  <si>
    <t>卫天元</t>
  </si>
  <si>
    <t>临床（儿科）岗1</t>
  </si>
  <si>
    <t>20200627027</t>
  </si>
  <si>
    <t>仲春野</t>
  </si>
  <si>
    <t>临床（儿科）岗2</t>
  </si>
  <si>
    <t>20200627041</t>
  </si>
  <si>
    <t>张可新</t>
  </si>
  <si>
    <t>20200627001</t>
  </si>
  <si>
    <t>晁薇</t>
  </si>
  <si>
    <t>20200627055</t>
  </si>
  <si>
    <t>罗曼</t>
  </si>
  <si>
    <t xml:space="preserve">汉族 </t>
  </si>
  <si>
    <t>20200627069</t>
  </si>
  <si>
    <t>高默寒</t>
  </si>
  <si>
    <t>20200627061</t>
  </si>
  <si>
    <t>李艳萍</t>
  </si>
  <si>
    <t>临床(儿科)岗2</t>
  </si>
  <si>
    <t>20200627031</t>
  </si>
  <si>
    <t>王春鹏</t>
  </si>
  <si>
    <t>临床(儿科）岗2</t>
  </si>
  <si>
    <t>20200627042</t>
  </si>
  <si>
    <t>崔欢欢</t>
  </si>
  <si>
    <t>临床（外科）岗1</t>
  </si>
  <si>
    <t>20200627030</t>
  </si>
  <si>
    <t>于连雨</t>
  </si>
  <si>
    <t>临床（外科）岗2</t>
  </si>
  <si>
    <t>20200627004</t>
  </si>
  <si>
    <t>金虎杰</t>
  </si>
  <si>
    <t>朝鲜族</t>
  </si>
  <si>
    <t>20200627056</t>
  </si>
  <si>
    <t>赵佳欣</t>
  </si>
  <si>
    <t>20200627043</t>
  </si>
  <si>
    <t>孙晓鑫</t>
  </si>
  <si>
    <t>20200627005</t>
  </si>
  <si>
    <t>张永存</t>
  </si>
  <si>
    <t>20200627003</t>
  </si>
  <si>
    <t>辛宇</t>
  </si>
  <si>
    <t>20200627062</t>
  </si>
  <si>
    <t>高超</t>
  </si>
  <si>
    <t>20200627002</t>
  </si>
  <si>
    <t>林佰亿</t>
  </si>
  <si>
    <t>20200627219</t>
  </si>
  <si>
    <t>杜力克</t>
  </si>
  <si>
    <t>鄂温克</t>
  </si>
  <si>
    <t>临床（影像诊断)岗1</t>
  </si>
  <si>
    <t>20200627223</t>
  </si>
  <si>
    <t>腾跃平</t>
  </si>
  <si>
    <t>影像（技师）</t>
  </si>
  <si>
    <t>20200627220</t>
  </si>
  <si>
    <t>张圣吉</t>
  </si>
  <si>
    <t>20200627216</t>
  </si>
  <si>
    <t>思聪</t>
  </si>
  <si>
    <t>20200627221</t>
  </si>
  <si>
    <t>杜雪敏</t>
  </si>
  <si>
    <t>20200627222</t>
  </si>
  <si>
    <t>王重阳</t>
  </si>
  <si>
    <t>莫旗中蒙医院</t>
  </si>
  <si>
    <t>20200627224</t>
  </si>
  <si>
    <t>钱九妹</t>
  </si>
  <si>
    <t>满族</t>
  </si>
  <si>
    <t>20200627217</t>
  </si>
  <si>
    <t>阿木乐</t>
  </si>
  <si>
    <t>影像技师</t>
  </si>
  <si>
    <t>20200627218</t>
  </si>
  <si>
    <t>袁立嘉</t>
  </si>
  <si>
    <t>20200627215</t>
  </si>
  <si>
    <t>王帅</t>
  </si>
  <si>
    <t>临床中医岗1</t>
  </si>
  <si>
    <t>20200627203</t>
  </si>
  <si>
    <t>李瑞阳</t>
  </si>
  <si>
    <t>20200627201</t>
  </si>
  <si>
    <t>唐寅轩</t>
  </si>
  <si>
    <t>20200627207</t>
  </si>
  <si>
    <t>褚萌萌</t>
  </si>
  <si>
    <t>临床中医岗2</t>
  </si>
  <si>
    <t>20200627206</t>
  </si>
  <si>
    <t>李刚</t>
  </si>
  <si>
    <t>临床（中医3）</t>
  </si>
  <si>
    <t>20200627202</t>
  </si>
  <si>
    <t>袁鑫敏</t>
  </si>
  <si>
    <t>临床中医岗3</t>
  </si>
  <si>
    <t>20200627214</t>
  </si>
  <si>
    <t>阎悦</t>
  </si>
  <si>
    <t>20200627198</t>
  </si>
  <si>
    <t>王洪阁</t>
  </si>
  <si>
    <t>20200627199</t>
  </si>
  <si>
    <t>赵帅</t>
  </si>
  <si>
    <t>20200627208</t>
  </si>
  <si>
    <t>李新磊</t>
  </si>
  <si>
    <t>20200627200</t>
  </si>
  <si>
    <t>王薇</t>
  </si>
  <si>
    <t>20200627162</t>
  </si>
  <si>
    <t>蒋晓晨</t>
  </si>
  <si>
    <t>临床（检验)</t>
  </si>
  <si>
    <t>20200627150</t>
  </si>
  <si>
    <t>马微</t>
  </si>
  <si>
    <t>20200627148</t>
  </si>
  <si>
    <t>张宇晗</t>
  </si>
  <si>
    <t>20200627149</t>
  </si>
  <si>
    <t>韩雪</t>
  </si>
  <si>
    <t>20200627143</t>
  </si>
  <si>
    <t>王娜</t>
  </si>
  <si>
    <t>20200627161</t>
  </si>
  <si>
    <t>梁德慧</t>
  </si>
  <si>
    <t>20200627160</t>
  </si>
  <si>
    <t>王琦</t>
  </si>
  <si>
    <t>20200627156</t>
  </si>
  <si>
    <t>刘祥露</t>
  </si>
  <si>
    <t>20200627155</t>
  </si>
  <si>
    <t>王雪玲</t>
  </si>
  <si>
    <t>20200627152</t>
  </si>
  <si>
    <t>刘彩凤</t>
  </si>
  <si>
    <t>20200627157</t>
  </si>
  <si>
    <t>陈雪</t>
  </si>
  <si>
    <t>20200627209</t>
  </si>
  <si>
    <t>张春薇</t>
  </si>
  <si>
    <t>临床中医儿科</t>
  </si>
  <si>
    <t>20200627072</t>
  </si>
  <si>
    <t>田歌</t>
  </si>
  <si>
    <t>莫旗妇幼保健计划生育服务中心</t>
  </si>
  <si>
    <t>儿童保健</t>
  </si>
  <si>
    <t>20200627006</t>
  </si>
  <si>
    <t>宋佳慧</t>
  </si>
  <si>
    <t>妇幼保健</t>
  </si>
  <si>
    <t>20200627154</t>
  </si>
  <si>
    <t>姜艳艳</t>
  </si>
  <si>
    <t>20200627145</t>
  </si>
  <si>
    <t>石光睱</t>
  </si>
  <si>
    <t>20200627144</t>
  </si>
  <si>
    <t>张宇</t>
  </si>
  <si>
    <t>20200627147</t>
  </si>
  <si>
    <t>于婷</t>
  </si>
  <si>
    <t>20200627146</t>
  </si>
  <si>
    <t>包小玉</t>
  </si>
  <si>
    <t>鄂温克族</t>
  </si>
  <si>
    <t>20200627153</t>
  </si>
  <si>
    <t>李林</t>
  </si>
  <si>
    <t>20200627159</t>
  </si>
  <si>
    <t>敖文强</t>
  </si>
  <si>
    <t>20200627038</t>
  </si>
  <si>
    <t>谷寒</t>
  </si>
  <si>
    <t>莫旗阿尔拉镇中心卫生院</t>
  </si>
  <si>
    <t>临床（内科）</t>
  </si>
  <si>
    <t>20200627029</t>
  </si>
  <si>
    <t>田昕</t>
  </si>
  <si>
    <t>20200627158</t>
  </si>
  <si>
    <t>田晓玉</t>
  </si>
  <si>
    <t>莫旗汉古尔河镇卫生院</t>
  </si>
  <si>
    <t>检验</t>
  </si>
  <si>
    <t>20200627142</t>
  </si>
  <si>
    <t>崔凤茹</t>
  </si>
  <si>
    <t>20200627151</t>
  </si>
  <si>
    <t>鄂军秀</t>
  </si>
  <si>
    <t>20200627164</t>
  </si>
  <si>
    <t>李响</t>
  </si>
  <si>
    <t>20200627163</t>
  </si>
  <si>
    <t>吴秋溪</t>
  </si>
  <si>
    <t>20200627177</t>
  </si>
  <si>
    <t>刘丽艳</t>
  </si>
  <si>
    <t>药剂药学</t>
  </si>
  <si>
    <t>20200627186</t>
  </si>
  <si>
    <t>姜伟超</t>
  </si>
  <si>
    <t>20200627194</t>
  </si>
  <si>
    <t>李海豹</t>
  </si>
  <si>
    <t>20200627191</t>
  </si>
  <si>
    <t>司艳芬</t>
  </si>
  <si>
    <t>20200627165</t>
  </si>
  <si>
    <t>刘宝宇</t>
  </si>
  <si>
    <t>20200627176</t>
  </si>
  <si>
    <t>秦丽娟</t>
  </si>
  <si>
    <t>20200627166</t>
  </si>
  <si>
    <t>鲁光耀</t>
  </si>
  <si>
    <t>20200627187</t>
  </si>
  <si>
    <t>徐刘阳</t>
  </si>
  <si>
    <t>20200627175</t>
  </si>
  <si>
    <t>闫丽欣</t>
  </si>
  <si>
    <t>20200627197</t>
  </si>
  <si>
    <t>关志刚</t>
  </si>
  <si>
    <t>中医岗</t>
  </si>
  <si>
    <t>20200627011</t>
  </si>
  <si>
    <t>迟升鹏</t>
  </si>
  <si>
    <t>20200627064</t>
  </si>
  <si>
    <t>冯旭锋</t>
  </si>
  <si>
    <t>20200627012</t>
  </si>
  <si>
    <t>刘天云</t>
  </si>
  <si>
    <t>20200627046</t>
  </si>
  <si>
    <t>周秀芹</t>
  </si>
  <si>
    <t>20200627039</t>
  </si>
  <si>
    <t>李俊龙</t>
  </si>
  <si>
    <t>20200627204</t>
  </si>
  <si>
    <t>安昱霖</t>
  </si>
  <si>
    <t>锡伯族</t>
  </si>
  <si>
    <t>莫旗额尔和乡卫生院</t>
  </si>
  <si>
    <t>中西医结合</t>
  </si>
  <si>
    <t>20200627015</t>
  </si>
  <si>
    <t>赵文华</t>
  </si>
  <si>
    <t>莫旗腾克镇中心卫生院</t>
  </si>
  <si>
    <t>20200627037</t>
  </si>
  <si>
    <t>薛艳</t>
  </si>
  <si>
    <t>20200627048</t>
  </si>
  <si>
    <t>郭利春</t>
  </si>
  <si>
    <t>20200627028</t>
  </si>
  <si>
    <t>姜佳</t>
  </si>
  <si>
    <t>20200627020</t>
  </si>
  <si>
    <t>都海旭</t>
  </si>
  <si>
    <t>20200627016</t>
  </si>
  <si>
    <t>贾永胜</t>
  </si>
  <si>
    <t>20200627019</t>
  </si>
  <si>
    <t>于杨</t>
  </si>
  <si>
    <t>20200627017</t>
  </si>
  <si>
    <t>何俊艳</t>
  </si>
  <si>
    <t>20200627018</t>
  </si>
  <si>
    <t>邬宁</t>
  </si>
  <si>
    <t>20200627049</t>
  </si>
  <si>
    <t>张晓东</t>
  </si>
  <si>
    <t>20200627059</t>
  </si>
  <si>
    <t>李志</t>
  </si>
  <si>
    <t>20200627013</t>
  </si>
  <si>
    <t>高源</t>
  </si>
  <si>
    <t>20200627065</t>
  </si>
  <si>
    <t>胡常浩</t>
  </si>
  <si>
    <t>20200627047</t>
  </si>
  <si>
    <t>王立罡</t>
  </si>
  <si>
    <t>20200627014</t>
  </si>
  <si>
    <t>吴迪</t>
  </si>
  <si>
    <t>20200627036</t>
  </si>
  <si>
    <t>王继玲</t>
  </si>
  <si>
    <t>20200627070</t>
  </si>
  <si>
    <t>孟玉</t>
  </si>
  <si>
    <t>20200627073</t>
  </si>
  <si>
    <t>刘志宇</t>
  </si>
  <si>
    <t>20200627054</t>
  </si>
  <si>
    <t>宫国霞</t>
  </si>
  <si>
    <t>20200627212</t>
  </si>
  <si>
    <t>王禹竹</t>
  </si>
  <si>
    <t>莫旗宝山镇卫生院</t>
  </si>
  <si>
    <t>临床中医</t>
  </si>
  <si>
    <t>20200627074</t>
  </si>
  <si>
    <t>何磊</t>
  </si>
  <si>
    <t>莫旗库如奇乡卫生院</t>
  </si>
  <si>
    <t>护士岗</t>
  </si>
  <si>
    <t>20200627076</t>
  </si>
  <si>
    <t>肖霞</t>
  </si>
  <si>
    <t>20200627088</t>
  </si>
  <si>
    <t>孙铖</t>
  </si>
  <si>
    <t>20200627081</t>
  </si>
  <si>
    <t>张湘雪</t>
  </si>
  <si>
    <t>20200627106</t>
  </si>
  <si>
    <t>李相颖</t>
  </si>
  <si>
    <t>20200627122</t>
  </si>
  <si>
    <t>夏国荣</t>
  </si>
  <si>
    <t>20200627086</t>
  </si>
  <si>
    <t>程冬雪</t>
  </si>
  <si>
    <t>20200627125</t>
  </si>
  <si>
    <t>刘云风</t>
  </si>
  <si>
    <t>20200627100</t>
  </si>
  <si>
    <t>敖志梅</t>
  </si>
  <si>
    <t>20200627128</t>
  </si>
  <si>
    <t>高媛</t>
  </si>
  <si>
    <t>20200627130</t>
  </si>
  <si>
    <t>赵继影</t>
  </si>
  <si>
    <t>20200627090</t>
  </si>
  <si>
    <t>高雪楠</t>
  </si>
  <si>
    <t>20200627107</t>
  </si>
  <si>
    <t xml:space="preserve">赵秀丽 </t>
  </si>
  <si>
    <t>20200627108</t>
  </si>
  <si>
    <t xml:space="preserve">侯靖宇 </t>
  </si>
  <si>
    <t>20200627109</t>
  </si>
  <si>
    <t>赵奇涵</t>
  </si>
  <si>
    <t>20200627082</t>
  </si>
  <si>
    <t>郭雪慧</t>
  </si>
  <si>
    <t>20200627094</t>
  </si>
  <si>
    <t>李圆圆</t>
  </si>
  <si>
    <t>20200627126</t>
  </si>
  <si>
    <t>佟岩</t>
  </si>
  <si>
    <t>20200627119</t>
  </si>
  <si>
    <t>梁健</t>
  </si>
  <si>
    <t>20200627096</t>
  </si>
  <si>
    <t>何珊珊</t>
  </si>
  <si>
    <t>20200627111</t>
  </si>
  <si>
    <t>施宝华</t>
  </si>
  <si>
    <t>20200627093</t>
  </si>
  <si>
    <t>郭佳</t>
  </si>
  <si>
    <t>20200627077</t>
  </si>
  <si>
    <t>杜飞</t>
  </si>
  <si>
    <t>20200627112</t>
  </si>
  <si>
    <t>郭慧琳</t>
  </si>
  <si>
    <t>20200627085</t>
  </si>
  <si>
    <t>伊兰</t>
  </si>
  <si>
    <t>20200627080</t>
  </si>
  <si>
    <t>李冬</t>
  </si>
  <si>
    <t>20200627118</t>
  </si>
  <si>
    <t>付玉</t>
  </si>
  <si>
    <t>20200627127</t>
  </si>
  <si>
    <t>安春明</t>
  </si>
  <si>
    <t>20200627097</t>
  </si>
  <si>
    <t>黄晓雨</t>
  </si>
  <si>
    <t>20200627101</t>
  </si>
  <si>
    <t>敖丽雪</t>
  </si>
  <si>
    <t>20200627105</t>
  </si>
  <si>
    <t>周萌</t>
  </si>
  <si>
    <t>20200627120</t>
  </si>
  <si>
    <t>沃佳楠</t>
  </si>
  <si>
    <t>20200627104</t>
  </si>
  <si>
    <t>王宇</t>
  </si>
  <si>
    <t>20200627116</t>
  </si>
  <si>
    <t>印璐璐</t>
  </si>
  <si>
    <t>20200627189</t>
  </si>
  <si>
    <t>王丹丹</t>
  </si>
  <si>
    <t>莫旗坤密尔堤卫生院</t>
  </si>
  <si>
    <t>20200627190</t>
  </si>
  <si>
    <t>郭京京</t>
  </si>
  <si>
    <t>20200627140</t>
  </si>
  <si>
    <t>姜山</t>
  </si>
  <si>
    <t>20200627135</t>
  </si>
  <si>
    <t>刘雪</t>
  </si>
  <si>
    <t>20200627133</t>
  </si>
  <si>
    <t>房欣欣</t>
  </si>
  <si>
    <t>20200627134</t>
  </si>
  <si>
    <t>任雅迪</t>
  </si>
  <si>
    <t>20200627137</t>
  </si>
  <si>
    <t>孟雪波</t>
  </si>
  <si>
    <t>20200627138</t>
  </si>
  <si>
    <t>索欣娜</t>
  </si>
  <si>
    <t>20200627139</t>
  </si>
  <si>
    <t>徐爽</t>
  </si>
  <si>
    <t>20200627136</t>
  </si>
  <si>
    <t>张雨柔</t>
  </si>
  <si>
    <t>20200627132</t>
  </si>
  <si>
    <t>韩雪超</t>
  </si>
  <si>
    <t>20200627141</t>
  </si>
  <si>
    <t>任艳杰</t>
  </si>
  <si>
    <t>20200627044</t>
  </si>
  <si>
    <t>王璐</t>
  </si>
  <si>
    <t>莫旗塔温敖宝镇卫生院</t>
  </si>
  <si>
    <t>20200627050</t>
  </si>
  <si>
    <t>曹兴云</t>
  </si>
  <si>
    <t>20200627045</t>
  </si>
  <si>
    <t>迟雪</t>
  </si>
  <si>
    <t>20200627057</t>
  </si>
  <si>
    <t>候雨霏</t>
  </si>
  <si>
    <t>20200627007</t>
  </si>
  <si>
    <t>李春男</t>
  </si>
  <si>
    <t>20200627075</t>
  </si>
  <si>
    <t>孟辉</t>
  </si>
  <si>
    <t>莫旗登特科镇卫生院</t>
  </si>
  <si>
    <t>20200627089</t>
  </si>
  <si>
    <t>王欣桐</t>
  </si>
  <si>
    <t>20200627102</t>
  </si>
  <si>
    <t>杜瑞鸿</t>
  </si>
  <si>
    <t>20200627182</t>
  </si>
  <si>
    <t>孙龙</t>
  </si>
  <si>
    <t>莫旗西瓦尔图镇中心卫生院</t>
  </si>
  <si>
    <t>20200627181</t>
  </si>
  <si>
    <t>20200627171</t>
  </si>
  <si>
    <t>李宁</t>
  </si>
  <si>
    <t>20200627192</t>
  </si>
  <si>
    <t>赵冬梅</t>
  </si>
  <si>
    <t>20200627009</t>
  </si>
  <si>
    <t>赵志豪</t>
  </si>
  <si>
    <t>临床（妇科）</t>
  </si>
  <si>
    <t>20200627010</t>
  </si>
  <si>
    <t>曲敏</t>
  </si>
  <si>
    <t>20200627035</t>
  </si>
  <si>
    <t>赵伟伟</t>
  </si>
  <si>
    <t>20200627021</t>
  </si>
  <si>
    <t>陈婷婷</t>
  </si>
  <si>
    <t>20200627066</t>
  </si>
  <si>
    <t>李婉</t>
  </si>
  <si>
    <t>20200627022</t>
  </si>
  <si>
    <t>陈亚妮</t>
  </si>
  <si>
    <t>20200627063</t>
  </si>
  <si>
    <t>陆明伟</t>
  </si>
  <si>
    <t>20200627058</t>
  </si>
  <si>
    <t>宋玉静</t>
  </si>
  <si>
    <t>20200627040</t>
  </si>
  <si>
    <t>白志坚</t>
  </si>
  <si>
    <t>临床(妇科)</t>
  </si>
  <si>
    <t>20200627008</t>
  </si>
  <si>
    <t>姚娜</t>
  </si>
  <si>
    <t>20200627068</t>
  </si>
  <si>
    <t>朱兵兵</t>
  </si>
  <si>
    <t>20200627170</t>
  </si>
  <si>
    <t>郑婷婷</t>
  </si>
  <si>
    <t>莫旗哈达阳镇卫生院</t>
  </si>
  <si>
    <t>20200627172</t>
  </si>
  <si>
    <t>李冬蕊</t>
  </si>
  <si>
    <t>20200627178</t>
  </si>
  <si>
    <t>杨阳</t>
  </si>
  <si>
    <t>20200627179</t>
  </si>
  <si>
    <t>冯瑞瑞</t>
  </si>
  <si>
    <t>20200627185</t>
  </si>
  <si>
    <t>张旭启</t>
  </si>
  <si>
    <t>20200627173</t>
  </si>
  <si>
    <t>柴权友</t>
  </si>
  <si>
    <t>20200627174</t>
  </si>
  <si>
    <t>韩玉颖</t>
  </si>
  <si>
    <t>20200627184</t>
  </si>
  <si>
    <t>文奇</t>
  </si>
  <si>
    <t>20200627180</t>
  </si>
  <si>
    <t>胡宁</t>
  </si>
  <si>
    <t>20200627183</t>
  </si>
  <si>
    <t>杨微微</t>
  </si>
  <si>
    <t>20200627168</t>
  </si>
  <si>
    <t>孙晓旭</t>
  </si>
  <si>
    <t>20200627193</t>
  </si>
  <si>
    <t>孟欢</t>
  </si>
  <si>
    <t>20200627188</t>
  </si>
  <si>
    <t>于晶</t>
  </si>
  <si>
    <t>20200627167</t>
  </si>
  <si>
    <t>马辉</t>
  </si>
  <si>
    <t>20200627169</t>
  </si>
  <si>
    <t>张波</t>
  </si>
  <si>
    <t>20200627023</t>
  </si>
  <si>
    <t>孙艳春</t>
  </si>
  <si>
    <t xml:space="preserve"> 莫旗红彦镇中心卫生院</t>
  </si>
  <si>
    <t>临床（外科）</t>
  </si>
  <si>
    <t>20200627024</t>
  </si>
  <si>
    <t>胡梦楠</t>
  </si>
  <si>
    <t>20200627034</t>
  </si>
  <si>
    <t>吕鹏</t>
  </si>
  <si>
    <t>20200627051</t>
  </si>
  <si>
    <t>王娜娜</t>
  </si>
  <si>
    <t>20200627053</t>
  </si>
  <si>
    <t>张智慧</t>
  </si>
  <si>
    <t>20200627060</t>
  </si>
  <si>
    <t>郭艳芬</t>
  </si>
  <si>
    <t>20200627067</t>
  </si>
  <si>
    <t>李赛男</t>
  </si>
  <si>
    <t>莫旗卧罗河卫生院</t>
  </si>
  <si>
    <t>20200627211</t>
  </si>
  <si>
    <t>周萍</t>
  </si>
  <si>
    <t>20200627195</t>
  </si>
  <si>
    <t>王勇</t>
  </si>
  <si>
    <t>20200627196</t>
  </si>
  <si>
    <t>张绍杰</t>
  </si>
  <si>
    <t>20200627210</t>
  </si>
  <si>
    <t>张利良</t>
  </si>
  <si>
    <t>20200627213</t>
  </si>
  <si>
    <t>李晓兰</t>
  </si>
  <si>
    <t>20200627205</t>
  </si>
  <si>
    <t>乔井林</t>
  </si>
  <si>
    <t>20200627078</t>
  </si>
  <si>
    <t>秦坤</t>
  </si>
  <si>
    <t>20200627121</t>
  </si>
  <si>
    <t>张孟</t>
  </si>
  <si>
    <t>20200627113</t>
  </si>
  <si>
    <t>李佰霞</t>
  </si>
  <si>
    <t>20200627099</t>
  </si>
  <si>
    <t>刘莹</t>
  </si>
  <si>
    <t>20200627087</t>
  </si>
  <si>
    <t>邱晓鹤</t>
  </si>
  <si>
    <t>20200627123</t>
  </si>
  <si>
    <t>吕莉秀</t>
  </si>
  <si>
    <t>20200627115</t>
  </si>
  <si>
    <t>孟风蕾</t>
  </si>
  <si>
    <t>20200627095</t>
  </si>
  <si>
    <t>武微</t>
  </si>
  <si>
    <t>20200627117</t>
  </si>
  <si>
    <t>张春杰</t>
  </si>
  <si>
    <t>20200627079</t>
  </si>
  <si>
    <t>王超</t>
  </si>
  <si>
    <t>20200627131</t>
  </si>
  <si>
    <t>刘洋</t>
  </si>
  <si>
    <t>20200627129</t>
  </si>
  <si>
    <t>李彬</t>
  </si>
  <si>
    <t>20200627091</t>
  </si>
  <si>
    <t>李维新</t>
  </si>
  <si>
    <t>20200627114</t>
  </si>
  <si>
    <t>杜娜娜</t>
  </si>
  <si>
    <t>20200627084</t>
  </si>
  <si>
    <t>高阳</t>
  </si>
  <si>
    <t>20200627083</t>
  </si>
  <si>
    <t>费晓静</t>
  </si>
  <si>
    <t>20200627110</t>
  </si>
  <si>
    <t>敖仕新</t>
  </si>
  <si>
    <t>20200627092</t>
  </si>
  <si>
    <t>郭秋磊</t>
  </si>
  <si>
    <t>20200627103</t>
  </si>
  <si>
    <t>王利萍</t>
  </si>
  <si>
    <t>20200627098</t>
  </si>
  <si>
    <t>吴丹丹</t>
  </si>
  <si>
    <t>20200627124</t>
  </si>
  <si>
    <t>沈洪泽</t>
  </si>
  <si>
    <t>综合基础知识成绩</t>
  </si>
  <si>
    <t>20200627225</t>
  </si>
  <si>
    <t>刘志飞</t>
  </si>
  <si>
    <t xml:space="preserve">     2、考试总成绩保留小数点后两位小数</t>
  </si>
  <si>
    <t>莫旗奎勒河镇卫生院</t>
  </si>
  <si>
    <t>莫旗人民医院</t>
  </si>
  <si>
    <t>临床（影像诊断）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</si>
</sst>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2"/>
      <name val="宋体"/>
      <family val="0"/>
    </font>
    <font>
      <b/>
      <sz val="22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0" fillId="13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0" sqref="P10"/>
    </sheetView>
  </sheetViews>
  <sheetFormatPr defaultColWidth="9.00390625" defaultRowHeight="24.75" customHeight="1"/>
  <cols>
    <col min="1" max="1" width="9.00390625" style="26" customWidth="1"/>
    <col min="2" max="2" width="12.625" style="26" customWidth="1"/>
    <col min="3" max="3" width="13.00390625" style="26" customWidth="1"/>
    <col min="4" max="4" width="8.875" style="26" customWidth="1"/>
    <col min="5" max="5" width="17.00390625" style="26" customWidth="1"/>
    <col min="6" max="6" width="24.00390625" style="26" customWidth="1"/>
    <col min="7" max="7" width="12.375" style="26" customWidth="1"/>
    <col min="8" max="8" width="12.875" style="26" customWidth="1"/>
    <col min="9" max="9" width="13.875" style="26" customWidth="1"/>
    <col min="10" max="10" width="13.375" style="26" customWidth="1"/>
    <col min="11" max="16384" width="9.00390625" style="26" customWidth="1"/>
  </cols>
  <sheetData>
    <row r="1" spans="1:10" ht="5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13</v>
      </c>
      <c r="C3" s="5" t="s">
        <v>14</v>
      </c>
      <c r="D3" s="7" t="s">
        <v>15</v>
      </c>
      <c r="E3" s="7" t="s">
        <v>16</v>
      </c>
      <c r="F3" s="7" t="s">
        <v>17</v>
      </c>
      <c r="G3" s="8">
        <v>43</v>
      </c>
      <c r="H3" s="8"/>
      <c r="I3" s="8">
        <v>68</v>
      </c>
      <c r="J3" s="8">
        <v>60.49999999999999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19</v>
      </c>
      <c r="C4" s="5" t="s">
        <v>20</v>
      </c>
      <c r="D4" s="7" t="s">
        <v>15</v>
      </c>
      <c r="E4" s="7" t="s">
        <v>16</v>
      </c>
      <c r="F4" s="7" t="s">
        <v>17</v>
      </c>
      <c r="G4" s="8">
        <v>55</v>
      </c>
      <c r="H4" s="8"/>
      <c r="I4" s="8">
        <v>59.5</v>
      </c>
      <c r="J4" s="8">
        <v>58.15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22</v>
      </c>
      <c r="C5" s="5" t="s">
        <v>23</v>
      </c>
      <c r="D5" s="6" t="s">
        <v>24</v>
      </c>
      <c r="E5" s="7" t="s">
        <v>16</v>
      </c>
      <c r="F5" s="7" t="s">
        <v>17</v>
      </c>
      <c r="G5" s="8">
        <v>44</v>
      </c>
      <c r="H5" s="8">
        <v>2.5</v>
      </c>
      <c r="I5" s="8">
        <v>57</v>
      </c>
      <c r="J5" s="8">
        <v>53.849999999999994</v>
      </c>
      <c r="K5" s="12">
        <v>3</v>
      </c>
      <c r="L5" s="5" t="s">
        <v>21</v>
      </c>
    </row>
    <row r="6" spans="1:12" ht="24.75" customHeight="1">
      <c r="A6" s="3">
        <v>4</v>
      </c>
      <c r="B6" s="28"/>
      <c r="C6" s="28"/>
      <c r="D6" s="28"/>
      <c r="E6" s="28"/>
      <c r="F6" s="28"/>
      <c r="G6" s="27"/>
      <c r="H6" s="27"/>
      <c r="I6" s="27"/>
      <c r="J6" s="27"/>
      <c r="K6" s="12"/>
      <c r="L6" s="5"/>
    </row>
    <row r="7" spans="1:12" ht="24.75" customHeight="1">
      <c r="A7" s="3">
        <v>5</v>
      </c>
      <c r="B7" s="28"/>
      <c r="C7" s="28"/>
      <c r="D7" s="28"/>
      <c r="E7" s="28"/>
      <c r="F7" s="28"/>
      <c r="G7" s="27"/>
      <c r="H7" s="27"/>
      <c r="I7" s="27"/>
      <c r="J7" s="27"/>
      <c r="K7" s="12"/>
      <c r="L7" s="5"/>
    </row>
    <row r="8" spans="1:12" ht="24.75" customHeight="1">
      <c r="A8" s="3">
        <v>6</v>
      </c>
      <c r="B8" s="28"/>
      <c r="C8" s="28"/>
      <c r="D8" s="28"/>
      <c r="E8" s="28"/>
      <c r="F8" s="28"/>
      <c r="G8" s="27"/>
      <c r="H8" s="27"/>
      <c r="I8" s="27"/>
      <c r="J8" s="27"/>
      <c r="K8" s="12"/>
      <c r="L8" s="5"/>
    </row>
    <row r="9" spans="1:12" ht="24.75" customHeight="1">
      <c r="A9" s="3">
        <v>7</v>
      </c>
      <c r="B9" s="28"/>
      <c r="C9" s="28"/>
      <c r="D9" s="28"/>
      <c r="E9" s="28"/>
      <c r="F9" s="28"/>
      <c r="G9" s="27"/>
      <c r="H9" s="27"/>
      <c r="I9" s="27"/>
      <c r="J9" s="27"/>
      <c r="K9" s="12"/>
      <c r="L9" s="5"/>
    </row>
    <row r="10" spans="1:12" ht="24.75" customHeight="1">
      <c r="A10" s="3">
        <v>8</v>
      </c>
      <c r="B10" s="28"/>
      <c r="C10" s="28"/>
      <c r="D10" s="28"/>
      <c r="E10" s="28"/>
      <c r="F10" s="28"/>
      <c r="G10" s="27"/>
      <c r="H10" s="27"/>
      <c r="I10" s="27"/>
      <c r="J10" s="27"/>
      <c r="K10" s="12"/>
      <c r="L10" s="5"/>
    </row>
    <row r="11" spans="1:12" ht="24.75" customHeight="1">
      <c r="A11" s="3">
        <v>9</v>
      </c>
      <c r="B11" s="28"/>
      <c r="C11" s="28"/>
      <c r="D11" s="28"/>
      <c r="E11" s="28"/>
      <c r="F11" s="28"/>
      <c r="G11" s="27"/>
      <c r="H11" s="27"/>
      <c r="I11" s="27"/>
      <c r="J11" s="27"/>
      <c r="K11" s="12"/>
      <c r="L11" s="5"/>
    </row>
    <row r="12" spans="1:12" ht="24.75" customHeight="1">
      <c r="A12" s="3">
        <v>10</v>
      </c>
      <c r="B12" s="28"/>
      <c r="C12" s="28"/>
      <c r="D12" s="28"/>
      <c r="E12" s="28"/>
      <c r="F12" s="28"/>
      <c r="G12" s="27"/>
      <c r="H12" s="27"/>
      <c r="I12" s="27"/>
      <c r="J12" s="27"/>
      <c r="K12" s="12"/>
      <c r="L12" s="5"/>
    </row>
    <row r="13" spans="1:12" ht="24.75" customHeight="1">
      <c r="A13" s="3">
        <v>11</v>
      </c>
      <c r="B13" s="28"/>
      <c r="C13" s="28"/>
      <c r="D13" s="28"/>
      <c r="E13" s="28"/>
      <c r="F13" s="28"/>
      <c r="G13" s="27"/>
      <c r="H13" s="27"/>
      <c r="I13" s="27"/>
      <c r="J13" s="27"/>
      <c r="K13" s="12"/>
      <c r="L13" s="5"/>
    </row>
    <row r="14" spans="1:12" ht="24.75" customHeight="1">
      <c r="A14" s="3">
        <v>12</v>
      </c>
      <c r="B14" s="28"/>
      <c r="C14" s="28"/>
      <c r="D14" s="28"/>
      <c r="E14" s="28"/>
      <c r="F14" s="28"/>
      <c r="G14" s="27"/>
      <c r="H14" s="27"/>
      <c r="I14" s="27"/>
      <c r="J14" s="27"/>
      <c r="K14" s="12"/>
      <c r="L14" s="5"/>
    </row>
    <row r="15" spans="1:12" ht="24.75" customHeight="1">
      <c r="A15" s="3">
        <v>13</v>
      </c>
      <c r="B15" s="28"/>
      <c r="C15" s="28"/>
      <c r="D15" s="28"/>
      <c r="E15" s="28"/>
      <c r="F15" s="28"/>
      <c r="G15" s="27"/>
      <c r="H15" s="27"/>
      <c r="I15" s="27"/>
      <c r="J15" s="27"/>
      <c r="K15" s="12"/>
      <c r="L15" s="5"/>
    </row>
    <row r="16" spans="1:12" ht="24.75" customHeight="1">
      <c r="A16" s="3">
        <v>14</v>
      </c>
      <c r="B16" s="28"/>
      <c r="C16" s="28"/>
      <c r="D16" s="28"/>
      <c r="E16" s="28"/>
      <c r="F16" s="28"/>
      <c r="G16" s="27"/>
      <c r="H16" s="27"/>
      <c r="I16" s="27"/>
      <c r="J16" s="27"/>
      <c r="K16" s="12"/>
      <c r="L16" s="5"/>
    </row>
    <row r="17" spans="1:12" ht="24.75" customHeight="1">
      <c r="A17" s="3">
        <v>15</v>
      </c>
      <c r="B17" s="28"/>
      <c r="C17" s="28"/>
      <c r="D17" s="28"/>
      <c r="E17" s="28"/>
      <c r="F17" s="28"/>
      <c r="G17" s="27"/>
      <c r="H17" s="27"/>
      <c r="I17" s="27"/>
      <c r="J17" s="27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0.6298611111111111" bottom="1" header="0.275" footer="0.5118055555555555"/>
  <pageSetup fitToHeight="0" fitToWidth="1" horizontalDpi="600" verticalDpi="6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99</v>
      </c>
      <c r="C3" s="5" t="s">
        <v>100</v>
      </c>
      <c r="D3" s="16" t="s">
        <v>15</v>
      </c>
      <c r="E3" s="5" t="s">
        <v>90</v>
      </c>
      <c r="F3" s="5" t="s">
        <v>101</v>
      </c>
      <c r="G3" s="8">
        <v>52</v>
      </c>
      <c r="H3" s="8"/>
      <c r="I3" s="8">
        <v>75.5</v>
      </c>
      <c r="J3" s="8">
        <f>(G3+H3)*0.3+I3*0.7</f>
        <v>68.44999999999999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102</v>
      </c>
      <c r="C4" s="5" t="s">
        <v>103</v>
      </c>
      <c r="D4" s="16" t="s">
        <v>15</v>
      </c>
      <c r="E4" s="5" t="s">
        <v>90</v>
      </c>
      <c r="F4" s="5" t="s">
        <v>101</v>
      </c>
      <c r="G4" s="8">
        <v>54</v>
      </c>
      <c r="H4" s="8"/>
      <c r="I4" s="8">
        <v>73</v>
      </c>
      <c r="J4" s="8">
        <f>(G4+H4)*0.3+I4*0.7</f>
        <v>67.3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104</v>
      </c>
      <c r="C5" s="5" t="s">
        <v>105</v>
      </c>
      <c r="D5" s="16" t="s">
        <v>15</v>
      </c>
      <c r="E5" s="5" t="s">
        <v>90</v>
      </c>
      <c r="F5" s="5" t="s">
        <v>101</v>
      </c>
      <c r="G5" s="8">
        <v>46</v>
      </c>
      <c r="H5" s="8"/>
      <c r="I5" s="8">
        <v>50</v>
      </c>
      <c r="J5" s="8">
        <f>(G5+H5)*0.3+I5*0.7</f>
        <v>48.8</v>
      </c>
      <c r="K5" s="12">
        <v>3</v>
      </c>
      <c r="L5" s="5" t="s">
        <v>21</v>
      </c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" right="0.75" top="0.7868055555555555" bottom="1" header="0.5" footer="0.5"/>
  <pageSetup fitToHeight="0" fitToWidth="1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106</v>
      </c>
      <c r="C3" s="5" t="s">
        <v>107</v>
      </c>
      <c r="D3" s="16" t="s">
        <v>15</v>
      </c>
      <c r="E3" s="5" t="s">
        <v>90</v>
      </c>
      <c r="F3" s="5" t="s">
        <v>108</v>
      </c>
      <c r="G3" s="8">
        <v>49</v>
      </c>
      <c r="H3" s="8"/>
      <c r="I3" s="8">
        <v>73.5</v>
      </c>
      <c r="J3" s="8">
        <f>(G3+H3)*0.3+I3*0.7</f>
        <v>66.14999999999999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109</v>
      </c>
      <c r="C3" s="5" t="s">
        <v>110</v>
      </c>
      <c r="D3" s="16" t="s">
        <v>15</v>
      </c>
      <c r="E3" s="25" t="s">
        <v>90</v>
      </c>
      <c r="F3" s="16" t="s">
        <v>111</v>
      </c>
      <c r="G3" s="8">
        <v>48</v>
      </c>
      <c r="H3" s="8"/>
      <c r="I3" s="8">
        <v>82.5</v>
      </c>
      <c r="J3" s="8">
        <f aca="true" t="shared" si="0" ref="J3:J9">(G3+H3)*0.3+I3*0.7</f>
        <v>72.14999999999999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112</v>
      </c>
      <c r="C4" s="5" t="s">
        <v>113</v>
      </c>
      <c r="D4" s="16" t="s">
        <v>15</v>
      </c>
      <c r="E4" s="5" t="s">
        <v>90</v>
      </c>
      <c r="F4" s="5" t="s">
        <v>114</v>
      </c>
      <c r="G4" s="8">
        <v>52</v>
      </c>
      <c r="H4" s="8"/>
      <c r="I4" s="8">
        <v>72</v>
      </c>
      <c r="J4" s="8">
        <f t="shared" si="0"/>
        <v>66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115</v>
      </c>
      <c r="C5" s="5" t="s">
        <v>116</v>
      </c>
      <c r="D5" s="16" t="s">
        <v>15</v>
      </c>
      <c r="E5" s="5" t="s">
        <v>90</v>
      </c>
      <c r="F5" s="5" t="s">
        <v>114</v>
      </c>
      <c r="G5" s="8">
        <v>59</v>
      </c>
      <c r="H5" s="8"/>
      <c r="I5" s="8">
        <v>66.5</v>
      </c>
      <c r="J5" s="8">
        <f t="shared" si="0"/>
        <v>64.25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117</v>
      </c>
      <c r="C6" s="5" t="s">
        <v>118</v>
      </c>
      <c r="D6" s="16" t="s">
        <v>24</v>
      </c>
      <c r="E6" s="16" t="s">
        <v>90</v>
      </c>
      <c r="F6" s="16" t="s">
        <v>111</v>
      </c>
      <c r="G6" s="8">
        <v>48</v>
      </c>
      <c r="H6" s="8">
        <v>2.5</v>
      </c>
      <c r="I6" s="8">
        <v>68.5</v>
      </c>
      <c r="J6" s="8">
        <f t="shared" si="0"/>
        <v>63.099999999999994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119</v>
      </c>
      <c r="C7" s="5" t="s">
        <v>120</v>
      </c>
      <c r="D7" s="16" t="s">
        <v>32</v>
      </c>
      <c r="E7" s="5" t="s">
        <v>90</v>
      </c>
      <c r="F7" s="16" t="s">
        <v>111</v>
      </c>
      <c r="G7" s="8">
        <v>44</v>
      </c>
      <c r="H7" s="8">
        <v>2.5</v>
      </c>
      <c r="I7" s="8">
        <v>70</v>
      </c>
      <c r="J7" s="8">
        <f t="shared" si="0"/>
        <v>62.95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121</v>
      </c>
      <c r="C8" s="5" t="s">
        <v>122</v>
      </c>
      <c r="D8" s="16" t="s">
        <v>15</v>
      </c>
      <c r="E8" s="5" t="s">
        <v>90</v>
      </c>
      <c r="F8" s="5" t="s">
        <v>114</v>
      </c>
      <c r="G8" s="8">
        <v>55</v>
      </c>
      <c r="H8" s="8"/>
      <c r="I8" s="8">
        <v>58.5</v>
      </c>
      <c r="J8" s="8">
        <f t="shared" si="0"/>
        <v>57.449999999999996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123</v>
      </c>
      <c r="C9" s="5" t="s">
        <v>124</v>
      </c>
      <c r="D9" s="16" t="s">
        <v>15</v>
      </c>
      <c r="E9" s="5" t="s">
        <v>90</v>
      </c>
      <c r="F9" s="16" t="s">
        <v>111</v>
      </c>
      <c r="G9" s="8">
        <v>44</v>
      </c>
      <c r="H9" s="8"/>
      <c r="I9" s="8">
        <v>61</v>
      </c>
      <c r="J9" s="8">
        <f t="shared" si="0"/>
        <v>55.89999999999999</v>
      </c>
      <c r="K9" s="12">
        <v>7</v>
      </c>
      <c r="L9" s="5" t="s">
        <v>21</v>
      </c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125</v>
      </c>
      <c r="C3" s="5" t="s">
        <v>126</v>
      </c>
      <c r="D3" s="16" t="s">
        <v>93</v>
      </c>
      <c r="E3" s="5" t="s">
        <v>90</v>
      </c>
      <c r="F3" s="5" t="s">
        <v>127</v>
      </c>
      <c r="G3" s="8">
        <v>52</v>
      </c>
      <c r="H3" s="8"/>
      <c r="I3" s="8">
        <v>84</v>
      </c>
      <c r="J3" s="8">
        <f aca="true" t="shared" si="0" ref="J3:J13">(G3+H3)*0.3+I3*0.7</f>
        <v>74.39999999999999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128</v>
      </c>
      <c r="C4" s="5" t="s">
        <v>129</v>
      </c>
      <c r="D4" s="16" t="s">
        <v>32</v>
      </c>
      <c r="E4" s="5" t="s">
        <v>90</v>
      </c>
      <c r="F4" s="5" t="s">
        <v>127</v>
      </c>
      <c r="G4" s="8">
        <v>45</v>
      </c>
      <c r="H4" s="8">
        <v>2.5</v>
      </c>
      <c r="I4" s="8">
        <v>83</v>
      </c>
      <c r="J4" s="8">
        <f t="shared" si="0"/>
        <v>72.35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130</v>
      </c>
      <c r="C5" s="5" t="s">
        <v>131</v>
      </c>
      <c r="D5" s="5" t="s">
        <v>15</v>
      </c>
      <c r="E5" s="5" t="s">
        <v>90</v>
      </c>
      <c r="F5" s="5" t="s">
        <v>127</v>
      </c>
      <c r="G5" s="8">
        <v>43</v>
      </c>
      <c r="H5" s="8"/>
      <c r="I5" s="8">
        <v>81</v>
      </c>
      <c r="J5" s="8">
        <f t="shared" si="0"/>
        <v>69.6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132</v>
      </c>
      <c r="C6" s="5" t="s">
        <v>133</v>
      </c>
      <c r="D6" s="5" t="s">
        <v>15</v>
      </c>
      <c r="E6" s="5" t="s">
        <v>90</v>
      </c>
      <c r="F6" s="5" t="s">
        <v>127</v>
      </c>
      <c r="G6" s="8">
        <v>40</v>
      </c>
      <c r="H6" s="8"/>
      <c r="I6" s="8">
        <v>78</v>
      </c>
      <c r="J6" s="8">
        <f t="shared" si="0"/>
        <v>66.6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134</v>
      </c>
      <c r="C7" s="5" t="s">
        <v>135</v>
      </c>
      <c r="D7" s="5" t="s">
        <v>15</v>
      </c>
      <c r="E7" s="5" t="s">
        <v>90</v>
      </c>
      <c r="F7" s="5" t="s">
        <v>127</v>
      </c>
      <c r="G7" s="8">
        <v>45</v>
      </c>
      <c r="H7" s="8"/>
      <c r="I7" s="8">
        <v>72</v>
      </c>
      <c r="J7" s="8">
        <f t="shared" si="0"/>
        <v>63.9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136</v>
      </c>
      <c r="C8" s="5" t="s">
        <v>137</v>
      </c>
      <c r="D8" s="5" t="s">
        <v>15</v>
      </c>
      <c r="E8" s="5" t="s">
        <v>90</v>
      </c>
      <c r="F8" s="5" t="s">
        <v>127</v>
      </c>
      <c r="G8" s="8">
        <v>45</v>
      </c>
      <c r="H8" s="8"/>
      <c r="I8" s="8">
        <v>70</v>
      </c>
      <c r="J8" s="8">
        <f t="shared" si="0"/>
        <v>62.5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138</v>
      </c>
      <c r="C9" s="5" t="s">
        <v>139</v>
      </c>
      <c r="D9" s="5" t="s">
        <v>15</v>
      </c>
      <c r="E9" s="5" t="s">
        <v>90</v>
      </c>
      <c r="F9" s="5" t="s">
        <v>127</v>
      </c>
      <c r="G9" s="8">
        <v>52</v>
      </c>
      <c r="H9" s="8"/>
      <c r="I9" s="8">
        <v>64</v>
      </c>
      <c r="J9" s="8">
        <f t="shared" si="0"/>
        <v>60.4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140</v>
      </c>
      <c r="C10" s="5" t="s">
        <v>141</v>
      </c>
      <c r="D10" s="16" t="s">
        <v>93</v>
      </c>
      <c r="E10" s="5" t="s">
        <v>90</v>
      </c>
      <c r="F10" s="5" t="s">
        <v>127</v>
      </c>
      <c r="G10" s="8">
        <v>42</v>
      </c>
      <c r="H10" s="8"/>
      <c r="I10" s="8">
        <v>67</v>
      </c>
      <c r="J10" s="8">
        <f t="shared" si="0"/>
        <v>59.5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142</v>
      </c>
      <c r="C11" s="5" t="s">
        <v>143</v>
      </c>
      <c r="D11" s="24" t="s">
        <v>15</v>
      </c>
      <c r="E11" s="5" t="s">
        <v>90</v>
      </c>
      <c r="F11" s="5" t="s">
        <v>127</v>
      </c>
      <c r="G11" s="8">
        <v>53</v>
      </c>
      <c r="H11" s="8"/>
      <c r="I11" s="8">
        <v>61</v>
      </c>
      <c r="J11" s="8">
        <f t="shared" si="0"/>
        <v>58.599999999999994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144</v>
      </c>
      <c r="C12" s="5" t="s">
        <v>145</v>
      </c>
      <c r="D12" s="5" t="s">
        <v>15</v>
      </c>
      <c r="E12" s="5" t="s">
        <v>90</v>
      </c>
      <c r="F12" s="5" t="s">
        <v>127</v>
      </c>
      <c r="G12" s="8">
        <v>42</v>
      </c>
      <c r="H12" s="8"/>
      <c r="I12" s="8">
        <v>56</v>
      </c>
      <c r="J12" s="8">
        <f t="shared" si="0"/>
        <v>51.8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146</v>
      </c>
      <c r="C13" s="5" t="s">
        <v>147</v>
      </c>
      <c r="D13" s="5" t="s">
        <v>15</v>
      </c>
      <c r="E13" s="5" t="s">
        <v>90</v>
      </c>
      <c r="F13" s="5" t="s">
        <v>127</v>
      </c>
      <c r="G13" s="8">
        <v>37</v>
      </c>
      <c r="H13" s="8"/>
      <c r="I13" s="8">
        <v>49</v>
      </c>
      <c r="J13" s="8">
        <f t="shared" si="0"/>
        <v>45.4</v>
      </c>
      <c r="K13" s="12">
        <v>11</v>
      </c>
      <c r="L13" s="5" t="s">
        <v>21</v>
      </c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148</v>
      </c>
      <c r="C3" s="5" t="s">
        <v>149</v>
      </c>
      <c r="D3" s="16" t="s">
        <v>15</v>
      </c>
      <c r="E3" s="5" t="s">
        <v>90</v>
      </c>
      <c r="F3" s="5" t="s">
        <v>150</v>
      </c>
      <c r="G3" s="8">
        <v>36</v>
      </c>
      <c r="H3" s="8"/>
      <c r="I3" s="8">
        <v>68</v>
      </c>
      <c r="J3" s="8">
        <f>(G3+H3)*0.3+I3*0.7</f>
        <v>58.39999999999999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31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151</v>
      </c>
      <c r="C3" s="5" t="s">
        <v>152</v>
      </c>
      <c r="D3" s="6" t="s">
        <v>15</v>
      </c>
      <c r="E3" s="5" t="s">
        <v>153</v>
      </c>
      <c r="F3" s="5" t="s">
        <v>154</v>
      </c>
      <c r="G3" s="8">
        <v>45</v>
      </c>
      <c r="H3" s="8"/>
      <c r="I3" s="8">
        <v>63.5</v>
      </c>
      <c r="J3" s="8">
        <f>(G3+H3)*0.3+I3*0.7</f>
        <v>57.949999999999996</v>
      </c>
      <c r="K3" s="12">
        <v>1</v>
      </c>
      <c r="L3" s="5" t="s">
        <v>18</v>
      </c>
    </row>
    <row r="4" spans="1:12" ht="24.75" customHeight="1">
      <c r="A4" s="3">
        <v>2</v>
      </c>
      <c r="B4" s="23"/>
      <c r="C4" s="23"/>
      <c r="D4" s="23"/>
      <c r="E4" s="23"/>
      <c r="F4" s="23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E3" sqref="E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30.37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155</v>
      </c>
      <c r="C3" s="5" t="s">
        <v>156</v>
      </c>
      <c r="D3" s="6" t="s">
        <v>15</v>
      </c>
      <c r="E3" s="5" t="s">
        <v>153</v>
      </c>
      <c r="F3" s="6" t="s">
        <v>157</v>
      </c>
      <c r="G3" s="8">
        <v>37</v>
      </c>
      <c r="H3" s="8"/>
      <c r="I3" s="8">
        <v>60</v>
      </c>
      <c r="J3" s="8">
        <f>(G3+H3)*0.3+I3*0.7</f>
        <v>53.1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I15" sqref="I15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34.1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158</v>
      </c>
      <c r="C3" s="5" t="s">
        <v>159</v>
      </c>
      <c r="D3" s="5" t="s">
        <v>15</v>
      </c>
      <c r="E3" s="5" t="s">
        <v>153</v>
      </c>
      <c r="F3" s="5" t="s">
        <v>127</v>
      </c>
      <c r="G3" s="8">
        <v>44</v>
      </c>
      <c r="H3" s="8"/>
      <c r="I3" s="8">
        <v>81</v>
      </c>
      <c r="J3" s="8">
        <f>(G3+H3)*0.3+I3*0.7</f>
        <v>69.89999999999999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160</v>
      </c>
      <c r="C4" s="5" t="s">
        <v>161</v>
      </c>
      <c r="D4" s="16" t="s">
        <v>32</v>
      </c>
      <c r="E4" s="5" t="s">
        <v>153</v>
      </c>
      <c r="F4" s="5" t="s">
        <v>127</v>
      </c>
      <c r="G4" s="8">
        <v>41</v>
      </c>
      <c r="H4" s="8">
        <v>2.5</v>
      </c>
      <c r="I4" s="8">
        <v>74</v>
      </c>
      <c r="J4" s="8">
        <f aca="true" t="shared" si="0" ref="J4:J9">(G4+H4)*0.3+I4*0.7</f>
        <v>64.85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162</v>
      </c>
      <c r="C5" s="5" t="s">
        <v>163</v>
      </c>
      <c r="D5" s="5" t="s">
        <v>15</v>
      </c>
      <c r="E5" s="5" t="s">
        <v>153</v>
      </c>
      <c r="F5" s="5" t="s">
        <v>127</v>
      </c>
      <c r="G5" s="8">
        <v>36</v>
      </c>
      <c r="H5" s="8"/>
      <c r="I5" s="8">
        <v>73</v>
      </c>
      <c r="J5" s="8">
        <f t="shared" si="0"/>
        <v>61.89999999999999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164</v>
      </c>
      <c r="C6" s="5" t="s">
        <v>165</v>
      </c>
      <c r="D6" s="5" t="s">
        <v>15</v>
      </c>
      <c r="E6" s="5" t="s">
        <v>153</v>
      </c>
      <c r="F6" s="5" t="s">
        <v>127</v>
      </c>
      <c r="G6" s="8">
        <v>40</v>
      </c>
      <c r="H6" s="8"/>
      <c r="I6" s="8">
        <v>63</v>
      </c>
      <c r="J6" s="8">
        <f t="shared" si="0"/>
        <v>56.099999999999994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166</v>
      </c>
      <c r="C7" s="5" t="s">
        <v>167</v>
      </c>
      <c r="D7" s="16" t="s">
        <v>168</v>
      </c>
      <c r="E7" s="5" t="s">
        <v>153</v>
      </c>
      <c r="F7" s="5" t="s">
        <v>127</v>
      </c>
      <c r="G7" s="8">
        <v>49</v>
      </c>
      <c r="H7" s="8">
        <v>2.5</v>
      </c>
      <c r="I7" s="8">
        <v>52</v>
      </c>
      <c r="J7" s="8">
        <f t="shared" si="0"/>
        <v>51.849999999999994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169</v>
      </c>
      <c r="C8" s="5" t="s">
        <v>170</v>
      </c>
      <c r="D8" s="16" t="s">
        <v>24</v>
      </c>
      <c r="E8" s="5" t="s">
        <v>153</v>
      </c>
      <c r="F8" s="5" t="s">
        <v>127</v>
      </c>
      <c r="G8" s="8">
        <v>54</v>
      </c>
      <c r="H8" s="8">
        <v>2.5</v>
      </c>
      <c r="I8" s="8">
        <v>42</v>
      </c>
      <c r="J8" s="8">
        <f t="shared" si="0"/>
        <v>46.349999999999994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171</v>
      </c>
      <c r="C9" s="5" t="s">
        <v>172</v>
      </c>
      <c r="D9" s="16" t="s">
        <v>24</v>
      </c>
      <c r="E9" s="5" t="s">
        <v>153</v>
      </c>
      <c r="F9" s="5" t="s">
        <v>127</v>
      </c>
      <c r="G9" s="8">
        <v>44</v>
      </c>
      <c r="H9" s="8">
        <v>2.5</v>
      </c>
      <c r="I9" s="8">
        <v>41</v>
      </c>
      <c r="J9" s="8">
        <f t="shared" si="0"/>
        <v>42.65</v>
      </c>
      <c r="K9" s="12">
        <v>7</v>
      </c>
      <c r="L9" s="5" t="s">
        <v>21</v>
      </c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11" sqref="G11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4.25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173</v>
      </c>
      <c r="C3" s="7" t="s">
        <v>174</v>
      </c>
      <c r="D3" s="7" t="s">
        <v>15</v>
      </c>
      <c r="E3" s="7" t="s">
        <v>175</v>
      </c>
      <c r="F3" s="7" t="s">
        <v>176</v>
      </c>
      <c r="G3" s="8">
        <v>40</v>
      </c>
      <c r="H3" s="8"/>
      <c r="I3" s="8">
        <v>59</v>
      </c>
      <c r="J3" s="8">
        <f>(G3+H3)*0.3+I3*0.7</f>
        <v>53.3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177</v>
      </c>
      <c r="C4" s="5" t="s">
        <v>178</v>
      </c>
      <c r="D4" s="7" t="s">
        <v>15</v>
      </c>
      <c r="E4" s="7" t="s">
        <v>175</v>
      </c>
      <c r="F4" s="7" t="s">
        <v>176</v>
      </c>
      <c r="G4" s="8">
        <v>44</v>
      </c>
      <c r="H4" s="8"/>
      <c r="I4" s="8">
        <v>47</v>
      </c>
      <c r="J4" s="8">
        <f>(G4+H4)*0.3+I4*0.7</f>
        <v>46.099999999999994</v>
      </c>
      <c r="K4" s="12">
        <v>2</v>
      </c>
      <c r="L4" s="5" t="s">
        <v>21</v>
      </c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F7" sqref="F7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6.1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179</v>
      </c>
      <c r="C3" s="5" t="s">
        <v>180</v>
      </c>
      <c r="D3" s="16" t="s">
        <v>32</v>
      </c>
      <c r="E3" s="5" t="s">
        <v>181</v>
      </c>
      <c r="F3" s="5" t="s">
        <v>182</v>
      </c>
      <c r="G3" s="8">
        <v>40</v>
      </c>
      <c r="H3" s="8">
        <v>2.5</v>
      </c>
      <c r="I3" s="8">
        <v>79</v>
      </c>
      <c r="J3" s="8">
        <f>(G3+H3)*0.3+I3*0.7</f>
        <v>68.05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183</v>
      </c>
      <c r="C4" s="5" t="s">
        <v>184</v>
      </c>
      <c r="D4" s="5" t="s">
        <v>15</v>
      </c>
      <c r="E4" s="5" t="s">
        <v>181</v>
      </c>
      <c r="F4" s="5" t="s">
        <v>182</v>
      </c>
      <c r="G4" s="8">
        <v>52</v>
      </c>
      <c r="H4" s="8"/>
      <c r="I4" s="8">
        <v>70</v>
      </c>
      <c r="J4" s="8">
        <f>(G4+H4)*0.3+I4*0.7</f>
        <v>64.6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185</v>
      </c>
      <c r="C5" s="5" t="s">
        <v>186</v>
      </c>
      <c r="D5" s="5" t="s">
        <v>24</v>
      </c>
      <c r="E5" s="5" t="s">
        <v>181</v>
      </c>
      <c r="F5" s="5" t="s">
        <v>182</v>
      </c>
      <c r="G5" s="8">
        <v>45</v>
      </c>
      <c r="H5" s="8">
        <v>2.5</v>
      </c>
      <c r="I5" s="8">
        <v>69</v>
      </c>
      <c r="J5" s="8">
        <f>(G5+H5)*0.3+I5*0.7</f>
        <v>62.55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187</v>
      </c>
      <c r="C6" s="5" t="s">
        <v>188</v>
      </c>
      <c r="D6" s="5" t="s">
        <v>15</v>
      </c>
      <c r="E6" s="5" t="s">
        <v>181</v>
      </c>
      <c r="F6" s="5" t="s">
        <v>182</v>
      </c>
      <c r="G6" s="8">
        <v>44</v>
      </c>
      <c r="H6" s="8"/>
      <c r="I6" s="8">
        <v>65</v>
      </c>
      <c r="J6" s="8">
        <f>(G6+H6)*0.3+I6*0.7</f>
        <v>58.7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189</v>
      </c>
      <c r="C7" s="5" t="s">
        <v>190</v>
      </c>
      <c r="D7" s="16" t="s">
        <v>24</v>
      </c>
      <c r="E7" s="5" t="s">
        <v>181</v>
      </c>
      <c r="F7" s="5" t="s">
        <v>182</v>
      </c>
      <c r="G7" s="8">
        <v>47</v>
      </c>
      <c r="H7" s="8">
        <v>2.5</v>
      </c>
      <c r="I7" s="8">
        <v>53</v>
      </c>
      <c r="J7" s="8">
        <f>(G7+H7)*0.3+I7*0.7</f>
        <v>51.949999999999996</v>
      </c>
      <c r="K7" s="12">
        <v>5</v>
      </c>
      <c r="L7" s="5" t="s">
        <v>21</v>
      </c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4.25"/>
  <cols>
    <col min="1" max="1" width="9.00390625" style="26" customWidth="1"/>
    <col min="2" max="2" width="12.625" style="26" customWidth="1"/>
    <col min="3" max="3" width="13.00390625" style="26" customWidth="1"/>
    <col min="4" max="4" width="8.875" style="26" customWidth="1"/>
    <col min="5" max="5" width="17.00390625" style="26" customWidth="1"/>
    <col min="6" max="6" width="24.00390625" style="26" customWidth="1"/>
    <col min="7" max="7" width="12.375" style="26" customWidth="1"/>
    <col min="8" max="8" width="12.875" style="26" customWidth="1"/>
    <col min="9" max="9" width="13.875" style="26" customWidth="1"/>
    <col min="10" max="10" width="13.375" style="26" customWidth="1"/>
    <col min="11" max="16384" width="9.00390625" style="26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27</v>
      </c>
      <c r="C3" s="7" t="s">
        <v>28</v>
      </c>
      <c r="D3" s="7" t="s">
        <v>15</v>
      </c>
      <c r="E3" s="7" t="s">
        <v>16</v>
      </c>
      <c r="F3" s="7" t="s">
        <v>29</v>
      </c>
      <c r="G3" s="8">
        <v>47</v>
      </c>
      <c r="H3" s="8"/>
      <c r="I3" s="8">
        <v>68</v>
      </c>
      <c r="J3" s="8">
        <v>61.7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30</v>
      </c>
      <c r="C4" s="5" t="s">
        <v>31</v>
      </c>
      <c r="D4" s="7" t="s">
        <v>32</v>
      </c>
      <c r="E4" s="29" t="s">
        <v>523</v>
      </c>
      <c r="F4" s="7" t="s">
        <v>29</v>
      </c>
      <c r="G4" s="8">
        <v>30</v>
      </c>
      <c r="H4" s="8">
        <v>2.5</v>
      </c>
      <c r="I4" s="8">
        <v>62</v>
      </c>
      <c r="J4" s="8">
        <v>53.15</v>
      </c>
      <c r="K4" s="12">
        <v>2</v>
      </c>
      <c r="L4" s="5" t="s">
        <v>21</v>
      </c>
    </row>
    <row r="5" spans="1:12" ht="24.75" customHeight="1">
      <c r="A5" s="3">
        <v>3</v>
      </c>
      <c r="B5" s="5"/>
      <c r="C5" s="5"/>
      <c r="D5" s="5"/>
      <c r="E5" s="5"/>
      <c r="F5" s="5"/>
      <c r="G5" s="27"/>
      <c r="H5" s="27"/>
      <c r="I5" s="27"/>
      <c r="J5" s="27"/>
      <c r="K5" s="12"/>
      <c r="L5" s="5"/>
    </row>
    <row r="6" spans="1:12" ht="24.75" customHeight="1">
      <c r="A6" s="3">
        <v>4</v>
      </c>
      <c r="B6" s="28"/>
      <c r="C6" s="28"/>
      <c r="D6" s="28"/>
      <c r="E6" s="28"/>
      <c r="F6" s="28"/>
      <c r="G6" s="27"/>
      <c r="H6" s="27"/>
      <c r="I6" s="27"/>
      <c r="J6" s="27"/>
      <c r="K6" s="12"/>
      <c r="L6" s="5"/>
    </row>
    <row r="7" spans="1:12" ht="24.75" customHeight="1">
      <c r="A7" s="3">
        <v>5</v>
      </c>
      <c r="B7" s="28"/>
      <c r="C7" s="28"/>
      <c r="D7" s="28"/>
      <c r="E7" s="28"/>
      <c r="F7" s="28"/>
      <c r="G7" s="27"/>
      <c r="H7" s="27"/>
      <c r="I7" s="27"/>
      <c r="J7" s="27"/>
      <c r="K7" s="12"/>
      <c r="L7" s="5"/>
    </row>
    <row r="8" spans="1:12" ht="24.75" customHeight="1">
      <c r="A8" s="3">
        <v>6</v>
      </c>
      <c r="B8" s="28"/>
      <c r="C8" s="28"/>
      <c r="D8" s="28"/>
      <c r="E8" s="28"/>
      <c r="F8" s="28"/>
      <c r="G8" s="27"/>
      <c r="H8" s="27"/>
      <c r="I8" s="27"/>
      <c r="J8" s="27"/>
      <c r="K8" s="12"/>
      <c r="L8" s="5"/>
    </row>
    <row r="9" spans="1:12" ht="24.75" customHeight="1">
      <c r="A9" s="3">
        <v>7</v>
      </c>
      <c r="B9" s="28"/>
      <c r="C9" s="28"/>
      <c r="D9" s="28"/>
      <c r="E9" s="28"/>
      <c r="F9" s="28"/>
      <c r="G9" s="27"/>
      <c r="H9" s="27"/>
      <c r="I9" s="27"/>
      <c r="J9" s="27"/>
      <c r="K9" s="12"/>
      <c r="L9" s="5"/>
    </row>
    <row r="10" spans="1:12" ht="24.75" customHeight="1">
      <c r="A10" s="3">
        <v>8</v>
      </c>
      <c r="B10" s="28"/>
      <c r="C10" s="28"/>
      <c r="D10" s="28"/>
      <c r="E10" s="28"/>
      <c r="F10" s="28"/>
      <c r="G10" s="27"/>
      <c r="H10" s="27"/>
      <c r="I10" s="27"/>
      <c r="J10" s="27"/>
      <c r="K10" s="12"/>
      <c r="L10" s="5"/>
    </row>
    <row r="11" spans="1:12" ht="24.75" customHeight="1">
      <c r="A11" s="3">
        <v>9</v>
      </c>
      <c r="B11" s="28"/>
      <c r="C11" s="28"/>
      <c r="D11" s="28"/>
      <c r="E11" s="28"/>
      <c r="F11" s="28"/>
      <c r="G11" s="27"/>
      <c r="H11" s="27"/>
      <c r="I11" s="27"/>
      <c r="J11" s="27"/>
      <c r="K11" s="12"/>
      <c r="L11" s="5"/>
    </row>
    <row r="12" spans="1:12" ht="24.75" customHeight="1">
      <c r="A12" s="3">
        <v>10</v>
      </c>
      <c r="B12" s="28"/>
      <c r="C12" s="28"/>
      <c r="D12" s="28"/>
      <c r="E12" s="28"/>
      <c r="F12" s="28"/>
      <c r="G12" s="27"/>
      <c r="H12" s="27"/>
      <c r="I12" s="27"/>
      <c r="J12" s="27"/>
      <c r="K12" s="12"/>
      <c r="L12" s="5"/>
    </row>
    <row r="13" spans="1:12" ht="24.75" customHeight="1">
      <c r="A13" s="3">
        <v>11</v>
      </c>
      <c r="B13" s="28"/>
      <c r="C13" s="28"/>
      <c r="D13" s="28"/>
      <c r="E13" s="28"/>
      <c r="F13" s="28"/>
      <c r="G13" s="27"/>
      <c r="H13" s="27"/>
      <c r="I13" s="27"/>
      <c r="J13" s="27"/>
      <c r="K13" s="12"/>
      <c r="L13" s="5"/>
    </row>
    <row r="14" spans="1:12" ht="24.75" customHeight="1">
      <c r="A14" s="3">
        <v>12</v>
      </c>
      <c r="B14" s="28"/>
      <c r="C14" s="28"/>
      <c r="D14" s="28"/>
      <c r="E14" s="28"/>
      <c r="F14" s="28"/>
      <c r="G14" s="27"/>
      <c r="H14" s="27"/>
      <c r="I14" s="27"/>
      <c r="J14" s="27"/>
      <c r="K14" s="12"/>
      <c r="L14" s="5"/>
    </row>
    <row r="15" spans="1:12" ht="24.75" customHeight="1">
      <c r="A15" s="3">
        <v>13</v>
      </c>
      <c r="B15" s="28"/>
      <c r="C15" s="28"/>
      <c r="D15" s="28"/>
      <c r="E15" s="28"/>
      <c r="F15" s="28"/>
      <c r="G15" s="27"/>
      <c r="H15" s="27"/>
      <c r="I15" s="27"/>
      <c r="J15" s="27"/>
      <c r="K15" s="12"/>
      <c r="L15" s="5"/>
    </row>
    <row r="16" spans="1:12" ht="24.75" customHeight="1">
      <c r="A16" s="3">
        <v>14</v>
      </c>
      <c r="B16" s="28"/>
      <c r="C16" s="28"/>
      <c r="D16" s="28"/>
      <c r="E16" s="28"/>
      <c r="F16" s="28"/>
      <c r="G16" s="27"/>
      <c r="H16" s="27"/>
      <c r="I16" s="27"/>
      <c r="J16" s="27"/>
      <c r="K16" s="12"/>
      <c r="L16" s="5"/>
    </row>
    <row r="17" spans="1:12" ht="24.75" customHeight="1">
      <c r="A17" s="3">
        <v>15</v>
      </c>
      <c r="B17" s="28"/>
      <c r="C17" s="28"/>
      <c r="D17" s="28"/>
      <c r="E17" s="28"/>
      <c r="F17" s="28"/>
      <c r="G17" s="27"/>
      <c r="H17" s="27"/>
      <c r="I17" s="27"/>
      <c r="J17" s="27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0.7868055555555555" bottom="1" header="0.39305555555555555" footer="0.5118055555555555"/>
  <pageSetup fitToHeight="0" fitToWidth="1" horizontalDpi="600" verticalDpi="600" orientation="landscape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13" sqref="G1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4.5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191</v>
      </c>
      <c r="C3" s="5" t="s">
        <v>192</v>
      </c>
      <c r="D3" s="5" t="s">
        <v>15</v>
      </c>
      <c r="E3" s="5" t="s">
        <v>181</v>
      </c>
      <c r="F3" s="5" t="s">
        <v>193</v>
      </c>
      <c r="G3" s="8">
        <v>57</v>
      </c>
      <c r="H3" s="8"/>
      <c r="I3" s="8">
        <v>54</v>
      </c>
      <c r="J3" s="8">
        <f aca="true" t="shared" si="0" ref="J3:J11">(G3+H3)*0.3+I3*0.7</f>
        <v>54.89999999999999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194</v>
      </c>
      <c r="C4" s="5" t="s">
        <v>195</v>
      </c>
      <c r="D4" s="15" t="s">
        <v>15</v>
      </c>
      <c r="E4" s="5" t="s">
        <v>181</v>
      </c>
      <c r="F4" s="5" t="s">
        <v>193</v>
      </c>
      <c r="G4" s="8">
        <v>53</v>
      </c>
      <c r="H4" s="8"/>
      <c r="I4" s="8">
        <v>51.5</v>
      </c>
      <c r="J4" s="8">
        <f t="shared" si="0"/>
        <v>51.949999999999996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196</v>
      </c>
      <c r="C5" s="5" t="s">
        <v>197</v>
      </c>
      <c r="D5" s="5" t="s">
        <v>15</v>
      </c>
      <c r="E5" s="5" t="s">
        <v>181</v>
      </c>
      <c r="F5" s="5" t="s">
        <v>193</v>
      </c>
      <c r="G5" s="8">
        <v>56</v>
      </c>
      <c r="H5" s="8"/>
      <c r="I5" s="8">
        <v>49</v>
      </c>
      <c r="J5" s="8">
        <f t="shared" si="0"/>
        <v>51.099999999999994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198</v>
      </c>
      <c r="C6" s="5" t="s">
        <v>199</v>
      </c>
      <c r="D6" s="5" t="s">
        <v>15</v>
      </c>
      <c r="E6" s="5" t="s">
        <v>181</v>
      </c>
      <c r="F6" s="5" t="s">
        <v>193</v>
      </c>
      <c r="G6" s="8">
        <v>43</v>
      </c>
      <c r="H6" s="8"/>
      <c r="I6" s="8">
        <v>51.5</v>
      </c>
      <c r="J6" s="8">
        <f t="shared" si="0"/>
        <v>48.949999999999996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200</v>
      </c>
      <c r="C7" s="5" t="s">
        <v>201</v>
      </c>
      <c r="D7" s="5" t="s">
        <v>15</v>
      </c>
      <c r="E7" s="5" t="s">
        <v>181</v>
      </c>
      <c r="F7" s="5" t="s">
        <v>193</v>
      </c>
      <c r="G7" s="8">
        <v>54</v>
      </c>
      <c r="H7" s="8"/>
      <c r="I7" s="8">
        <v>42.5</v>
      </c>
      <c r="J7" s="8">
        <f t="shared" si="0"/>
        <v>45.949999999999996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202</v>
      </c>
      <c r="C8" s="5" t="s">
        <v>203</v>
      </c>
      <c r="D8" s="5" t="s">
        <v>15</v>
      </c>
      <c r="E8" s="5" t="s">
        <v>181</v>
      </c>
      <c r="F8" s="5" t="s">
        <v>193</v>
      </c>
      <c r="G8" s="8">
        <v>42</v>
      </c>
      <c r="H8" s="8"/>
      <c r="I8" s="8">
        <v>44.5</v>
      </c>
      <c r="J8" s="8">
        <f t="shared" si="0"/>
        <v>43.75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204</v>
      </c>
      <c r="C9" s="5" t="s">
        <v>205</v>
      </c>
      <c r="D9" s="5" t="s">
        <v>15</v>
      </c>
      <c r="E9" s="5" t="s">
        <v>181</v>
      </c>
      <c r="F9" s="5" t="s">
        <v>193</v>
      </c>
      <c r="G9" s="8">
        <v>49</v>
      </c>
      <c r="H9" s="8"/>
      <c r="I9" s="8">
        <v>37.5</v>
      </c>
      <c r="J9" s="8">
        <f t="shared" si="0"/>
        <v>40.95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206</v>
      </c>
      <c r="C10" s="5" t="s">
        <v>207</v>
      </c>
      <c r="D10" s="5" t="s">
        <v>15</v>
      </c>
      <c r="E10" s="5" t="s">
        <v>181</v>
      </c>
      <c r="F10" s="5" t="s">
        <v>193</v>
      </c>
      <c r="G10" s="8">
        <v>44</v>
      </c>
      <c r="H10" s="8"/>
      <c r="I10" s="8">
        <v>34</v>
      </c>
      <c r="J10" s="8">
        <f t="shared" si="0"/>
        <v>37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208</v>
      </c>
      <c r="C11" s="5" t="s">
        <v>209</v>
      </c>
      <c r="D11" s="16" t="s">
        <v>93</v>
      </c>
      <c r="E11" s="5" t="s">
        <v>181</v>
      </c>
      <c r="F11" s="5" t="s">
        <v>193</v>
      </c>
      <c r="G11" s="8">
        <v>32</v>
      </c>
      <c r="H11" s="8"/>
      <c r="I11" s="8">
        <v>34.5</v>
      </c>
      <c r="J11" s="8">
        <f t="shared" si="0"/>
        <v>33.75</v>
      </c>
      <c r="K11" s="12">
        <v>9</v>
      </c>
      <c r="L11" s="5" t="s">
        <v>21</v>
      </c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21"/>
      <c r="H13" s="22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3.37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210</v>
      </c>
      <c r="C3" s="5" t="s">
        <v>211</v>
      </c>
      <c r="D3" s="16" t="s">
        <v>93</v>
      </c>
      <c r="E3" s="5" t="s">
        <v>181</v>
      </c>
      <c r="F3" s="16" t="s">
        <v>212</v>
      </c>
      <c r="G3" s="8">
        <v>46</v>
      </c>
      <c r="H3" s="8"/>
      <c r="I3" s="8">
        <v>66.5</v>
      </c>
      <c r="J3" s="8">
        <f>(G3+H3)*0.3+I3*0.7</f>
        <v>60.349999999999994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J13" sqref="J1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4.1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213</v>
      </c>
      <c r="C3" s="7" t="s">
        <v>214</v>
      </c>
      <c r="D3" s="6" t="s">
        <v>15</v>
      </c>
      <c r="E3" s="7" t="s">
        <v>181</v>
      </c>
      <c r="F3" s="7" t="s">
        <v>176</v>
      </c>
      <c r="G3" s="8">
        <v>38</v>
      </c>
      <c r="H3" s="8"/>
      <c r="I3" s="8">
        <v>58</v>
      </c>
      <c r="J3" s="8">
        <f>(G3+H3)*0.3+I3*0.7</f>
        <v>51.99999999999999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215</v>
      </c>
      <c r="C4" s="5" t="s">
        <v>216</v>
      </c>
      <c r="D4" s="7" t="s">
        <v>93</v>
      </c>
      <c r="E4" s="7" t="s">
        <v>181</v>
      </c>
      <c r="F4" s="7" t="s">
        <v>176</v>
      </c>
      <c r="G4" s="8">
        <v>44</v>
      </c>
      <c r="H4" s="8"/>
      <c r="I4" s="8">
        <v>54</v>
      </c>
      <c r="J4" s="8">
        <f>(G4+H4)*0.3+I4*0.7</f>
        <v>51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217</v>
      </c>
      <c r="C5" s="5" t="s">
        <v>218</v>
      </c>
      <c r="D5" s="6" t="s">
        <v>15</v>
      </c>
      <c r="E5" s="7" t="s">
        <v>181</v>
      </c>
      <c r="F5" s="7" t="s">
        <v>176</v>
      </c>
      <c r="G5" s="8">
        <v>35</v>
      </c>
      <c r="H5" s="8"/>
      <c r="I5" s="8">
        <v>53</v>
      </c>
      <c r="J5" s="8">
        <f>(G5+H5)*0.3+I5*0.7</f>
        <v>47.599999999999994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219</v>
      </c>
      <c r="C6" s="5" t="s">
        <v>220</v>
      </c>
      <c r="D6" s="7" t="s">
        <v>15</v>
      </c>
      <c r="E6" s="7" t="s">
        <v>181</v>
      </c>
      <c r="F6" s="7" t="s">
        <v>176</v>
      </c>
      <c r="G6" s="8">
        <v>30</v>
      </c>
      <c r="H6" s="8"/>
      <c r="I6" s="8">
        <v>54</v>
      </c>
      <c r="J6" s="8">
        <f>(G6+H6)*0.3+I6*0.7</f>
        <v>46.8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221</v>
      </c>
      <c r="C7" s="7" t="s">
        <v>222</v>
      </c>
      <c r="D7" s="7" t="s">
        <v>15</v>
      </c>
      <c r="E7" s="5" t="s">
        <v>181</v>
      </c>
      <c r="F7" s="7" t="s">
        <v>176</v>
      </c>
      <c r="G7" s="8">
        <v>36</v>
      </c>
      <c r="H7" s="8"/>
      <c r="I7" s="8">
        <v>29</v>
      </c>
      <c r="J7" s="8">
        <f>(G7+H7)*0.3+I7*0.7</f>
        <v>31.099999999999994</v>
      </c>
      <c r="K7" s="12">
        <v>5</v>
      </c>
      <c r="L7" s="5" t="s">
        <v>21</v>
      </c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4"/>
      <c r="C11" s="7"/>
      <c r="D11" s="6"/>
      <c r="E11" s="7"/>
      <c r="F11" s="7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4"/>
      <c r="C12" s="5"/>
      <c r="D12" s="6"/>
      <c r="E12" s="7"/>
      <c r="F12" s="7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H12" sqref="H12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8.5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223</v>
      </c>
      <c r="C3" s="5" t="s">
        <v>224</v>
      </c>
      <c r="D3" s="20" t="s">
        <v>225</v>
      </c>
      <c r="E3" s="20" t="s">
        <v>226</v>
      </c>
      <c r="F3" s="20" t="s">
        <v>227</v>
      </c>
      <c r="G3" s="8">
        <v>51</v>
      </c>
      <c r="H3" s="8"/>
      <c r="I3" s="8">
        <v>72.5</v>
      </c>
      <c r="J3" s="8">
        <f>(G3+H3)*0.3+I3*0.7</f>
        <v>66.05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00" workbookViewId="0" topLeftCell="A7">
      <selection activeCell="B20" sqref="B20:L20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5.25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228</v>
      </c>
      <c r="C3" s="6" t="s">
        <v>229</v>
      </c>
      <c r="D3" s="6" t="s">
        <v>15</v>
      </c>
      <c r="E3" s="5" t="s">
        <v>230</v>
      </c>
      <c r="F3" s="7" t="s">
        <v>176</v>
      </c>
      <c r="G3" s="8">
        <v>40</v>
      </c>
      <c r="H3" s="8"/>
      <c r="I3" s="8">
        <v>83</v>
      </c>
      <c r="J3" s="8">
        <f aca="true" t="shared" si="0" ref="J3:J21">(G3+H3)*0.3+I3*0.7</f>
        <v>70.1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231</v>
      </c>
      <c r="C4" s="5" t="s">
        <v>232</v>
      </c>
      <c r="D4" s="6" t="s">
        <v>15</v>
      </c>
      <c r="E4" s="7" t="s">
        <v>230</v>
      </c>
      <c r="F4" s="7" t="s">
        <v>176</v>
      </c>
      <c r="G4" s="8">
        <v>39</v>
      </c>
      <c r="H4" s="8"/>
      <c r="I4" s="8">
        <v>67</v>
      </c>
      <c r="J4" s="8">
        <f t="shared" si="0"/>
        <v>58.599999999999994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233</v>
      </c>
      <c r="C5" s="5" t="s">
        <v>234</v>
      </c>
      <c r="D5" s="7" t="s">
        <v>15</v>
      </c>
      <c r="E5" s="7" t="s">
        <v>230</v>
      </c>
      <c r="F5" s="7" t="s">
        <v>176</v>
      </c>
      <c r="G5" s="8">
        <v>44</v>
      </c>
      <c r="H5" s="8"/>
      <c r="I5" s="8">
        <v>64</v>
      </c>
      <c r="J5" s="8">
        <f t="shared" si="0"/>
        <v>58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235</v>
      </c>
      <c r="C6" s="6" t="s">
        <v>236</v>
      </c>
      <c r="D6" s="6" t="s">
        <v>168</v>
      </c>
      <c r="E6" s="7" t="s">
        <v>230</v>
      </c>
      <c r="F6" s="7" t="s">
        <v>176</v>
      </c>
      <c r="G6" s="8">
        <v>28</v>
      </c>
      <c r="H6" s="8">
        <v>2.5</v>
      </c>
      <c r="I6" s="8">
        <v>69</v>
      </c>
      <c r="J6" s="8">
        <f t="shared" si="0"/>
        <v>57.449999999999996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237</v>
      </c>
      <c r="C7" s="5" t="s">
        <v>238</v>
      </c>
      <c r="D7" s="7" t="s">
        <v>15</v>
      </c>
      <c r="E7" s="5" t="s">
        <v>230</v>
      </c>
      <c r="F7" s="7" t="s">
        <v>176</v>
      </c>
      <c r="G7" s="8">
        <v>41</v>
      </c>
      <c r="H7" s="8"/>
      <c r="I7" s="8">
        <v>63</v>
      </c>
      <c r="J7" s="8">
        <f t="shared" si="0"/>
        <v>56.39999999999999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239</v>
      </c>
      <c r="C8" s="5" t="s">
        <v>240</v>
      </c>
      <c r="D8" s="6" t="s">
        <v>15</v>
      </c>
      <c r="E8" s="5" t="s">
        <v>230</v>
      </c>
      <c r="F8" s="7" t="s">
        <v>176</v>
      </c>
      <c r="G8" s="8">
        <v>48</v>
      </c>
      <c r="H8" s="8"/>
      <c r="I8" s="8">
        <v>59</v>
      </c>
      <c r="J8" s="8">
        <f t="shared" si="0"/>
        <v>55.699999999999996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241</v>
      </c>
      <c r="C9" s="6" t="s">
        <v>242</v>
      </c>
      <c r="D9" s="6" t="s">
        <v>15</v>
      </c>
      <c r="E9" s="5" t="s">
        <v>230</v>
      </c>
      <c r="F9" s="7" t="s">
        <v>176</v>
      </c>
      <c r="G9" s="8">
        <v>45</v>
      </c>
      <c r="H9" s="8"/>
      <c r="I9" s="8">
        <v>56</v>
      </c>
      <c r="J9" s="8">
        <f t="shared" si="0"/>
        <v>52.699999999999996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243</v>
      </c>
      <c r="C10" s="5" t="s">
        <v>244</v>
      </c>
      <c r="D10" s="6" t="s">
        <v>24</v>
      </c>
      <c r="E10" s="5" t="s">
        <v>230</v>
      </c>
      <c r="F10" s="7" t="s">
        <v>176</v>
      </c>
      <c r="G10" s="8">
        <v>43</v>
      </c>
      <c r="H10" s="8">
        <v>2.5</v>
      </c>
      <c r="I10" s="8">
        <v>50</v>
      </c>
      <c r="J10" s="8">
        <f t="shared" si="0"/>
        <v>48.65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245</v>
      </c>
      <c r="C11" s="6" t="s">
        <v>246</v>
      </c>
      <c r="D11" s="6" t="s">
        <v>15</v>
      </c>
      <c r="E11" s="5" t="s">
        <v>230</v>
      </c>
      <c r="F11" s="7" t="s">
        <v>176</v>
      </c>
      <c r="G11" s="8">
        <v>45</v>
      </c>
      <c r="H11" s="8"/>
      <c r="I11" s="8">
        <v>50</v>
      </c>
      <c r="J11" s="8">
        <f t="shared" si="0"/>
        <v>48.5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247</v>
      </c>
      <c r="C12" s="5" t="s">
        <v>248</v>
      </c>
      <c r="D12" s="7" t="s">
        <v>15</v>
      </c>
      <c r="E12" s="7" t="s">
        <v>230</v>
      </c>
      <c r="F12" s="7" t="s">
        <v>176</v>
      </c>
      <c r="G12" s="8">
        <v>33</v>
      </c>
      <c r="H12" s="8"/>
      <c r="I12" s="8">
        <v>53</v>
      </c>
      <c r="J12" s="8">
        <f t="shared" si="0"/>
        <v>46.99999999999999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249</v>
      </c>
      <c r="C13" s="5" t="s">
        <v>250</v>
      </c>
      <c r="D13" s="5" t="s">
        <v>93</v>
      </c>
      <c r="E13" s="7" t="s">
        <v>230</v>
      </c>
      <c r="F13" s="7" t="s">
        <v>176</v>
      </c>
      <c r="G13" s="8">
        <v>42</v>
      </c>
      <c r="H13" s="8"/>
      <c r="I13" s="8">
        <v>49</v>
      </c>
      <c r="J13" s="8">
        <f t="shared" si="0"/>
        <v>46.9</v>
      </c>
      <c r="K13" s="12">
        <v>11</v>
      </c>
      <c r="L13" s="5" t="s">
        <v>21</v>
      </c>
    </row>
    <row r="14" spans="1:12" ht="24.75" customHeight="1">
      <c r="A14" s="3">
        <v>12</v>
      </c>
      <c r="B14" s="4" t="s">
        <v>251</v>
      </c>
      <c r="C14" s="6" t="s">
        <v>252</v>
      </c>
      <c r="D14" s="6" t="s">
        <v>15</v>
      </c>
      <c r="E14" s="5" t="s">
        <v>230</v>
      </c>
      <c r="F14" s="7" t="s">
        <v>176</v>
      </c>
      <c r="G14" s="8">
        <v>38</v>
      </c>
      <c r="H14" s="8"/>
      <c r="I14" s="8">
        <v>49</v>
      </c>
      <c r="J14" s="8">
        <f t="shared" si="0"/>
        <v>45.699999999999996</v>
      </c>
      <c r="K14" s="12">
        <v>12</v>
      </c>
      <c r="L14" s="5" t="s">
        <v>21</v>
      </c>
    </row>
    <row r="15" spans="1:12" ht="24.75" customHeight="1">
      <c r="A15" s="3">
        <v>13</v>
      </c>
      <c r="B15" s="4" t="s">
        <v>253</v>
      </c>
      <c r="C15" s="5" t="s">
        <v>254</v>
      </c>
      <c r="D15" s="6" t="s">
        <v>93</v>
      </c>
      <c r="E15" s="7" t="s">
        <v>230</v>
      </c>
      <c r="F15" s="7" t="s">
        <v>176</v>
      </c>
      <c r="G15" s="8">
        <v>39</v>
      </c>
      <c r="H15" s="8"/>
      <c r="I15" s="8">
        <v>40</v>
      </c>
      <c r="J15" s="8">
        <f t="shared" si="0"/>
        <v>39.7</v>
      </c>
      <c r="K15" s="12">
        <v>13</v>
      </c>
      <c r="L15" s="5" t="s">
        <v>21</v>
      </c>
    </row>
    <row r="16" spans="1:12" ht="24.75" customHeight="1">
      <c r="A16" s="3">
        <v>14</v>
      </c>
      <c r="B16" s="4" t="s">
        <v>255</v>
      </c>
      <c r="C16" s="5" t="s">
        <v>256</v>
      </c>
      <c r="D16" s="7" t="s">
        <v>15</v>
      </c>
      <c r="E16" s="7" t="s">
        <v>230</v>
      </c>
      <c r="F16" s="7" t="s">
        <v>176</v>
      </c>
      <c r="G16" s="8">
        <v>29</v>
      </c>
      <c r="H16" s="8"/>
      <c r="I16" s="8">
        <v>43</v>
      </c>
      <c r="J16" s="8">
        <f t="shared" si="0"/>
        <v>38.8</v>
      </c>
      <c r="K16" s="12">
        <v>14</v>
      </c>
      <c r="L16" s="5" t="s">
        <v>21</v>
      </c>
    </row>
    <row r="17" spans="1:12" ht="24.75" customHeight="1">
      <c r="A17" s="3">
        <v>15</v>
      </c>
      <c r="B17" s="4" t="s">
        <v>257</v>
      </c>
      <c r="C17" s="5" t="s">
        <v>258</v>
      </c>
      <c r="D17" s="6" t="s">
        <v>93</v>
      </c>
      <c r="E17" s="5" t="s">
        <v>230</v>
      </c>
      <c r="F17" s="7" t="s">
        <v>176</v>
      </c>
      <c r="G17" s="8">
        <v>31</v>
      </c>
      <c r="H17" s="8"/>
      <c r="I17" s="8">
        <v>36</v>
      </c>
      <c r="J17" s="8">
        <f t="shared" si="0"/>
        <v>34.5</v>
      </c>
      <c r="K17" s="12">
        <v>15</v>
      </c>
      <c r="L17" s="5" t="s">
        <v>21</v>
      </c>
    </row>
    <row r="18" spans="1:12" ht="24.75" customHeight="1">
      <c r="A18" s="3">
        <v>16</v>
      </c>
      <c r="B18" s="4" t="s">
        <v>259</v>
      </c>
      <c r="C18" s="6" t="s">
        <v>260</v>
      </c>
      <c r="D18" s="6" t="s">
        <v>15</v>
      </c>
      <c r="E18" s="7" t="s">
        <v>230</v>
      </c>
      <c r="F18" s="7" t="s">
        <v>176</v>
      </c>
      <c r="G18" s="8">
        <v>27</v>
      </c>
      <c r="H18" s="8"/>
      <c r="I18" s="8">
        <v>37</v>
      </c>
      <c r="J18" s="8">
        <f t="shared" si="0"/>
        <v>34</v>
      </c>
      <c r="K18" s="12">
        <v>16</v>
      </c>
      <c r="L18" s="5" t="s">
        <v>21</v>
      </c>
    </row>
    <row r="19" spans="1:12" ht="24.75" customHeight="1">
      <c r="A19" s="3">
        <v>17</v>
      </c>
      <c r="B19" s="4" t="s">
        <v>261</v>
      </c>
      <c r="C19" s="5" t="s">
        <v>262</v>
      </c>
      <c r="D19" s="6" t="s">
        <v>24</v>
      </c>
      <c r="E19" s="7" t="s">
        <v>230</v>
      </c>
      <c r="F19" s="7" t="s">
        <v>176</v>
      </c>
      <c r="G19" s="8">
        <v>25</v>
      </c>
      <c r="H19" s="8">
        <v>2.5</v>
      </c>
      <c r="I19" s="8">
        <v>24</v>
      </c>
      <c r="J19" s="8">
        <f t="shared" si="0"/>
        <v>25.049999999999997</v>
      </c>
      <c r="K19" s="12">
        <v>17</v>
      </c>
      <c r="L19" s="5" t="s">
        <v>21</v>
      </c>
    </row>
    <row r="20" spans="1:12" ht="24.75" customHeight="1">
      <c r="A20" s="3">
        <v>18</v>
      </c>
      <c r="B20" s="4" t="s">
        <v>263</v>
      </c>
      <c r="C20" s="5" t="s">
        <v>264</v>
      </c>
      <c r="D20" s="6" t="s">
        <v>15</v>
      </c>
      <c r="E20" s="7" t="s">
        <v>230</v>
      </c>
      <c r="F20" s="7" t="s">
        <v>176</v>
      </c>
      <c r="G20" s="8">
        <v>21</v>
      </c>
      <c r="H20" s="8"/>
      <c r="I20" s="8">
        <v>25</v>
      </c>
      <c r="J20" s="8">
        <f t="shared" si="0"/>
        <v>23.8</v>
      </c>
      <c r="K20" s="12">
        <v>18</v>
      </c>
      <c r="L20" s="5" t="s">
        <v>21</v>
      </c>
    </row>
    <row r="21" spans="1:12" ht="24.75" customHeight="1">
      <c r="A21" s="3">
        <v>19</v>
      </c>
      <c r="B21" s="4" t="s">
        <v>265</v>
      </c>
      <c r="C21" s="5" t="s">
        <v>266</v>
      </c>
      <c r="D21" s="7" t="s">
        <v>15</v>
      </c>
      <c r="E21" s="7" t="s">
        <v>230</v>
      </c>
      <c r="F21" s="7" t="s">
        <v>176</v>
      </c>
      <c r="G21" s="8">
        <v>0</v>
      </c>
      <c r="H21" s="8"/>
      <c r="I21" s="8">
        <v>0</v>
      </c>
      <c r="J21" s="8">
        <f t="shared" si="0"/>
        <v>0</v>
      </c>
      <c r="K21" s="12">
        <v>19</v>
      </c>
      <c r="L21" s="5" t="s">
        <v>21</v>
      </c>
    </row>
    <row r="22" spans="1:10" ht="14.25">
      <c r="A22" s="32" t="s">
        <v>25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25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2.5" customHeight="1">
      <c r="A24" s="31" t="s">
        <v>26</v>
      </c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/>
  <autoFilter ref="A2:L24">
    <sortState ref="A3:L24">
      <sortCondition descending="1" sortBy="value" ref="J3:J24"/>
    </sortState>
  </autoFilter>
  <mergeCells count="3">
    <mergeCell ref="A1:J1"/>
    <mergeCell ref="A24:J24"/>
    <mergeCell ref="A22:J2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F8" sqref="F8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9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267</v>
      </c>
      <c r="C3" s="5" t="s">
        <v>268</v>
      </c>
      <c r="D3" s="16" t="s">
        <v>15</v>
      </c>
      <c r="E3" s="5" t="s">
        <v>269</v>
      </c>
      <c r="F3" s="5" t="s">
        <v>270</v>
      </c>
      <c r="G3" s="8">
        <v>42</v>
      </c>
      <c r="H3" s="8"/>
      <c r="I3" s="8">
        <v>88</v>
      </c>
      <c r="J3" s="8">
        <f>(G3+H3)*0.3+I3*0.7</f>
        <v>74.19999999999999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workbookViewId="0" topLeftCell="A1">
      <selection activeCell="F12" sqref="F12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3.375" style="0" customWidth="1"/>
    <col min="6" max="6" width="24.00390625" style="0" customWidth="1"/>
    <col min="7" max="7" width="12.375" style="0" customWidth="1"/>
    <col min="8" max="8" width="12.875" style="0" customWidth="1"/>
    <col min="9" max="9" width="15.00390625" style="0" customWidth="1"/>
    <col min="10" max="10" width="13.375" style="0" customWidth="1"/>
  </cols>
  <sheetData>
    <row r="1" spans="1:10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3.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13" t="s">
        <v>271</v>
      </c>
      <c r="C3" s="15" t="s">
        <v>272</v>
      </c>
      <c r="D3" s="15" t="s">
        <v>15</v>
      </c>
      <c r="E3" s="5" t="s">
        <v>273</v>
      </c>
      <c r="F3" s="5" t="s">
        <v>274</v>
      </c>
      <c r="G3" s="8">
        <v>25</v>
      </c>
      <c r="H3" s="8"/>
      <c r="I3" s="8">
        <v>82.5</v>
      </c>
      <c r="J3" s="8">
        <f aca="true" t="shared" si="0" ref="J3:J36">(G3+H3)*0.3+I3*0.7</f>
        <v>65.25</v>
      </c>
      <c r="K3" s="12">
        <v>1</v>
      </c>
      <c r="L3" s="5" t="s">
        <v>18</v>
      </c>
    </row>
    <row r="4" spans="1:12" ht="24.75" customHeight="1">
      <c r="A4" s="3">
        <v>2</v>
      </c>
      <c r="B4" s="13" t="s">
        <v>275</v>
      </c>
      <c r="C4" s="14" t="s">
        <v>276</v>
      </c>
      <c r="D4" s="14" t="s">
        <v>32</v>
      </c>
      <c r="E4" s="5" t="s">
        <v>273</v>
      </c>
      <c r="F4" s="5" t="s">
        <v>274</v>
      </c>
      <c r="G4" s="8">
        <v>24</v>
      </c>
      <c r="H4" s="8">
        <v>2.5</v>
      </c>
      <c r="I4" s="8">
        <v>73.5</v>
      </c>
      <c r="J4" s="8">
        <f t="shared" si="0"/>
        <v>59.39999999999999</v>
      </c>
      <c r="K4" s="12">
        <v>2</v>
      </c>
      <c r="L4" s="5" t="s">
        <v>21</v>
      </c>
    </row>
    <row r="5" spans="1:12" ht="24.75" customHeight="1">
      <c r="A5" s="3">
        <v>3</v>
      </c>
      <c r="B5" s="13" t="s">
        <v>277</v>
      </c>
      <c r="C5" s="15" t="s">
        <v>278</v>
      </c>
      <c r="D5" s="14" t="s">
        <v>15</v>
      </c>
      <c r="E5" s="5" t="s">
        <v>273</v>
      </c>
      <c r="F5" s="5" t="s">
        <v>274</v>
      </c>
      <c r="G5" s="8">
        <v>23</v>
      </c>
      <c r="H5" s="8"/>
      <c r="I5" s="8">
        <v>72.5</v>
      </c>
      <c r="J5" s="8">
        <f t="shared" si="0"/>
        <v>57.65</v>
      </c>
      <c r="K5" s="12">
        <v>3</v>
      </c>
      <c r="L5" s="5" t="s">
        <v>21</v>
      </c>
    </row>
    <row r="6" spans="1:12" ht="24.75" customHeight="1">
      <c r="A6" s="3">
        <v>4</v>
      </c>
      <c r="B6" s="13" t="s">
        <v>279</v>
      </c>
      <c r="C6" s="14" t="s">
        <v>280</v>
      </c>
      <c r="D6" s="14" t="s">
        <v>15</v>
      </c>
      <c r="E6" s="5" t="s">
        <v>273</v>
      </c>
      <c r="F6" s="5" t="s">
        <v>274</v>
      </c>
      <c r="G6" s="8">
        <v>24</v>
      </c>
      <c r="H6" s="8"/>
      <c r="I6" s="8">
        <v>72</v>
      </c>
      <c r="J6" s="8">
        <f t="shared" si="0"/>
        <v>57.599999999999994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281</v>
      </c>
      <c r="C7" s="5" t="s">
        <v>282</v>
      </c>
      <c r="D7" s="5" t="s">
        <v>15</v>
      </c>
      <c r="E7" s="5" t="s">
        <v>273</v>
      </c>
      <c r="F7" s="5" t="s">
        <v>274</v>
      </c>
      <c r="G7" s="8">
        <v>17</v>
      </c>
      <c r="H7" s="8"/>
      <c r="I7" s="8">
        <v>73</v>
      </c>
      <c r="J7" s="8">
        <f t="shared" si="0"/>
        <v>56.199999999999996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283</v>
      </c>
      <c r="C8" s="5" t="s">
        <v>284</v>
      </c>
      <c r="D8" s="5" t="s">
        <v>93</v>
      </c>
      <c r="E8" s="5" t="s">
        <v>273</v>
      </c>
      <c r="F8" s="5" t="s">
        <v>274</v>
      </c>
      <c r="G8" s="8">
        <v>23</v>
      </c>
      <c r="H8" s="8"/>
      <c r="I8" s="8">
        <v>69.5</v>
      </c>
      <c r="J8" s="8">
        <f t="shared" si="0"/>
        <v>55.55</v>
      </c>
      <c r="K8" s="12">
        <v>6</v>
      </c>
      <c r="L8" s="5" t="s">
        <v>21</v>
      </c>
    </row>
    <row r="9" spans="1:12" ht="24.75" customHeight="1">
      <c r="A9" s="3">
        <v>7</v>
      </c>
      <c r="B9" s="13" t="s">
        <v>285</v>
      </c>
      <c r="C9" s="15" t="s">
        <v>286</v>
      </c>
      <c r="D9" s="14" t="s">
        <v>15</v>
      </c>
      <c r="E9" s="5" t="s">
        <v>273</v>
      </c>
      <c r="F9" s="5" t="s">
        <v>274</v>
      </c>
      <c r="G9" s="8">
        <v>23</v>
      </c>
      <c r="H9" s="8"/>
      <c r="I9" s="8">
        <v>69</v>
      </c>
      <c r="J9" s="8">
        <f t="shared" si="0"/>
        <v>55.199999999999996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287</v>
      </c>
      <c r="C10" s="5" t="s">
        <v>288</v>
      </c>
      <c r="D10" s="5" t="s">
        <v>15</v>
      </c>
      <c r="E10" s="5" t="s">
        <v>273</v>
      </c>
      <c r="F10" s="5" t="s">
        <v>274</v>
      </c>
      <c r="G10" s="8">
        <v>24</v>
      </c>
      <c r="H10" s="8"/>
      <c r="I10" s="8">
        <v>68.5</v>
      </c>
      <c r="J10" s="8">
        <f t="shared" si="0"/>
        <v>55.14999999999999</v>
      </c>
      <c r="K10" s="12">
        <v>8</v>
      </c>
      <c r="L10" s="5" t="s">
        <v>21</v>
      </c>
    </row>
    <row r="11" spans="1:12" ht="24.75" customHeight="1">
      <c r="A11" s="3">
        <v>9</v>
      </c>
      <c r="B11" s="13" t="s">
        <v>289</v>
      </c>
      <c r="C11" s="15" t="s">
        <v>290</v>
      </c>
      <c r="D11" s="17" t="s">
        <v>24</v>
      </c>
      <c r="E11" s="5" t="s">
        <v>273</v>
      </c>
      <c r="F11" s="5" t="s">
        <v>274</v>
      </c>
      <c r="G11" s="8">
        <v>20</v>
      </c>
      <c r="H11" s="8">
        <v>2.5</v>
      </c>
      <c r="I11" s="8">
        <v>69</v>
      </c>
      <c r="J11" s="8">
        <f t="shared" si="0"/>
        <v>55.05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291</v>
      </c>
      <c r="C12" s="5" t="s">
        <v>292</v>
      </c>
      <c r="D12" s="5" t="s">
        <v>15</v>
      </c>
      <c r="E12" s="5" t="s">
        <v>273</v>
      </c>
      <c r="F12" s="5" t="s">
        <v>274</v>
      </c>
      <c r="G12" s="8">
        <v>20</v>
      </c>
      <c r="H12" s="8"/>
      <c r="I12" s="8">
        <v>70</v>
      </c>
      <c r="J12" s="8">
        <f t="shared" si="0"/>
        <v>55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293</v>
      </c>
      <c r="C13" s="5" t="s">
        <v>294</v>
      </c>
      <c r="D13" s="5" t="s">
        <v>15</v>
      </c>
      <c r="E13" s="5" t="s">
        <v>273</v>
      </c>
      <c r="F13" s="5" t="s">
        <v>274</v>
      </c>
      <c r="G13" s="8">
        <v>29</v>
      </c>
      <c r="H13" s="8"/>
      <c r="I13" s="8">
        <v>66</v>
      </c>
      <c r="J13" s="8">
        <f t="shared" si="0"/>
        <v>54.89999999999999</v>
      </c>
      <c r="K13" s="12">
        <v>11</v>
      </c>
      <c r="L13" s="5" t="s">
        <v>21</v>
      </c>
    </row>
    <row r="14" spans="1:12" ht="24.75" customHeight="1">
      <c r="A14" s="3">
        <v>12</v>
      </c>
      <c r="B14" s="13" t="s">
        <v>295</v>
      </c>
      <c r="C14" s="15" t="s">
        <v>296</v>
      </c>
      <c r="D14" s="14" t="s">
        <v>15</v>
      </c>
      <c r="E14" s="5" t="s">
        <v>273</v>
      </c>
      <c r="F14" s="5" t="s">
        <v>274</v>
      </c>
      <c r="G14" s="8">
        <v>26</v>
      </c>
      <c r="H14" s="8"/>
      <c r="I14" s="8">
        <v>67</v>
      </c>
      <c r="J14" s="8">
        <f t="shared" si="0"/>
        <v>54.699999999999996</v>
      </c>
      <c r="K14" s="12">
        <v>12</v>
      </c>
      <c r="L14" s="5" t="s">
        <v>21</v>
      </c>
    </row>
    <row r="15" spans="1:12" ht="24.75" customHeight="1">
      <c r="A15" s="3">
        <v>13</v>
      </c>
      <c r="B15" s="4" t="s">
        <v>297</v>
      </c>
      <c r="C15" s="5" t="s">
        <v>298</v>
      </c>
      <c r="D15" s="16" t="s">
        <v>32</v>
      </c>
      <c r="E15" s="5" t="s">
        <v>273</v>
      </c>
      <c r="F15" s="5" t="s">
        <v>274</v>
      </c>
      <c r="G15" s="8">
        <v>18</v>
      </c>
      <c r="H15" s="8">
        <v>2.5</v>
      </c>
      <c r="I15" s="8">
        <v>63.5</v>
      </c>
      <c r="J15" s="8">
        <f t="shared" si="0"/>
        <v>50.599999999999994</v>
      </c>
      <c r="K15" s="12">
        <v>13</v>
      </c>
      <c r="L15" s="5" t="s">
        <v>21</v>
      </c>
    </row>
    <row r="16" spans="1:12" ht="24.75" customHeight="1">
      <c r="A16" s="3">
        <v>14</v>
      </c>
      <c r="B16" s="4" t="s">
        <v>299</v>
      </c>
      <c r="C16" s="5" t="s">
        <v>300</v>
      </c>
      <c r="D16" s="16" t="s">
        <v>32</v>
      </c>
      <c r="E16" s="5" t="s">
        <v>273</v>
      </c>
      <c r="F16" s="5" t="s">
        <v>274</v>
      </c>
      <c r="G16" s="8">
        <v>20</v>
      </c>
      <c r="H16" s="8">
        <v>2.5</v>
      </c>
      <c r="I16" s="8">
        <v>62</v>
      </c>
      <c r="J16" s="8">
        <f t="shared" si="0"/>
        <v>50.15</v>
      </c>
      <c r="K16" s="12">
        <v>14</v>
      </c>
      <c r="L16" s="5" t="s">
        <v>21</v>
      </c>
    </row>
    <row r="17" spans="1:12" ht="24.75" customHeight="1">
      <c r="A17" s="3">
        <v>15</v>
      </c>
      <c r="B17" s="4" t="s">
        <v>301</v>
      </c>
      <c r="C17" s="5" t="s">
        <v>302</v>
      </c>
      <c r="D17" s="16" t="s">
        <v>32</v>
      </c>
      <c r="E17" s="5" t="s">
        <v>273</v>
      </c>
      <c r="F17" s="5" t="s">
        <v>274</v>
      </c>
      <c r="G17" s="8">
        <v>26</v>
      </c>
      <c r="H17" s="8">
        <v>2.5</v>
      </c>
      <c r="I17" s="8">
        <v>58</v>
      </c>
      <c r="J17" s="8">
        <f t="shared" si="0"/>
        <v>49.14999999999999</v>
      </c>
      <c r="K17" s="12">
        <v>15</v>
      </c>
      <c r="L17" s="5" t="s">
        <v>21</v>
      </c>
    </row>
    <row r="18" spans="1:12" ht="24.75" customHeight="1">
      <c r="A18" s="3">
        <v>16</v>
      </c>
      <c r="B18" s="13" t="s">
        <v>303</v>
      </c>
      <c r="C18" s="14" t="s">
        <v>304</v>
      </c>
      <c r="D18" s="17" t="s">
        <v>24</v>
      </c>
      <c r="E18" s="5" t="s">
        <v>273</v>
      </c>
      <c r="F18" s="5" t="s">
        <v>274</v>
      </c>
      <c r="G18" s="8">
        <v>19</v>
      </c>
      <c r="H18" s="8">
        <v>2.5</v>
      </c>
      <c r="I18" s="8">
        <v>60.5</v>
      </c>
      <c r="J18" s="8">
        <f t="shared" si="0"/>
        <v>48.8</v>
      </c>
      <c r="K18" s="12">
        <v>16</v>
      </c>
      <c r="L18" s="5" t="s">
        <v>21</v>
      </c>
    </row>
    <row r="19" spans="1:12" ht="24.75" customHeight="1">
      <c r="A19" s="3">
        <v>17</v>
      </c>
      <c r="B19" s="13" t="s">
        <v>305</v>
      </c>
      <c r="C19" s="15" t="s">
        <v>306</v>
      </c>
      <c r="D19" s="14" t="s">
        <v>15</v>
      </c>
      <c r="E19" s="5" t="s">
        <v>273</v>
      </c>
      <c r="F19" s="5" t="s">
        <v>274</v>
      </c>
      <c r="G19" s="8">
        <v>16</v>
      </c>
      <c r="H19" s="8"/>
      <c r="I19" s="8">
        <v>62</v>
      </c>
      <c r="J19" s="8">
        <f t="shared" si="0"/>
        <v>48.199999999999996</v>
      </c>
      <c r="K19" s="12">
        <v>17</v>
      </c>
      <c r="L19" s="5" t="s">
        <v>21</v>
      </c>
    </row>
    <row r="20" spans="1:12" ht="24.75" customHeight="1">
      <c r="A20" s="3">
        <v>18</v>
      </c>
      <c r="B20" s="4" t="s">
        <v>307</v>
      </c>
      <c r="C20" s="5" t="s">
        <v>308</v>
      </c>
      <c r="D20" s="5" t="s">
        <v>15</v>
      </c>
      <c r="E20" s="5" t="s">
        <v>273</v>
      </c>
      <c r="F20" s="5" t="s">
        <v>274</v>
      </c>
      <c r="G20" s="8">
        <v>18</v>
      </c>
      <c r="H20" s="8"/>
      <c r="I20" s="8">
        <v>60.5</v>
      </c>
      <c r="J20" s="8">
        <f t="shared" si="0"/>
        <v>47.74999999999999</v>
      </c>
      <c r="K20" s="12">
        <v>18</v>
      </c>
      <c r="L20" s="5" t="s">
        <v>21</v>
      </c>
    </row>
    <row r="21" spans="1:12" ht="24.75" customHeight="1">
      <c r="A21" s="3">
        <v>19</v>
      </c>
      <c r="B21" s="4" t="s">
        <v>309</v>
      </c>
      <c r="C21" s="5" t="s">
        <v>310</v>
      </c>
      <c r="D21" s="16" t="s">
        <v>24</v>
      </c>
      <c r="E21" s="5" t="s">
        <v>273</v>
      </c>
      <c r="F21" s="5" t="s">
        <v>274</v>
      </c>
      <c r="G21" s="8">
        <v>30</v>
      </c>
      <c r="H21" s="8">
        <v>2.5</v>
      </c>
      <c r="I21" s="8">
        <v>52.5</v>
      </c>
      <c r="J21" s="8">
        <f t="shared" si="0"/>
        <v>46.5</v>
      </c>
      <c r="K21" s="12">
        <v>19</v>
      </c>
      <c r="L21" s="5" t="s">
        <v>21</v>
      </c>
    </row>
    <row r="22" spans="1:12" ht="24.75" customHeight="1">
      <c r="A22" s="3">
        <v>20</v>
      </c>
      <c r="B22" s="13" t="s">
        <v>311</v>
      </c>
      <c r="C22" s="15" t="s">
        <v>312</v>
      </c>
      <c r="D22" s="14" t="s">
        <v>15</v>
      </c>
      <c r="E22" s="5" t="s">
        <v>273</v>
      </c>
      <c r="F22" s="5" t="s">
        <v>274</v>
      </c>
      <c r="G22" s="8">
        <v>27</v>
      </c>
      <c r="H22" s="8"/>
      <c r="I22" s="8">
        <v>54.5</v>
      </c>
      <c r="J22" s="8">
        <f t="shared" si="0"/>
        <v>46.25</v>
      </c>
      <c r="K22" s="12">
        <v>20</v>
      </c>
      <c r="L22" s="5" t="s">
        <v>21</v>
      </c>
    </row>
    <row r="23" spans="1:12" ht="24.75" customHeight="1">
      <c r="A23" s="3">
        <v>21</v>
      </c>
      <c r="B23" s="4" t="s">
        <v>313</v>
      </c>
      <c r="C23" s="5" t="s">
        <v>314</v>
      </c>
      <c r="D23" s="5" t="s">
        <v>15</v>
      </c>
      <c r="E23" s="5" t="s">
        <v>273</v>
      </c>
      <c r="F23" s="5" t="s">
        <v>274</v>
      </c>
      <c r="G23" s="8">
        <v>22</v>
      </c>
      <c r="H23" s="8"/>
      <c r="I23" s="8">
        <v>55.5</v>
      </c>
      <c r="J23" s="8">
        <f t="shared" si="0"/>
        <v>45.449999999999996</v>
      </c>
      <c r="K23" s="12">
        <v>21</v>
      </c>
      <c r="L23" s="5" t="s">
        <v>21</v>
      </c>
    </row>
    <row r="24" spans="1:12" ht="24.75" customHeight="1">
      <c r="A24" s="3">
        <v>22</v>
      </c>
      <c r="B24" s="13" t="s">
        <v>315</v>
      </c>
      <c r="C24" s="15" t="s">
        <v>316</v>
      </c>
      <c r="D24" s="17" t="s">
        <v>24</v>
      </c>
      <c r="E24" s="5" t="s">
        <v>273</v>
      </c>
      <c r="F24" s="5" t="s">
        <v>274</v>
      </c>
      <c r="G24" s="8">
        <v>19</v>
      </c>
      <c r="H24" s="8">
        <v>2.5</v>
      </c>
      <c r="I24" s="8">
        <v>55.5</v>
      </c>
      <c r="J24" s="8">
        <f t="shared" si="0"/>
        <v>45.3</v>
      </c>
      <c r="K24" s="12">
        <v>22</v>
      </c>
      <c r="L24" s="5" t="s">
        <v>21</v>
      </c>
    </row>
    <row r="25" spans="1:12" ht="24.75" customHeight="1">
      <c r="A25" s="3">
        <v>23</v>
      </c>
      <c r="B25" s="13" t="s">
        <v>317</v>
      </c>
      <c r="C25" s="14" t="s">
        <v>318</v>
      </c>
      <c r="D25" s="17" t="s">
        <v>168</v>
      </c>
      <c r="E25" s="5" t="s">
        <v>273</v>
      </c>
      <c r="F25" s="5" t="s">
        <v>274</v>
      </c>
      <c r="G25" s="8">
        <v>27</v>
      </c>
      <c r="H25" s="8">
        <v>2.5</v>
      </c>
      <c r="I25" s="8">
        <v>51</v>
      </c>
      <c r="J25" s="8">
        <f t="shared" si="0"/>
        <v>44.55</v>
      </c>
      <c r="K25" s="12">
        <v>23</v>
      </c>
      <c r="L25" s="5" t="s">
        <v>21</v>
      </c>
    </row>
    <row r="26" spans="1:12" ht="24.75" customHeight="1">
      <c r="A26" s="3">
        <v>24</v>
      </c>
      <c r="B26" s="4" t="s">
        <v>319</v>
      </c>
      <c r="C26" s="5" t="s">
        <v>320</v>
      </c>
      <c r="D26" s="16" t="s">
        <v>168</v>
      </c>
      <c r="E26" s="5" t="s">
        <v>273</v>
      </c>
      <c r="F26" s="5" t="s">
        <v>274</v>
      </c>
      <c r="G26" s="8">
        <v>25</v>
      </c>
      <c r="H26" s="8">
        <v>2.5</v>
      </c>
      <c r="I26" s="8">
        <v>50.5</v>
      </c>
      <c r="J26" s="8">
        <f t="shared" si="0"/>
        <v>43.599999999999994</v>
      </c>
      <c r="K26" s="12">
        <v>24</v>
      </c>
      <c r="L26" s="5" t="s">
        <v>21</v>
      </c>
    </row>
    <row r="27" spans="1:12" ht="24.75" customHeight="1">
      <c r="A27" s="3">
        <v>25</v>
      </c>
      <c r="B27" s="13" t="s">
        <v>321</v>
      </c>
      <c r="C27" s="15" t="s">
        <v>322</v>
      </c>
      <c r="D27" s="17" t="s">
        <v>24</v>
      </c>
      <c r="E27" s="5" t="s">
        <v>273</v>
      </c>
      <c r="F27" s="5" t="s">
        <v>274</v>
      </c>
      <c r="G27" s="8">
        <v>21</v>
      </c>
      <c r="H27" s="8">
        <v>2.5</v>
      </c>
      <c r="I27" s="8">
        <v>47.5</v>
      </c>
      <c r="J27" s="8">
        <f t="shared" si="0"/>
        <v>40.3</v>
      </c>
      <c r="K27" s="12">
        <v>25</v>
      </c>
      <c r="L27" s="5" t="s">
        <v>21</v>
      </c>
    </row>
    <row r="28" spans="1:12" ht="24.75" customHeight="1">
      <c r="A28" s="3">
        <v>26</v>
      </c>
      <c r="B28" s="13" t="s">
        <v>323</v>
      </c>
      <c r="C28" s="19" t="s">
        <v>324</v>
      </c>
      <c r="D28" s="14" t="s">
        <v>32</v>
      </c>
      <c r="E28" s="5" t="s">
        <v>273</v>
      </c>
      <c r="F28" s="5" t="s">
        <v>274</v>
      </c>
      <c r="G28" s="8">
        <v>26</v>
      </c>
      <c r="H28" s="8">
        <v>2.5</v>
      </c>
      <c r="I28" s="8">
        <v>43.5</v>
      </c>
      <c r="J28" s="8">
        <f t="shared" si="0"/>
        <v>39</v>
      </c>
      <c r="K28" s="12">
        <v>26</v>
      </c>
      <c r="L28" s="5" t="s">
        <v>21</v>
      </c>
    </row>
    <row r="29" spans="1:12" ht="24.75" customHeight="1">
      <c r="A29" s="3">
        <v>27</v>
      </c>
      <c r="B29" s="4" t="s">
        <v>325</v>
      </c>
      <c r="C29" s="5" t="s">
        <v>326</v>
      </c>
      <c r="D29" s="16" t="s">
        <v>32</v>
      </c>
      <c r="E29" s="5" t="s">
        <v>273</v>
      </c>
      <c r="F29" s="5" t="s">
        <v>274</v>
      </c>
      <c r="G29" s="8">
        <v>26</v>
      </c>
      <c r="H29" s="8">
        <v>2.5</v>
      </c>
      <c r="I29" s="8">
        <v>42.5</v>
      </c>
      <c r="J29" s="8">
        <f t="shared" si="0"/>
        <v>38.3</v>
      </c>
      <c r="K29" s="12">
        <v>27</v>
      </c>
      <c r="L29" s="5" t="s">
        <v>21</v>
      </c>
    </row>
    <row r="30" spans="1:12" ht="24.75" customHeight="1">
      <c r="A30" s="3">
        <v>28</v>
      </c>
      <c r="B30" s="4" t="s">
        <v>327</v>
      </c>
      <c r="C30" s="5" t="s">
        <v>328</v>
      </c>
      <c r="D30" s="16" t="s">
        <v>62</v>
      </c>
      <c r="E30" s="5" t="s">
        <v>273</v>
      </c>
      <c r="F30" s="5" t="s">
        <v>274</v>
      </c>
      <c r="G30" s="8">
        <v>26</v>
      </c>
      <c r="H30" s="8"/>
      <c r="I30" s="8">
        <v>36.5</v>
      </c>
      <c r="J30" s="8">
        <f t="shared" si="0"/>
        <v>33.349999999999994</v>
      </c>
      <c r="K30" s="12">
        <v>28</v>
      </c>
      <c r="L30" s="5" t="s">
        <v>21</v>
      </c>
    </row>
    <row r="31" spans="1:12" ht="24.75" customHeight="1">
      <c r="A31" s="3">
        <v>29</v>
      </c>
      <c r="B31" s="13" t="s">
        <v>329</v>
      </c>
      <c r="C31" s="15" t="s">
        <v>330</v>
      </c>
      <c r="D31" s="14" t="s">
        <v>15</v>
      </c>
      <c r="E31" s="5" t="s">
        <v>273</v>
      </c>
      <c r="F31" s="5" t="s">
        <v>274</v>
      </c>
      <c r="G31" s="8">
        <v>24</v>
      </c>
      <c r="H31" s="8"/>
      <c r="I31" s="8">
        <v>26</v>
      </c>
      <c r="J31" s="8">
        <f t="shared" si="0"/>
        <v>25.4</v>
      </c>
      <c r="K31" s="12">
        <v>29</v>
      </c>
      <c r="L31" s="5" t="s">
        <v>21</v>
      </c>
    </row>
    <row r="32" spans="1:12" ht="24.75" customHeight="1">
      <c r="A32" s="3">
        <v>30</v>
      </c>
      <c r="B32" s="4" t="s">
        <v>331</v>
      </c>
      <c r="C32" s="5" t="s">
        <v>332</v>
      </c>
      <c r="D32" s="16" t="s">
        <v>24</v>
      </c>
      <c r="E32" s="5" t="s">
        <v>273</v>
      </c>
      <c r="F32" s="5" t="s">
        <v>274</v>
      </c>
      <c r="G32" s="8">
        <v>0</v>
      </c>
      <c r="H32" s="8">
        <v>2.5</v>
      </c>
      <c r="I32" s="8">
        <v>0</v>
      </c>
      <c r="J32" s="8">
        <f t="shared" si="0"/>
        <v>0.75</v>
      </c>
      <c r="K32" s="12">
        <v>30</v>
      </c>
      <c r="L32" s="5" t="s">
        <v>21</v>
      </c>
    </row>
    <row r="33" spans="1:12" ht="24.75" customHeight="1">
      <c r="A33" s="3">
        <v>31</v>
      </c>
      <c r="B33" s="4" t="s">
        <v>333</v>
      </c>
      <c r="C33" s="5" t="s">
        <v>334</v>
      </c>
      <c r="D33" s="16" t="s">
        <v>24</v>
      </c>
      <c r="E33" s="5" t="s">
        <v>273</v>
      </c>
      <c r="F33" s="5" t="s">
        <v>274</v>
      </c>
      <c r="G33" s="8">
        <v>0</v>
      </c>
      <c r="H33" s="8">
        <v>2.5</v>
      </c>
      <c r="I33" s="8">
        <v>0</v>
      </c>
      <c r="J33" s="8">
        <f t="shared" si="0"/>
        <v>0.75</v>
      </c>
      <c r="K33" s="12">
        <v>31</v>
      </c>
      <c r="L33" s="5" t="s">
        <v>21</v>
      </c>
    </row>
    <row r="34" spans="1:12" ht="24.75" customHeight="1">
      <c r="A34" s="3">
        <v>32</v>
      </c>
      <c r="B34" s="4" t="s">
        <v>335</v>
      </c>
      <c r="C34" s="5" t="s">
        <v>336</v>
      </c>
      <c r="D34" s="16" t="s">
        <v>24</v>
      </c>
      <c r="E34" s="5" t="s">
        <v>273</v>
      </c>
      <c r="F34" s="5" t="s">
        <v>274</v>
      </c>
      <c r="G34" s="8">
        <v>0</v>
      </c>
      <c r="H34" s="8">
        <v>2.5</v>
      </c>
      <c r="I34" s="8">
        <v>0</v>
      </c>
      <c r="J34" s="8">
        <f t="shared" si="0"/>
        <v>0.75</v>
      </c>
      <c r="K34" s="12">
        <v>32</v>
      </c>
      <c r="L34" s="5" t="s">
        <v>21</v>
      </c>
    </row>
    <row r="35" spans="1:12" ht="24.75" customHeight="1">
      <c r="A35" s="3">
        <v>33</v>
      </c>
      <c r="B35" s="4" t="s">
        <v>337</v>
      </c>
      <c r="C35" s="5" t="s">
        <v>338</v>
      </c>
      <c r="D35" s="5" t="s">
        <v>15</v>
      </c>
      <c r="E35" s="5" t="s">
        <v>273</v>
      </c>
      <c r="F35" s="5" t="s">
        <v>274</v>
      </c>
      <c r="G35" s="8">
        <v>0</v>
      </c>
      <c r="H35" s="8"/>
      <c r="I35" s="8">
        <v>0</v>
      </c>
      <c r="J35" s="8">
        <f t="shared" si="0"/>
        <v>0</v>
      </c>
      <c r="K35" s="12">
        <v>33</v>
      </c>
      <c r="L35" s="5" t="s">
        <v>21</v>
      </c>
    </row>
    <row r="36" spans="1:12" ht="24.75" customHeight="1">
      <c r="A36" s="3">
        <v>34</v>
      </c>
      <c r="B36" s="4" t="s">
        <v>339</v>
      </c>
      <c r="C36" s="5" t="s">
        <v>340</v>
      </c>
      <c r="D36" s="5" t="s">
        <v>15</v>
      </c>
      <c r="E36" s="5" t="s">
        <v>273</v>
      </c>
      <c r="F36" s="5" t="s">
        <v>274</v>
      </c>
      <c r="G36" s="8">
        <v>0</v>
      </c>
      <c r="H36" s="8"/>
      <c r="I36" s="8">
        <v>0</v>
      </c>
      <c r="J36" s="8">
        <f t="shared" si="0"/>
        <v>0</v>
      </c>
      <c r="K36" s="12">
        <v>34</v>
      </c>
      <c r="L36" s="5" t="s">
        <v>21</v>
      </c>
    </row>
    <row r="37" spans="1:10" ht="14.25">
      <c r="A37" s="32" t="s">
        <v>25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25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22.5" customHeight="1">
      <c r="A39" s="31" t="s">
        <v>26</v>
      </c>
      <c r="B39" s="31"/>
      <c r="C39" s="31"/>
      <c r="D39" s="31"/>
      <c r="E39" s="31"/>
      <c r="F39" s="31"/>
      <c r="G39" s="31"/>
      <c r="H39" s="31"/>
      <c r="I39" s="31"/>
      <c r="J39" s="31"/>
    </row>
  </sheetData>
  <sheetProtection/>
  <autoFilter ref="A2:L39">
    <sortState ref="A3:L39">
      <sortCondition descending="1" sortBy="value" ref="J3:J39"/>
    </sortState>
  </autoFilter>
  <mergeCells count="3">
    <mergeCell ref="A1:J1"/>
    <mergeCell ref="A39:J39"/>
    <mergeCell ref="A37:J38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10" sqref="G10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3.25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341</v>
      </c>
      <c r="C3" s="5" t="s">
        <v>342</v>
      </c>
      <c r="D3" s="5" t="s">
        <v>15</v>
      </c>
      <c r="E3" s="5" t="s">
        <v>343</v>
      </c>
      <c r="F3" s="5" t="s">
        <v>193</v>
      </c>
      <c r="G3" s="8">
        <v>42</v>
      </c>
      <c r="H3" s="8"/>
      <c r="I3" s="8">
        <v>56</v>
      </c>
      <c r="J3" s="8">
        <f>(G3+H3)*0.3+I3*0.7</f>
        <v>51.8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344</v>
      </c>
      <c r="C4" s="5" t="s">
        <v>345</v>
      </c>
      <c r="D4" s="5" t="s">
        <v>24</v>
      </c>
      <c r="E4" s="5" t="s">
        <v>343</v>
      </c>
      <c r="F4" s="5" t="s">
        <v>193</v>
      </c>
      <c r="G4" s="8">
        <v>42</v>
      </c>
      <c r="H4" s="8">
        <v>2.5</v>
      </c>
      <c r="I4" s="8">
        <v>26.5</v>
      </c>
      <c r="J4" s="8">
        <f>(G4+H4)*0.3+I4*0.7</f>
        <v>31.9</v>
      </c>
      <c r="K4" s="12">
        <v>2</v>
      </c>
      <c r="L4" s="5" t="s">
        <v>21</v>
      </c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F11" sqref="F11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3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346</v>
      </c>
      <c r="C3" s="5" t="s">
        <v>347</v>
      </c>
      <c r="D3" s="16" t="s">
        <v>24</v>
      </c>
      <c r="E3" s="5" t="s">
        <v>343</v>
      </c>
      <c r="F3" s="5" t="s">
        <v>274</v>
      </c>
      <c r="G3" s="8">
        <v>46</v>
      </c>
      <c r="H3" s="8">
        <v>2.5</v>
      </c>
      <c r="I3" s="8">
        <v>65.5</v>
      </c>
      <c r="J3" s="8">
        <f aca="true" t="shared" si="0" ref="J3:J12">(G3+H3)*0.3+I3*0.7</f>
        <v>60.39999999999999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348</v>
      </c>
      <c r="C4" s="5" t="s">
        <v>349</v>
      </c>
      <c r="D4" s="5" t="s">
        <v>15</v>
      </c>
      <c r="E4" s="5" t="s">
        <v>343</v>
      </c>
      <c r="F4" s="5" t="s">
        <v>274</v>
      </c>
      <c r="G4" s="8">
        <v>43</v>
      </c>
      <c r="H4" s="8"/>
      <c r="I4" s="8">
        <v>60.5</v>
      </c>
      <c r="J4" s="8">
        <f t="shared" si="0"/>
        <v>55.24999999999999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350</v>
      </c>
      <c r="C5" s="5" t="s">
        <v>351</v>
      </c>
      <c r="D5" s="5" t="s">
        <v>15</v>
      </c>
      <c r="E5" s="5" t="s">
        <v>343</v>
      </c>
      <c r="F5" s="5" t="s">
        <v>274</v>
      </c>
      <c r="G5" s="8">
        <v>36</v>
      </c>
      <c r="H5" s="8"/>
      <c r="I5" s="8">
        <v>60</v>
      </c>
      <c r="J5" s="8">
        <f t="shared" si="0"/>
        <v>52.8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352</v>
      </c>
      <c r="C6" s="5" t="s">
        <v>353</v>
      </c>
      <c r="D6" s="5" t="s">
        <v>15</v>
      </c>
      <c r="E6" s="5" t="s">
        <v>343</v>
      </c>
      <c r="F6" s="5" t="s">
        <v>274</v>
      </c>
      <c r="G6" s="8">
        <v>40</v>
      </c>
      <c r="H6" s="8"/>
      <c r="I6" s="8">
        <v>57.5</v>
      </c>
      <c r="J6" s="8">
        <f t="shared" si="0"/>
        <v>52.25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354</v>
      </c>
      <c r="C7" s="5" t="s">
        <v>355</v>
      </c>
      <c r="D7" s="16" t="s">
        <v>24</v>
      </c>
      <c r="E7" s="5" t="s">
        <v>343</v>
      </c>
      <c r="F7" s="5" t="s">
        <v>274</v>
      </c>
      <c r="G7" s="8">
        <v>47</v>
      </c>
      <c r="H7" s="8">
        <v>2.5</v>
      </c>
      <c r="I7" s="8">
        <v>50.5</v>
      </c>
      <c r="J7" s="8">
        <f t="shared" si="0"/>
        <v>50.199999999999996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356</v>
      </c>
      <c r="C8" s="5" t="s">
        <v>357</v>
      </c>
      <c r="D8" s="16" t="s">
        <v>24</v>
      </c>
      <c r="E8" s="5" t="s">
        <v>343</v>
      </c>
      <c r="F8" s="5" t="s">
        <v>274</v>
      </c>
      <c r="G8" s="8">
        <v>40</v>
      </c>
      <c r="H8" s="8">
        <v>2.5</v>
      </c>
      <c r="I8" s="8">
        <v>53</v>
      </c>
      <c r="J8" s="8">
        <f t="shared" si="0"/>
        <v>49.849999999999994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358</v>
      </c>
      <c r="C9" s="5" t="s">
        <v>359</v>
      </c>
      <c r="D9" s="5" t="s">
        <v>15</v>
      </c>
      <c r="E9" s="5" t="s">
        <v>343</v>
      </c>
      <c r="F9" s="5" t="s">
        <v>274</v>
      </c>
      <c r="G9" s="8">
        <v>34</v>
      </c>
      <c r="H9" s="8"/>
      <c r="I9" s="8">
        <v>54</v>
      </c>
      <c r="J9" s="8">
        <f t="shared" si="0"/>
        <v>48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360</v>
      </c>
      <c r="C10" s="5" t="s">
        <v>361</v>
      </c>
      <c r="D10" s="5" t="s">
        <v>15</v>
      </c>
      <c r="E10" s="5" t="s">
        <v>343</v>
      </c>
      <c r="F10" s="5" t="s">
        <v>274</v>
      </c>
      <c r="G10" s="8">
        <v>36</v>
      </c>
      <c r="H10" s="8"/>
      <c r="I10" s="8">
        <v>49.5</v>
      </c>
      <c r="J10" s="8">
        <f t="shared" si="0"/>
        <v>45.449999999999996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362</v>
      </c>
      <c r="C11" s="5" t="s">
        <v>363</v>
      </c>
      <c r="D11" s="5" t="s">
        <v>15</v>
      </c>
      <c r="E11" s="5" t="s">
        <v>343</v>
      </c>
      <c r="F11" s="5" t="s">
        <v>274</v>
      </c>
      <c r="G11" s="8">
        <v>38</v>
      </c>
      <c r="H11" s="8"/>
      <c r="I11" s="8">
        <v>48.5</v>
      </c>
      <c r="J11" s="8">
        <f t="shared" si="0"/>
        <v>45.349999999999994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364</v>
      </c>
      <c r="C12" s="5" t="s">
        <v>365</v>
      </c>
      <c r="D12" s="5" t="s">
        <v>15</v>
      </c>
      <c r="E12" s="5" t="s">
        <v>343</v>
      </c>
      <c r="F12" s="5" t="s">
        <v>274</v>
      </c>
      <c r="G12" s="8">
        <v>36</v>
      </c>
      <c r="H12" s="8"/>
      <c r="I12" s="8">
        <v>48</v>
      </c>
      <c r="J12" s="8">
        <f t="shared" si="0"/>
        <v>44.39999999999999</v>
      </c>
      <c r="K12" s="12">
        <v>10</v>
      </c>
      <c r="L12" s="5" t="s">
        <v>21</v>
      </c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F13" sqref="F1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5.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366</v>
      </c>
      <c r="C3" s="5" t="s">
        <v>367</v>
      </c>
      <c r="D3" s="7" t="s">
        <v>15</v>
      </c>
      <c r="E3" s="7" t="s">
        <v>368</v>
      </c>
      <c r="F3" s="7" t="s">
        <v>176</v>
      </c>
      <c r="G3" s="8">
        <v>45</v>
      </c>
      <c r="H3" s="8"/>
      <c r="I3" s="8">
        <v>69</v>
      </c>
      <c r="J3" s="8">
        <f>(G3+H3)*0.3+I3*0.7</f>
        <v>61.8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369</v>
      </c>
      <c r="C4" s="5" t="s">
        <v>370</v>
      </c>
      <c r="D4" s="6" t="s">
        <v>32</v>
      </c>
      <c r="E4" s="7" t="s">
        <v>368</v>
      </c>
      <c r="F4" s="7" t="s">
        <v>176</v>
      </c>
      <c r="G4" s="8">
        <v>42</v>
      </c>
      <c r="H4" s="8">
        <v>2.5</v>
      </c>
      <c r="I4" s="8">
        <v>42</v>
      </c>
      <c r="J4" s="8">
        <f>(G4+H4)*0.3+I4*0.7</f>
        <v>42.75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371</v>
      </c>
      <c r="C5" s="5" t="s">
        <v>372</v>
      </c>
      <c r="D5" s="7" t="s">
        <v>15</v>
      </c>
      <c r="E5" s="7" t="s">
        <v>368</v>
      </c>
      <c r="F5" s="7" t="s">
        <v>176</v>
      </c>
      <c r="G5" s="8">
        <v>38</v>
      </c>
      <c r="H5" s="8"/>
      <c r="I5" s="8">
        <v>43</v>
      </c>
      <c r="J5" s="8">
        <f>(G5+H5)*0.3+I5*0.7</f>
        <v>41.5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373</v>
      </c>
      <c r="C6" s="5" t="s">
        <v>374</v>
      </c>
      <c r="D6" s="6" t="s">
        <v>15</v>
      </c>
      <c r="E6" s="7" t="s">
        <v>368</v>
      </c>
      <c r="F6" s="7" t="s">
        <v>176</v>
      </c>
      <c r="G6" s="8">
        <v>44</v>
      </c>
      <c r="H6" s="8"/>
      <c r="I6" s="8">
        <v>38</v>
      </c>
      <c r="J6" s="8">
        <f>(G6+H6)*0.3+I6*0.7</f>
        <v>39.8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375</v>
      </c>
      <c r="C7" s="7" t="s">
        <v>376</v>
      </c>
      <c r="D7" s="6" t="s">
        <v>15</v>
      </c>
      <c r="E7" s="7" t="s">
        <v>368</v>
      </c>
      <c r="F7" s="7" t="s">
        <v>176</v>
      </c>
      <c r="G7" s="8">
        <v>50</v>
      </c>
      <c r="H7" s="8"/>
      <c r="I7" s="8">
        <v>29</v>
      </c>
      <c r="J7" s="8">
        <f>(G7+H7)*0.3+I7*0.7</f>
        <v>35.3</v>
      </c>
      <c r="K7" s="12">
        <v>5</v>
      </c>
      <c r="L7" s="5" t="s">
        <v>21</v>
      </c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33</v>
      </c>
      <c r="C3" s="5" t="s">
        <v>34</v>
      </c>
      <c r="D3" s="7" t="s">
        <v>15</v>
      </c>
      <c r="E3" s="7" t="s">
        <v>16</v>
      </c>
      <c r="F3" s="7" t="s">
        <v>35</v>
      </c>
      <c r="G3" s="8">
        <v>35</v>
      </c>
      <c r="H3" s="8"/>
      <c r="I3" s="8">
        <v>26</v>
      </c>
      <c r="J3" s="8">
        <f>(G3+H3)*0.3+I3*0.7</f>
        <v>28.7</v>
      </c>
      <c r="K3" s="12">
        <v>1</v>
      </c>
      <c r="L3" s="5" t="s">
        <v>21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" right="0.75" top="0.7479166666666667" bottom="1" header="0.4326388888888889" footer="0.5118055555555555"/>
  <pageSetup fitToHeight="0" fitToWidth="1" orientation="landscape" paperSize="9" scale="7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1.75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13" t="s">
        <v>377</v>
      </c>
      <c r="C3" s="15" t="s">
        <v>378</v>
      </c>
      <c r="D3" s="17" t="s">
        <v>24</v>
      </c>
      <c r="E3" s="5" t="s">
        <v>379</v>
      </c>
      <c r="F3" s="5" t="s">
        <v>274</v>
      </c>
      <c r="G3" s="8">
        <v>21</v>
      </c>
      <c r="H3" s="8">
        <v>2.5</v>
      </c>
      <c r="I3" s="8">
        <v>56</v>
      </c>
      <c r="J3" s="8">
        <f>(G3+H3)*0.3+I3*0.7</f>
        <v>46.24999999999999</v>
      </c>
      <c r="K3" s="12">
        <v>1</v>
      </c>
      <c r="L3" s="5" t="s">
        <v>18</v>
      </c>
    </row>
    <row r="4" spans="1:12" ht="24.75" customHeight="1">
      <c r="A4" s="3">
        <v>2</v>
      </c>
      <c r="B4" s="13" t="s">
        <v>380</v>
      </c>
      <c r="C4" s="15" t="s">
        <v>381</v>
      </c>
      <c r="D4" s="14" t="s">
        <v>15</v>
      </c>
      <c r="E4" s="5" t="s">
        <v>379</v>
      </c>
      <c r="F4" s="5" t="s">
        <v>274</v>
      </c>
      <c r="G4" s="8">
        <v>26</v>
      </c>
      <c r="H4" s="8"/>
      <c r="I4" s="8">
        <v>39.5</v>
      </c>
      <c r="J4" s="8">
        <f>(G4+H4)*0.3+I4*0.7</f>
        <v>35.449999999999996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382</v>
      </c>
      <c r="C5" s="5" t="s">
        <v>383</v>
      </c>
      <c r="D5" s="5" t="s">
        <v>15</v>
      </c>
      <c r="E5" s="5" t="s">
        <v>379</v>
      </c>
      <c r="F5" s="5" t="s">
        <v>274</v>
      </c>
      <c r="G5" s="8">
        <v>0</v>
      </c>
      <c r="H5" s="8"/>
      <c r="I5" s="8">
        <v>0</v>
      </c>
      <c r="J5" s="8">
        <f>(G5+H5)*0.3+I5*0.7</f>
        <v>0</v>
      </c>
      <c r="K5" s="12">
        <v>3</v>
      </c>
      <c r="L5" s="5" t="s">
        <v>21</v>
      </c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10" sqref="G10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7.37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384</v>
      </c>
      <c r="C3" s="5" t="s">
        <v>385</v>
      </c>
      <c r="D3" s="5" t="s">
        <v>15</v>
      </c>
      <c r="E3" s="5" t="s">
        <v>386</v>
      </c>
      <c r="F3" s="5" t="s">
        <v>193</v>
      </c>
      <c r="G3" s="8">
        <v>50</v>
      </c>
      <c r="H3" s="8"/>
      <c r="I3" s="8">
        <v>38</v>
      </c>
      <c r="J3" s="8">
        <f>(G3+H3)*0.3+I3*0.7</f>
        <v>41.599999999999994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387</v>
      </c>
      <c r="C4" s="5" t="s">
        <v>133</v>
      </c>
      <c r="D4" s="5" t="s">
        <v>15</v>
      </c>
      <c r="E4" s="5" t="s">
        <v>386</v>
      </c>
      <c r="F4" s="5" t="s">
        <v>193</v>
      </c>
      <c r="G4" s="8">
        <v>36</v>
      </c>
      <c r="H4" s="8"/>
      <c r="I4" s="8">
        <v>36</v>
      </c>
      <c r="J4" s="8">
        <f>(G4+H4)*0.3+I4*0.7</f>
        <v>36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388</v>
      </c>
      <c r="C5" s="5" t="s">
        <v>389</v>
      </c>
      <c r="D5" s="5" t="s">
        <v>15</v>
      </c>
      <c r="E5" s="5" t="s">
        <v>386</v>
      </c>
      <c r="F5" s="5" t="s">
        <v>193</v>
      </c>
      <c r="G5" s="8">
        <v>34</v>
      </c>
      <c r="H5" s="8"/>
      <c r="I5" s="8">
        <v>31</v>
      </c>
      <c r="J5" s="8">
        <f>(G5+H5)*0.3+I5*0.7</f>
        <v>31.9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390</v>
      </c>
      <c r="C6" s="5" t="s">
        <v>391</v>
      </c>
      <c r="D6" s="5" t="s">
        <v>15</v>
      </c>
      <c r="E6" s="5" t="s">
        <v>386</v>
      </c>
      <c r="F6" s="5" t="s">
        <v>193</v>
      </c>
      <c r="G6" s="8">
        <v>35</v>
      </c>
      <c r="H6" s="8"/>
      <c r="I6" s="8">
        <v>25.5</v>
      </c>
      <c r="J6" s="8">
        <f>(G6+H6)*0.3+I6*0.7</f>
        <v>28.349999999999998</v>
      </c>
      <c r="K6" s="12">
        <v>4</v>
      </c>
      <c r="L6" s="5" t="s">
        <v>21</v>
      </c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F5" sqref="F5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8.1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392</v>
      </c>
      <c r="C3" s="6" t="s">
        <v>393</v>
      </c>
      <c r="D3" s="6" t="s">
        <v>15</v>
      </c>
      <c r="E3" s="6" t="s">
        <v>386</v>
      </c>
      <c r="F3" s="6" t="s">
        <v>394</v>
      </c>
      <c r="G3" s="8">
        <v>42</v>
      </c>
      <c r="H3" s="8"/>
      <c r="I3" s="8">
        <v>64</v>
      </c>
      <c r="J3" s="8">
        <f aca="true" t="shared" si="0" ref="J3:J13">(G3+H3)*0.3+I3*0.7</f>
        <v>57.4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395</v>
      </c>
      <c r="C4" s="6" t="s">
        <v>396</v>
      </c>
      <c r="D4" s="6" t="s">
        <v>15</v>
      </c>
      <c r="E4" s="6" t="s">
        <v>386</v>
      </c>
      <c r="F4" s="6" t="s">
        <v>394</v>
      </c>
      <c r="G4" s="8">
        <v>37</v>
      </c>
      <c r="H4" s="8"/>
      <c r="I4" s="8">
        <v>66</v>
      </c>
      <c r="J4" s="8">
        <f t="shared" si="0"/>
        <v>57.3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397</v>
      </c>
      <c r="C5" s="6" t="s">
        <v>398</v>
      </c>
      <c r="D5" s="6" t="s">
        <v>15</v>
      </c>
      <c r="E5" s="6" t="s">
        <v>386</v>
      </c>
      <c r="F5" s="6" t="s">
        <v>394</v>
      </c>
      <c r="G5" s="8">
        <v>37</v>
      </c>
      <c r="H5" s="8"/>
      <c r="I5" s="8">
        <v>65</v>
      </c>
      <c r="J5" s="8">
        <f t="shared" si="0"/>
        <v>56.6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399</v>
      </c>
      <c r="C6" s="6" t="s">
        <v>400</v>
      </c>
      <c r="D6" s="6" t="s">
        <v>15</v>
      </c>
      <c r="E6" s="6" t="s">
        <v>386</v>
      </c>
      <c r="F6" s="6" t="s">
        <v>394</v>
      </c>
      <c r="G6" s="8">
        <v>41</v>
      </c>
      <c r="H6" s="8"/>
      <c r="I6" s="8">
        <v>58</v>
      </c>
      <c r="J6" s="8">
        <f t="shared" si="0"/>
        <v>52.89999999999999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401</v>
      </c>
      <c r="C7" s="5" t="s">
        <v>402</v>
      </c>
      <c r="D7" s="6" t="s">
        <v>15</v>
      </c>
      <c r="E7" s="6" t="s">
        <v>386</v>
      </c>
      <c r="F7" s="6" t="s">
        <v>394</v>
      </c>
      <c r="G7" s="8">
        <v>42</v>
      </c>
      <c r="H7" s="8"/>
      <c r="I7" s="8">
        <v>57</v>
      </c>
      <c r="J7" s="8">
        <f t="shared" si="0"/>
        <v>52.5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403</v>
      </c>
      <c r="C8" s="5" t="s">
        <v>404</v>
      </c>
      <c r="D8" s="6" t="s">
        <v>15</v>
      </c>
      <c r="E8" s="6" t="s">
        <v>386</v>
      </c>
      <c r="F8" s="6" t="s">
        <v>394</v>
      </c>
      <c r="G8" s="8">
        <v>48</v>
      </c>
      <c r="H8" s="8"/>
      <c r="I8" s="8">
        <v>54</v>
      </c>
      <c r="J8" s="8">
        <f t="shared" si="0"/>
        <v>52.199999999999996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405</v>
      </c>
      <c r="C9" s="5" t="s">
        <v>406</v>
      </c>
      <c r="D9" s="6" t="s">
        <v>15</v>
      </c>
      <c r="E9" s="5" t="s">
        <v>386</v>
      </c>
      <c r="F9" s="6" t="s">
        <v>394</v>
      </c>
      <c r="G9" s="8">
        <v>39</v>
      </c>
      <c r="H9" s="8"/>
      <c r="I9" s="8">
        <v>51</v>
      </c>
      <c r="J9" s="8">
        <f t="shared" si="0"/>
        <v>47.39999999999999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407</v>
      </c>
      <c r="C10" s="5" t="s">
        <v>408</v>
      </c>
      <c r="D10" s="6" t="s">
        <v>15</v>
      </c>
      <c r="E10" s="6" t="s">
        <v>386</v>
      </c>
      <c r="F10" s="6" t="s">
        <v>394</v>
      </c>
      <c r="G10" s="8">
        <v>45</v>
      </c>
      <c r="H10" s="8"/>
      <c r="I10" s="8">
        <v>42</v>
      </c>
      <c r="J10" s="8">
        <f t="shared" si="0"/>
        <v>42.9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409</v>
      </c>
      <c r="C11" s="5" t="s">
        <v>410</v>
      </c>
      <c r="D11" s="7" t="s">
        <v>15</v>
      </c>
      <c r="E11" s="5" t="s">
        <v>386</v>
      </c>
      <c r="F11" s="5" t="s">
        <v>411</v>
      </c>
      <c r="G11" s="8">
        <v>38</v>
      </c>
      <c r="H11" s="8"/>
      <c r="I11" s="8">
        <v>44</v>
      </c>
      <c r="J11" s="8">
        <f t="shared" si="0"/>
        <v>42.199999999999996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412</v>
      </c>
      <c r="C12" s="6" t="s">
        <v>413</v>
      </c>
      <c r="D12" s="6" t="s">
        <v>15</v>
      </c>
      <c r="E12" s="6" t="s">
        <v>386</v>
      </c>
      <c r="F12" s="6" t="s">
        <v>394</v>
      </c>
      <c r="G12" s="8">
        <v>31</v>
      </c>
      <c r="H12" s="8"/>
      <c r="I12" s="8">
        <v>32</v>
      </c>
      <c r="J12" s="8">
        <f t="shared" si="0"/>
        <v>31.699999999999996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414</v>
      </c>
      <c r="C13" s="5" t="s">
        <v>415</v>
      </c>
      <c r="D13" s="6" t="s">
        <v>15</v>
      </c>
      <c r="E13" s="6" t="s">
        <v>386</v>
      </c>
      <c r="F13" s="6" t="s">
        <v>394</v>
      </c>
      <c r="G13" s="8">
        <v>0</v>
      </c>
      <c r="H13" s="8"/>
      <c r="I13" s="8">
        <v>0</v>
      </c>
      <c r="J13" s="8">
        <f t="shared" si="0"/>
        <v>0</v>
      </c>
      <c r="K13" s="12">
        <v>11</v>
      </c>
      <c r="L13" s="5" t="s">
        <v>21</v>
      </c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13" sqref="G13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5.87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416</v>
      </c>
      <c r="C3" s="5" t="s">
        <v>417</v>
      </c>
      <c r="D3" s="16" t="s">
        <v>93</v>
      </c>
      <c r="E3" s="5" t="s">
        <v>418</v>
      </c>
      <c r="F3" s="5" t="s">
        <v>193</v>
      </c>
      <c r="G3" s="8">
        <v>49</v>
      </c>
      <c r="H3" s="8"/>
      <c r="I3" s="8">
        <v>58</v>
      </c>
      <c r="J3" s="8">
        <f aca="true" t="shared" si="0" ref="J3:J17">(G3+H3)*0.3+I3*0.7</f>
        <v>55.3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419</v>
      </c>
      <c r="C4" s="5" t="s">
        <v>420</v>
      </c>
      <c r="D4" s="5" t="s">
        <v>15</v>
      </c>
      <c r="E4" s="5" t="s">
        <v>418</v>
      </c>
      <c r="F4" s="5" t="s">
        <v>193</v>
      </c>
      <c r="G4" s="8">
        <v>51</v>
      </c>
      <c r="H4" s="8"/>
      <c r="I4" s="8">
        <v>50</v>
      </c>
      <c r="J4" s="8">
        <f t="shared" si="0"/>
        <v>50.3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421</v>
      </c>
      <c r="C5" s="5" t="s">
        <v>422</v>
      </c>
      <c r="D5" s="5" t="s">
        <v>15</v>
      </c>
      <c r="E5" s="5" t="s">
        <v>418</v>
      </c>
      <c r="F5" s="5" t="s">
        <v>193</v>
      </c>
      <c r="G5" s="8">
        <v>50</v>
      </c>
      <c r="H5" s="8"/>
      <c r="I5" s="8">
        <v>49</v>
      </c>
      <c r="J5" s="8">
        <f t="shared" si="0"/>
        <v>49.3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423</v>
      </c>
      <c r="C6" s="5" t="s">
        <v>424</v>
      </c>
      <c r="D6" s="5" t="s">
        <v>24</v>
      </c>
      <c r="E6" s="5" t="s">
        <v>418</v>
      </c>
      <c r="F6" s="5" t="s">
        <v>193</v>
      </c>
      <c r="G6" s="8">
        <v>58</v>
      </c>
      <c r="H6" s="8">
        <v>2.5</v>
      </c>
      <c r="I6" s="8">
        <v>40</v>
      </c>
      <c r="J6" s="8">
        <f t="shared" si="0"/>
        <v>46.15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425</v>
      </c>
      <c r="C7" s="5" t="s">
        <v>426</v>
      </c>
      <c r="D7" s="5" t="s">
        <v>15</v>
      </c>
      <c r="E7" s="5" t="s">
        <v>418</v>
      </c>
      <c r="F7" s="5" t="s">
        <v>193</v>
      </c>
      <c r="G7" s="8">
        <v>45</v>
      </c>
      <c r="H7" s="8"/>
      <c r="I7" s="8">
        <v>42</v>
      </c>
      <c r="J7" s="8">
        <f t="shared" si="0"/>
        <v>42.9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427</v>
      </c>
      <c r="C8" s="5" t="s">
        <v>428</v>
      </c>
      <c r="D8" s="5" t="s">
        <v>15</v>
      </c>
      <c r="E8" s="5" t="s">
        <v>418</v>
      </c>
      <c r="F8" s="5" t="s">
        <v>193</v>
      </c>
      <c r="G8" s="8">
        <v>39</v>
      </c>
      <c r="H8" s="8"/>
      <c r="I8" s="8">
        <v>41.5</v>
      </c>
      <c r="J8" s="8">
        <f t="shared" si="0"/>
        <v>40.75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429</v>
      </c>
      <c r="C9" s="5" t="s">
        <v>430</v>
      </c>
      <c r="D9" s="5" t="s">
        <v>15</v>
      </c>
      <c r="E9" s="5" t="s">
        <v>418</v>
      </c>
      <c r="F9" s="5" t="s">
        <v>193</v>
      </c>
      <c r="G9" s="8">
        <v>42</v>
      </c>
      <c r="H9" s="8"/>
      <c r="I9" s="8">
        <v>39</v>
      </c>
      <c r="J9" s="8">
        <f t="shared" si="0"/>
        <v>39.9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431</v>
      </c>
      <c r="C10" s="5" t="s">
        <v>432</v>
      </c>
      <c r="D10" s="16" t="s">
        <v>93</v>
      </c>
      <c r="E10" s="5" t="s">
        <v>418</v>
      </c>
      <c r="F10" s="5" t="s">
        <v>193</v>
      </c>
      <c r="G10" s="8">
        <v>42</v>
      </c>
      <c r="H10" s="8"/>
      <c r="I10" s="8">
        <v>34</v>
      </c>
      <c r="J10" s="8">
        <f t="shared" si="0"/>
        <v>36.4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433</v>
      </c>
      <c r="C11" s="5" t="s">
        <v>434</v>
      </c>
      <c r="D11" s="5" t="s">
        <v>15</v>
      </c>
      <c r="E11" s="5" t="s">
        <v>418</v>
      </c>
      <c r="F11" s="5" t="s">
        <v>193</v>
      </c>
      <c r="G11" s="8">
        <v>43</v>
      </c>
      <c r="H11" s="8"/>
      <c r="I11" s="8">
        <v>32.5</v>
      </c>
      <c r="J11" s="8">
        <f t="shared" si="0"/>
        <v>35.65</v>
      </c>
      <c r="K11" s="12">
        <v>9</v>
      </c>
      <c r="L11" s="5" t="s">
        <v>21</v>
      </c>
    </row>
    <row r="12" spans="1:12" ht="24.75" customHeight="1">
      <c r="A12" s="3">
        <v>10</v>
      </c>
      <c r="B12" s="4" t="s">
        <v>435</v>
      </c>
      <c r="C12" s="5" t="s">
        <v>436</v>
      </c>
      <c r="D12" s="5" t="s">
        <v>15</v>
      </c>
      <c r="E12" s="5" t="s">
        <v>418</v>
      </c>
      <c r="F12" s="5" t="s">
        <v>193</v>
      </c>
      <c r="G12" s="8">
        <v>41</v>
      </c>
      <c r="H12" s="8"/>
      <c r="I12" s="8">
        <v>31.5</v>
      </c>
      <c r="J12" s="8">
        <f t="shared" si="0"/>
        <v>34.349999999999994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437</v>
      </c>
      <c r="C13" s="5" t="s">
        <v>438</v>
      </c>
      <c r="D13" s="5" t="s">
        <v>15</v>
      </c>
      <c r="E13" s="5" t="s">
        <v>418</v>
      </c>
      <c r="F13" s="5" t="s">
        <v>193</v>
      </c>
      <c r="G13" s="8">
        <v>39</v>
      </c>
      <c r="H13" s="8"/>
      <c r="I13" s="8">
        <v>32</v>
      </c>
      <c r="J13" s="8">
        <f t="shared" si="0"/>
        <v>34.099999999999994</v>
      </c>
      <c r="K13" s="12">
        <v>11</v>
      </c>
      <c r="L13" s="5" t="s">
        <v>21</v>
      </c>
    </row>
    <row r="14" spans="1:12" ht="24.75" customHeight="1">
      <c r="A14" s="3">
        <v>12</v>
      </c>
      <c r="B14" s="4" t="s">
        <v>439</v>
      </c>
      <c r="C14" s="5" t="s">
        <v>440</v>
      </c>
      <c r="D14" s="5" t="s">
        <v>24</v>
      </c>
      <c r="E14" s="5" t="s">
        <v>418</v>
      </c>
      <c r="F14" s="5" t="s">
        <v>193</v>
      </c>
      <c r="G14" s="8">
        <v>34</v>
      </c>
      <c r="H14" s="8">
        <v>2.5</v>
      </c>
      <c r="I14" s="8">
        <v>28</v>
      </c>
      <c r="J14" s="8">
        <f t="shared" si="0"/>
        <v>30.549999999999997</v>
      </c>
      <c r="K14" s="12">
        <v>12</v>
      </c>
      <c r="L14" s="5" t="s">
        <v>21</v>
      </c>
    </row>
    <row r="15" spans="1:12" ht="24.75" customHeight="1">
      <c r="A15" s="3">
        <v>13</v>
      </c>
      <c r="B15" s="4" t="s">
        <v>441</v>
      </c>
      <c r="C15" s="5" t="s">
        <v>442</v>
      </c>
      <c r="D15" s="5" t="s">
        <v>15</v>
      </c>
      <c r="E15" s="5" t="s">
        <v>418</v>
      </c>
      <c r="F15" s="5" t="s">
        <v>193</v>
      </c>
      <c r="G15" s="8">
        <v>32</v>
      </c>
      <c r="H15" s="8"/>
      <c r="I15" s="8">
        <v>27.5</v>
      </c>
      <c r="J15" s="8">
        <f t="shared" si="0"/>
        <v>28.85</v>
      </c>
      <c r="K15" s="12">
        <v>13</v>
      </c>
      <c r="L15" s="5" t="s">
        <v>21</v>
      </c>
    </row>
    <row r="16" spans="1:12" ht="24.75" customHeight="1">
      <c r="A16" s="3">
        <v>14</v>
      </c>
      <c r="B16" s="4" t="s">
        <v>443</v>
      </c>
      <c r="C16" s="5" t="s">
        <v>444</v>
      </c>
      <c r="D16" s="5" t="s">
        <v>15</v>
      </c>
      <c r="E16" s="5" t="s">
        <v>418</v>
      </c>
      <c r="F16" s="5" t="s">
        <v>193</v>
      </c>
      <c r="G16" s="8">
        <v>36</v>
      </c>
      <c r="H16" s="8"/>
      <c r="I16" s="8">
        <v>21.5</v>
      </c>
      <c r="J16" s="8">
        <f t="shared" si="0"/>
        <v>25.849999999999998</v>
      </c>
      <c r="K16" s="12">
        <v>14</v>
      </c>
      <c r="L16" s="5" t="s">
        <v>21</v>
      </c>
    </row>
    <row r="17" spans="1:12" ht="24.75" customHeight="1">
      <c r="A17" s="3">
        <v>15</v>
      </c>
      <c r="B17" s="4" t="s">
        <v>445</v>
      </c>
      <c r="C17" s="5" t="s">
        <v>446</v>
      </c>
      <c r="D17" s="5" t="s">
        <v>15</v>
      </c>
      <c r="E17" s="5" t="s">
        <v>418</v>
      </c>
      <c r="F17" s="5" t="s">
        <v>193</v>
      </c>
      <c r="G17" s="8">
        <v>36</v>
      </c>
      <c r="H17" s="8"/>
      <c r="I17" s="8">
        <v>18</v>
      </c>
      <c r="J17" s="8">
        <f t="shared" si="0"/>
        <v>23.4</v>
      </c>
      <c r="K17" s="12">
        <v>15</v>
      </c>
      <c r="L17" s="5" t="s">
        <v>21</v>
      </c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8" sqref="G8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4.75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447</v>
      </c>
      <c r="C3" s="5" t="s">
        <v>448</v>
      </c>
      <c r="D3" s="6" t="s">
        <v>15</v>
      </c>
      <c r="E3" s="6" t="s">
        <v>449</v>
      </c>
      <c r="F3" s="6" t="s">
        <v>450</v>
      </c>
      <c r="G3" s="8">
        <v>42</v>
      </c>
      <c r="H3" s="8"/>
      <c r="I3" s="8">
        <v>70</v>
      </c>
      <c r="J3" s="8">
        <v>61.6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451</v>
      </c>
      <c r="C4" s="5" t="s">
        <v>452</v>
      </c>
      <c r="D4" s="6" t="s">
        <v>15</v>
      </c>
      <c r="E4" s="6" t="s">
        <v>449</v>
      </c>
      <c r="F4" s="6" t="s">
        <v>450</v>
      </c>
      <c r="G4" s="8">
        <v>42</v>
      </c>
      <c r="H4" s="8"/>
      <c r="I4" s="8">
        <v>69</v>
      </c>
      <c r="J4" s="8">
        <v>60.9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453</v>
      </c>
      <c r="C5" s="5" t="s">
        <v>454</v>
      </c>
      <c r="D5" s="6" t="s">
        <v>15</v>
      </c>
      <c r="E5" s="6" t="s">
        <v>449</v>
      </c>
      <c r="F5" s="6" t="s">
        <v>450</v>
      </c>
      <c r="G5" s="8">
        <v>45</v>
      </c>
      <c r="H5" s="8"/>
      <c r="I5" s="8">
        <v>56</v>
      </c>
      <c r="J5" s="8">
        <v>52.7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455</v>
      </c>
      <c r="C6" s="5" t="s">
        <v>456</v>
      </c>
      <c r="D6" s="6" t="s">
        <v>15</v>
      </c>
      <c r="E6" s="6" t="s">
        <v>449</v>
      </c>
      <c r="F6" s="6" t="s">
        <v>450</v>
      </c>
      <c r="G6" s="8">
        <v>54</v>
      </c>
      <c r="H6" s="8"/>
      <c r="I6" s="8">
        <v>48</v>
      </c>
      <c r="J6" s="8">
        <v>49.8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457</v>
      </c>
      <c r="C7" s="5" t="s">
        <v>458</v>
      </c>
      <c r="D7" s="6" t="s">
        <v>32</v>
      </c>
      <c r="E7" s="6" t="s">
        <v>449</v>
      </c>
      <c r="F7" s="6" t="s">
        <v>450</v>
      </c>
      <c r="G7" s="8">
        <v>46</v>
      </c>
      <c r="H7" s="8">
        <v>2.5</v>
      </c>
      <c r="I7" s="8">
        <v>41</v>
      </c>
      <c r="J7" s="8">
        <v>43.25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459</v>
      </c>
      <c r="C8" s="5" t="s">
        <v>460</v>
      </c>
      <c r="D8" s="6" t="s">
        <v>24</v>
      </c>
      <c r="E8" s="6" t="s">
        <v>449</v>
      </c>
      <c r="F8" s="6" t="s">
        <v>450</v>
      </c>
      <c r="G8" s="8">
        <v>36</v>
      </c>
      <c r="H8" s="8">
        <v>2.5</v>
      </c>
      <c r="I8" s="8">
        <v>29</v>
      </c>
      <c r="J8" s="8">
        <v>31.849999999999994</v>
      </c>
      <c r="K8" s="12">
        <v>6</v>
      </c>
      <c r="L8" s="5" t="s">
        <v>21</v>
      </c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G6" sqref="G6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9.87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461</v>
      </c>
      <c r="C3" s="5" t="s">
        <v>462</v>
      </c>
      <c r="D3" s="7" t="s">
        <v>15</v>
      </c>
      <c r="E3" s="7" t="s">
        <v>463</v>
      </c>
      <c r="F3" s="7" t="s">
        <v>176</v>
      </c>
      <c r="G3" s="8">
        <v>39</v>
      </c>
      <c r="H3" s="8"/>
      <c r="I3" s="8">
        <v>32</v>
      </c>
      <c r="J3" s="8">
        <f>(G3+H3)*0.3+I3*0.7</f>
        <v>34.099999999999994</v>
      </c>
      <c r="K3" s="12">
        <v>1</v>
      </c>
      <c r="L3" s="5" t="s">
        <v>21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E6" sqref="E6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1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464</v>
      </c>
      <c r="C3" s="5" t="s">
        <v>465</v>
      </c>
      <c r="D3" s="16" t="s">
        <v>15</v>
      </c>
      <c r="E3" s="5" t="s">
        <v>463</v>
      </c>
      <c r="F3" s="5" t="s">
        <v>227</v>
      </c>
      <c r="G3" s="8">
        <v>41</v>
      </c>
      <c r="H3" s="8"/>
      <c r="I3" s="8">
        <v>67.5</v>
      </c>
      <c r="J3" s="8">
        <f aca="true" t="shared" si="0" ref="J3:J8">(G3+H3)*0.3+I3*0.7</f>
        <v>59.55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466</v>
      </c>
      <c r="C4" s="5" t="s">
        <v>467</v>
      </c>
      <c r="D4" s="16" t="s">
        <v>15</v>
      </c>
      <c r="E4" s="5" t="s">
        <v>463</v>
      </c>
      <c r="F4" s="16" t="s">
        <v>227</v>
      </c>
      <c r="G4" s="8">
        <v>57</v>
      </c>
      <c r="H4" s="8"/>
      <c r="I4" s="8">
        <v>58.5</v>
      </c>
      <c r="J4" s="8">
        <f t="shared" si="0"/>
        <v>58.05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468</v>
      </c>
      <c r="C5" s="5" t="s">
        <v>469</v>
      </c>
      <c r="D5" s="16" t="s">
        <v>93</v>
      </c>
      <c r="E5" s="5" t="s">
        <v>463</v>
      </c>
      <c r="F5" s="16" t="s">
        <v>227</v>
      </c>
      <c r="G5" s="8">
        <v>46</v>
      </c>
      <c r="H5" s="8"/>
      <c r="I5" s="8">
        <v>62.5</v>
      </c>
      <c r="J5" s="8">
        <f t="shared" si="0"/>
        <v>57.55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470</v>
      </c>
      <c r="C6" s="5" t="s">
        <v>471</v>
      </c>
      <c r="D6" s="16" t="s">
        <v>15</v>
      </c>
      <c r="E6" s="5" t="s">
        <v>463</v>
      </c>
      <c r="F6" s="5" t="s">
        <v>227</v>
      </c>
      <c r="G6" s="8">
        <v>41</v>
      </c>
      <c r="H6" s="8"/>
      <c r="I6" s="8">
        <v>62</v>
      </c>
      <c r="J6" s="8">
        <f t="shared" si="0"/>
        <v>55.699999999999996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472</v>
      </c>
      <c r="C7" s="5" t="s">
        <v>473</v>
      </c>
      <c r="D7" s="16" t="s">
        <v>32</v>
      </c>
      <c r="E7" s="5" t="s">
        <v>463</v>
      </c>
      <c r="F7" s="5" t="s">
        <v>227</v>
      </c>
      <c r="G7" s="8">
        <v>44</v>
      </c>
      <c r="H7" s="8">
        <v>2.5</v>
      </c>
      <c r="I7" s="8">
        <v>47.5</v>
      </c>
      <c r="J7" s="8">
        <f t="shared" si="0"/>
        <v>47.2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474</v>
      </c>
      <c r="C8" s="5" t="s">
        <v>475</v>
      </c>
      <c r="D8" s="16" t="s">
        <v>15</v>
      </c>
      <c r="E8" s="5" t="s">
        <v>463</v>
      </c>
      <c r="F8" s="16" t="s">
        <v>227</v>
      </c>
      <c r="G8" s="8">
        <v>43</v>
      </c>
      <c r="H8" s="8"/>
      <c r="I8" s="8">
        <v>45</v>
      </c>
      <c r="J8" s="8">
        <f t="shared" si="0"/>
        <v>44.4</v>
      </c>
      <c r="K8" s="12">
        <v>6</v>
      </c>
      <c r="L8" s="5" t="s">
        <v>21</v>
      </c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S19" sqref="S19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23.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13" t="s">
        <v>476</v>
      </c>
      <c r="C3" s="14" t="s">
        <v>477</v>
      </c>
      <c r="D3" s="14" t="s">
        <v>15</v>
      </c>
      <c r="E3" s="5" t="s">
        <v>463</v>
      </c>
      <c r="F3" s="5" t="s">
        <v>274</v>
      </c>
      <c r="G3" s="8">
        <v>30</v>
      </c>
      <c r="H3" s="8"/>
      <c r="I3" s="8">
        <v>74</v>
      </c>
      <c r="J3" s="8">
        <f aca="true" t="shared" si="0" ref="J3:J23">(G3+H3)*0.3+I3*0.7</f>
        <v>60.8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478</v>
      </c>
      <c r="C4" s="5" t="s">
        <v>479</v>
      </c>
      <c r="D4" s="5" t="s">
        <v>15</v>
      </c>
      <c r="E4" s="5" t="s">
        <v>463</v>
      </c>
      <c r="F4" s="5" t="s">
        <v>274</v>
      </c>
      <c r="G4" s="8">
        <v>28</v>
      </c>
      <c r="H4" s="8"/>
      <c r="I4" s="8">
        <v>64</v>
      </c>
      <c r="J4" s="8">
        <f t="shared" si="0"/>
        <v>53.199999999999996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480</v>
      </c>
      <c r="C5" s="5" t="s">
        <v>481</v>
      </c>
      <c r="D5" s="5" t="s">
        <v>15</v>
      </c>
      <c r="E5" s="5" t="s">
        <v>463</v>
      </c>
      <c r="F5" s="5" t="s">
        <v>274</v>
      </c>
      <c r="G5" s="8">
        <v>31</v>
      </c>
      <c r="H5" s="8"/>
      <c r="I5" s="8">
        <v>61</v>
      </c>
      <c r="J5" s="8">
        <f t="shared" si="0"/>
        <v>51.99999999999999</v>
      </c>
      <c r="K5" s="12">
        <v>3</v>
      </c>
      <c r="L5" s="5" t="s">
        <v>21</v>
      </c>
    </row>
    <row r="6" spans="1:12" ht="24.75" customHeight="1">
      <c r="A6" s="3">
        <v>4</v>
      </c>
      <c r="B6" s="13" t="s">
        <v>482</v>
      </c>
      <c r="C6" s="15" t="s">
        <v>483</v>
      </c>
      <c r="D6" s="14" t="s">
        <v>15</v>
      </c>
      <c r="E6" s="5" t="s">
        <v>463</v>
      </c>
      <c r="F6" s="5" t="s">
        <v>274</v>
      </c>
      <c r="G6" s="8">
        <v>26</v>
      </c>
      <c r="H6" s="8"/>
      <c r="I6" s="8">
        <v>63</v>
      </c>
      <c r="J6" s="8">
        <f t="shared" si="0"/>
        <v>51.89999999999999</v>
      </c>
      <c r="K6" s="12">
        <v>4</v>
      </c>
      <c r="L6" s="5" t="s">
        <v>21</v>
      </c>
    </row>
    <row r="7" spans="1:12" ht="24.75" customHeight="1">
      <c r="A7" s="3">
        <v>5</v>
      </c>
      <c r="B7" s="13" t="s">
        <v>484</v>
      </c>
      <c r="C7" s="15" t="s">
        <v>485</v>
      </c>
      <c r="D7" s="14" t="s">
        <v>32</v>
      </c>
      <c r="E7" s="5" t="s">
        <v>463</v>
      </c>
      <c r="F7" s="5" t="s">
        <v>274</v>
      </c>
      <c r="G7" s="8">
        <v>22</v>
      </c>
      <c r="H7" s="8">
        <v>2.5</v>
      </c>
      <c r="I7" s="8">
        <v>63.5</v>
      </c>
      <c r="J7" s="8">
        <f t="shared" si="0"/>
        <v>51.8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486</v>
      </c>
      <c r="C8" s="5" t="s">
        <v>487</v>
      </c>
      <c r="D8" s="5" t="s">
        <v>15</v>
      </c>
      <c r="E8" s="5" t="s">
        <v>463</v>
      </c>
      <c r="F8" s="5" t="s">
        <v>274</v>
      </c>
      <c r="G8" s="8">
        <v>15</v>
      </c>
      <c r="H8" s="8"/>
      <c r="I8" s="8">
        <v>67.5</v>
      </c>
      <c r="J8" s="8">
        <f t="shared" si="0"/>
        <v>51.75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488</v>
      </c>
      <c r="C9" s="5" t="s">
        <v>489</v>
      </c>
      <c r="D9" s="16" t="s">
        <v>24</v>
      </c>
      <c r="E9" s="5" t="s">
        <v>463</v>
      </c>
      <c r="F9" s="5" t="s">
        <v>274</v>
      </c>
      <c r="G9" s="8">
        <v>25</v>
      </c>
      <c r="H9" s="8">
        <v>2.5</v>
      </c>
      <c r="I9" s="8">
        <v>60</v>
      </c>
      <c r="J9" s="8">
        <f t="shared" si="0"/>
        <v>50.25</v>
      </c>
      <c r="K9" s="12">
        <v>7</v>
      </c>
      <c r="L9" s="5" t="s">
        <v>21</v>
      </c>
    </row>
    <row r="10" spans="1:12" ht="24.75" customHeight="1">
      <c r="A10" s="3">
        <v>8</v>
      </c>
      <c r="B10" s="13" t="s">
        <v>490</v>
      </c>
      <c r="C10" s="15" t="s">
        <v>491</v>
      </c>
      <c r="D10" s="14" t="s">
        <v>15</v>
      </c>
      <c r="E10" s="5" t="s">
        <v>463</v>
      </c>
      <c r="F10" s="5" t="s">
        <v>274</v>
      </c>
      <c r="G10" s="8">
        <v>17</v>
      </c>
      <c r="H10" s="8"/>
      <c r="I10" s="8">
        <v>63</v>
      </c>
      <c r="J10" s="8">
        <f t="shared" si="0"/>
        <v>49.199999999999996</v>
      </c>
      <c r="K10" s="12">
        <v>8</v>
      </c>
      <c r="L10" s="5" t="s">
        <v>21</v>
      </c>
    </row>
    <row r="11" spans="1:12" ht="24.75" customHeight="1">
      <c r="A11" s="3">
        <v>9</v>
      </c>
      <c r="B11" s="4" t="s">
        <v>492</v>
      </c>
      <c r="C11" s="5" t="s">
        <v>493</v>
      </c>
      <c r="D11" s="5" t="s">
        <v>93</v>
      </c>
      <c r="E11" s="5" t="s">
        <v>463</v>
      </c>
      <c r="F11" s="5" t="s">
        <v>274</v>
      </c>
      <c r="G11" s="8">
        <v>29</v>
      </c>
      <c r="H11" s="8"/>
      <c r="I11" s="8">
        <v>56</v>
      </c>
      <c r="J11" s="8">
        <f t="shared" si="0"/>
        <v>47.89999999999999</v>
      </c>
      <c r="K11" s="12">
        <v>9</v>
      </c>
      <c r="L11" s="5" t="s">
        <v>21</v>
      </c>
    </row>
    <row r="12" spans="1:12" ht="24.75" customHeight="1">
      <c r="A12" s="3">
        <v>10</v>
      </c>
      <c r="B12" s="13" t="s">
        <v>494</v>
      </c>
      <c r="C12" s="15" t="s">
        <v>495</v>
      </c>
      <c r="D12" s="14" t="s">
        <v>15</v>
      </c>
      <c r="E12" s="5" t="s">
        <v>463</v>
      </c>
      <c r="F12" s="5" t="s">
        <v>274</v>
      </c>
      <c r="G12" s="8">
        <v>19</v>
      </c>
      <c r="H12" s="8"/>
      <c r="I12" s="8">
        <v>58.5</v>
      </c>
      <c r="J12" s="8">
        <f t="shared" si="0"/>
        <v>46.65</v>
      </c>
      <c r="K12" s="12">
        <v>10</v>
      </c>
      <c r="L12" s="5" t="s">
        <v>21</v>
      </c>
    </row>
    <row r="13" spans="1:12" ht="24.75" customHeight="1">
      <c r="A13" s="3">
        <v>11</v>
      </c>
      <c r="B13" s="4" t="s">
        <v>496</v>
      </c>
      <c r="C13" s="5" t="s">
        <v>497</v>
      </c>
      <c r="D13" s="5" t="s">
        <v>15</v>
      </c>
      <c r="E13" s="5" t="s">
        <v>463</v>
      </c>
      <c r="F13" s="5" t="s">
        <v>274</v>
      </c>
      <c r="G13" s="8">
        <v>22</v>
      </c>
      <c r="H13" s="8"/>
      <c r="I13" s="8">
        <v>53.5</v>
      </c>
      <c r="J13" s="8">
        <f t="shared" si="0"/>
        <v>44.05</v>
      </c>
      <c r="K13" s="12">
        <v>11</v>
      </c>
      <c r="L13" s="5" t="s">
        <v>21</v>
      </c>
    </row>
    <row r="14" spans="1:12" ht="24.75" customHeight="1">
      <c r="A14" s="3">
        <v>12</v>
      </c>
      <c r="B14" s="4" t="s">
        <v>498</v>
      </c>
      <c r="C14" s="5" t="s">
        <v>499</v>
      </c>
      <c r="D14" s="5" t="s">
        <v>15</v>
      </c>
      <c r="E14" s="5" t="s">
        <v>463</v>
      </c>
      <c r="F14" s="5" t="s">
        <v>274</v>
      </c>
      <c r="G14" s="8">
        <v>19</v>
      </c>
      <c r="H14" s="8"/>
      <c r="I14" s="8">
        <v>53.5</v>
      </c>
      <c r="J14" s="8">
        <f t="shared" si="0"/>
        <v>43.15</v>
      </c>
      <c r="K14" s="12">
        <v>12</v>
      </c>
      <c r="L14" s="5" t="s">
        <v>21</v>
      </c>
    </row>
    <row r="15" spans="1:12" ht="24.75" customHeight="1">
      <c r="A15" s="3">
        <v>13</v>
      </c>
      <c r="B15" s="13" t="s">
        <v>500</v>
      </c>
      <c r="C15" s="15" t="s">
        <v>501</v>
      </c>
      <c r="D15" s="14" t="s">
        <v>15</v>
      </c>
      <c r="E15" s="5" t="s">
        <v>463</v>
      </c>
      <c r="F15" s="5" t="s">
        <v>274</v>
      </c>
      <c r="G15" s="8">
        <v>25</v>
      </c>
      <c r="H15" s="8"/>
      <c r="I15" s="8">
        <v>49.5</v>
      </c>
      <c r="J15" s="8">
        <f t="shared" si="0"/>
        <v>42.15</v>
      </c>
      <c r="K15" s="12">
        <v>13</v>
      </c>
      <c r="L15" s="5" t="s">
        <v>21</v>
      </c>
    </row>
    <row r="16" spans="1:12" ht="24.75" customHeight="1">
      <c r="A16" s="3">
        <v>14</v>
      </c>
      <c r="B16" s="4" t="s">
        <v>502</v>
      </c>
      <c r="C16" s="5" t="s">
        <v>503</v>
      </c>
      <c r="D16" s="16" t="s">
        <v>168</v>
      </c>
      <c r="E16" s="5" t="s">
        <v>463</v>
      </c>
      <c r="F16" s="5" t="s">
        <v>274</v>
      </c>
      <c r="G16" s="8">
        <v>27</v>
      </c>
      <c r="H16" s="8">
        <v>2.5</v>
      </c>
      <c r="I16" s="8">
        <v>46.5</v>
      </c>
      <c r="J16" s="8">
        <f t="shared" si="0"/>
        <v>41.4</v>
      </c>
      <c r="K16" s="12">
        <v>14</v>
      </c>
      <c r="L16" s="5" t="s">
        <v>21</v>
      </c>
    </row>
    <row r="17" spans="1:12" ht="24.75" customHeight="1">
      <c r="A17" s="3">
        <v>15</v>
      </c>
      <c r="B17" s="13" t="s">
        <v>504</v>
      </c>
      <c r="C17" s="15" t="s">
        <v>505</v>
      </c>
      <c r="D17" s="14" t="s">
        <v>15</v>
      </c>
      <c r="E17" s="5" t="s">
        <v>463</v>
      </c>
      <c r="F17" s="5" t="s">
        <v>274</v>
      </c>
      <c r="G17" s="8">
        <v>19</v>
      </c>
      <c r="H17" s="8"/>
      <c r="I17" s="8">
        <v>48</v>
      </c>
      <c r="J17" s="8">
        <f t="shared" si="0"/>
        <v>39.3</v>
      </c>
      <c r="K17" s="12">
        <v>15</v>
      </c>
      <c r="L17" s="5" t="s">
        <v>21</v>
      </c>
    </row>
    <row r="18" spans="1:12" ht="24.75" customHeight="1">
      <c r="A18" s="3">
        <v>16</v>
      </c>
      <c r="B18" s="13" t="s">
        <v>506</v>
      </c>
      <c r="C18" s="14" t="s">
        <v>507</v>
      </c>
      <c r="D18" s="14" t="s">
        <v>15</v>
      </c>
      <c r="E18" s="5" t="s">
        <v>463</v>
      </c>
      <c r="F18" s="5" t="s">
        <v>274</v>
      </c>
      <c r="G18" s="8">
        <v>20</v>
      </c>
      <c r="H18" s="8"/>
      <c r="I18" s="8">
        <v>46.5</v>
      </c>
      <c r="J18" s="8">
        <f t="shared" si="0"/>
        <v>38.55</v>
      </c>
      <c r="K18" s="12">
        <v>16</v>
      </c>
      <c r="L18" s="5" t="s">
        <v>21</v>
      </c>
    </row>
    <row r="19" spans="1:12" ht="24.75" customHeight="1">
      <c r="A19" s="3">
        <v>17</v>
      </c>
      <c r="B19" s="4" t="s">
        <v>508</v>
      </c>
      <c r="C19" s="5" t="s">
        <v>509</v>
      </c>
      <c r="D19" s="16" t="s">
        <v>168</v>
      </c>
      <c r="E19" s="5" t="s">
        <v>463</v>
      </c>
      <c r="F19" s="5" t="s">
        <v>274</v>
      </c>
      <c r="G19" s="8">
        <v>29</v>
      </c>
      <c r="H19" s="8">
        <v>2.5</v>
      </c>
      <c r="I19" s="8">
        <v>40.5</v>
      </c>
      <c r="J19" s="8">
        <f t="shared" si="0"/>
        <v>37.8</v>
      </c>
      <c r="K19" s="12">
        <v>17</v>
      </c>
      <c r="L19" s="5" t="s">
        <v>21</v>
      </c>
    </row>
    <row r="20" spans="1:12" ht="24.75" customHeight="1">
      <c r="A20" s="3">
        <v>18</v>
      </c>
      <c r="B20" s="13" t="s">
        <v>510</v>
      </c>
      <c r="C20" s="15" t="s">
        <v>511</v>
      </c>
      <c r="D20" s="17" t="s">
        <v>24</v>
      </c>
      <c r="E20" s="5" t="s">
        <v>463</v>
      </c>
      <c r="F20" s="5" t="s">
        <v>274</v>
      </c>
      <c r="G20" s="8">
        <v>26</v>
      </c>
      <c r="H20" s="8">
        <v>2.5</v>
      </c>
      <c r="I20" s="8">
        <v>40.5</v>
      </c>
      <c r="J20" s="8">
        <f t="shared" si="0"/>
        <v>36.9</v>
      </c>
      <c r="K20" s="12">
        <v>18</v>
      </c>
      <c r="L20" s="5" t="s">
        <v>21</v>
      </c>
    </row>
    <row r="21" spans="1:12" ht="24.75" customHeight="1">
      <c r="A21" s="3">
        <v>19</v>
      </c>
      <c r="B21" s="4" t="s">
        <v>512</v>
      </c>
      <c r="C21" s="5" t="s">
        <v>513</v>
      </c>
      <c r="D21" s="16" t="s">
        <v>24</v>
      </c>
      <c r="E21" s="5" t="s">
        <v>463</v>
      </c>
      <c r="F21" s="5" t="s">
        <v>274</v>
      </c>
      <c r="G21" s="8">
        <v>29</v>
      </c>
      <c r="H21" s="8">
        <v>2.5</v>
      </c>
      <c r="I21" s="8">
        <v>36</v>
      </c>
      <c r="J21" s="8">
        <f t="shared" si="0"/>
        <v>34.65</v>
      </c>
      <c r="K21" s="12">
        <v>19</v>
      </c>
      <c r="L21" s="5" t="s">
        <v>21</v>
      </c>
    </row>
    <row r="22" spans="1:12" ht="24.75" customHeight="1">
      <c r="A22" s="3">
        <v>20</v>
      </c>
      <c r="B22" s="13" t="s">
        <v>514</v>
      </c>
      <c r="C22" s="15" t="s">
        <v>515</v>
      </c>
      <c r="D22" s="14" t="s">
        <v>15</v>
      </c>
      <c r="E22" s="5" t="s">
        <v>463</v>
      </c>
      <c r="F22" s="5" t="s">
        <v>274</v>
      </c>
      <c r="G22" s="8">
        <v>0</v>
      </c>
      <c r="H22" s="8"/>
      <c r="I22" s="8">
        <v>0</v>
      </c>
      <c r="J22" s="8">
        <f t="shared" si="0"/>
        <v>0</v>
      </c>
      <c r="K22" s="12">
        <v>20</v>
      </c>
      <c r="L22" s="5" t="s">
        <v>21</v>
      </c>
    </row>
    <row r="23" spans="1:12" ht="24.75" customHeight="1">
      <c r="A23" s="3">
        <v>21</v>
      </c>
      <c r="B23" s="4" t="s">
        <v>516</v>
      </c>
      <c r="C23" s="5" t="s">
        <v>517</v>
      </c>
      <c r="D23" s="5" t="s">
        <v>15</v>
      </c>
      <c r="E23" s="5" t="s">
        <v>463</v>
      </c>
      <c r="F23" s="5" t="s">
        <v>274</v>
      </c>
      <c r="G23" s="8">
        <v>0</v>
      </c>
      <c r="H23" s="8"/>
      <c r="I23" s="8">
        <v>0</v>
      </c>
      <c r="J23" s="8">
        <f t="shared" si="0"/>
        <v>0</v>
      </c>
      <c r="K23" s="12">
        <v>21</v>
      </c>
      <c r="L23" s="5" t="s">
        <v>21</v>
      </c>
    </row>
    <row r="24" spans="1:12" ht="14.25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L24" s="18"/>
    </row>
    <row r="25" spans="1:12" ht="25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L25" s="18"/>
    </row>
    <row r="26" spans="1:12" ht="22.5" customHeight="1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L26" s="18"/>
    </row>
  </sheetData>
  <sheetProtection/>
  <autoFilter ref="A2:L26">
    <sortState ref="A3:L26">
      <sortCondition descending="1" sortBy="value" ref="J3:J26"/>
    </sortState>
  </autoFilter>
  <mergeCells count="3">
    <mergeCell ref="A1:J1"/>
    <mergeCell ref="A26:J26"/>
    <mergeCell ref="A24:J2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6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2.625" style="0" customWidth="1"/>
    <col min="2" max="2" width="12.625" style="0" customWidth="1"/>
    <col min="3" max="3" width="8.00390625" style="0" customWidth="1"/>
    <col min="4" max="4" width="5.625" style="0" customWidth="1"/>
    <col min="5" max="5" width="21.625" style="0" customWidth="1"/>
    <col min="6" max="6" width="16.00390625" style="0" customWidth="1"/>
    <col min="7" max="7" width="10.75390625" style="0" customWidth="1"/>
    <col min="8" max="8" width="6.50390625" style="0" customWidth="1"/>
    <col min="9" max="9" width="12.625" style="0" customWidth="1"/>
    <col min="10" max="10" width="9.125" style="0" customWidth="1"/>
    <col min="11" max="11" width="5.125" style="0" customWidth="1"/>
  </cols>
  <sheetData>
    <row r="1" spans="1:12" ht="27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518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14.25">
      <c r="A3" s="3">
        <v>1</v>
      </c>
      <c r="B3" s="4" t="s">
        <v>519</v>
      </c>
      <c r="C3" s="5" t="s">
        <v>520</v>
      </c>
      <c r="D3" s="6" t="s">
        <v>15</v>
      </c>
      <c r="E3" s="29" t="s">
        <v>522</v>
      </c>
      <c r="F3" s="29" t="s">
        <v>524</v>
      </c>
      <c r="G3" s="8">
        <v>0</v>
      </c>
      <c r="H3" s="8"/>
      <c r="I3" s="8">
        <v>0</v>
      </c>
      <c r="J3" s="8">
        <f>(G3+H3)*0.3+I3*0.7</f>
        <v>0</v>
      </c>
      <c r="K3" s="11">
        <v>0</v>
      </c>
      <c r="L3" s="5" t="s">
        <v>21</v>
      </c>
    </row>
    <row r="4" spans="1:12" ht="14.25">
      <c r="A4" s="3"/>
      <c r="B4" s="4"/>
      <c r="C4" s="5"/>
      <c r="D4" s="7"/>
      <c r="E4" s="5"/>
      <c r="F4" s="6"/>
      <c r="G4" s="8"/>
      <c r="H4" s="8"/>
      <c r="I4" s="8"/>
      <c r="J4" s="8"/>
      <c r="K4" s="11"/>
      <c r="L4" s="5"/>
    </row>
    <row r="5" spans="1:12" ht="14.25">
      <c r="A5" s="3"/>
      <c r="B5" s="4"/>
      <c r="C5" s="5"/>
      <c r="D5" s="5"/>
      <c r="E5" s="5"/>
      <c r="F5" s="5"/>
      <c r="G5" s="8"/>
      <c r="H5" s="8"/>
      <c r="I5" s="8"/>
      <c r="J5" s="8"/>
      <c r="K5" s="11"/>
      <c r="L5" s="5"/>
    </row>
    <row r="6" spans="1:12" ht="14.25">
      <c r="A6" s="3"/>
      <c r="B6" s="4"/>
      <c r="C6" s="5"/>
      <c r="D6" s="6"/>
      <c r="E6" s="6"/>
      <c r="F6" s="6"/>
      <c r="G6" s="8"/>
      <c r="H6" s="8"/>
      <c r="I6" s="8"/>
      <c r="J6" s="8"/>
      <c r="K6" s="11"/>
      <c r="L6" s="5"/>
    </row>
    <row r="7" spans="1:12" ht="14.25">
      <c r="A7" s="3"/>
      <c r="B7" s="4"/>
      <c r="C7" s="5"/>
      <c r="D7" s="6"/>
      <c r="E7" s="6"/>
      <c r="F7" s="6"/>
      <c r="G7" s="8"/>
      <c r="H7" s="8"/>
      <c r="I7" s="8"/>
      <c r="J7" s="8"/>
      <c r="K7" s="11"/>
      <c r="L7" s="5"/>
    </row>
    <row r="8" spans="1:12" ht="14.25">
      <c r="A8" s="3"/>
      <c r="B8" s="4"/>
      <c r="C8" s="5"/>
      <c r="D8" s="6"/>
      <c r="E8" s="6"/>
      <c r="F8" s="6"/>
      <c r="G8" s="8"/>
      <c r="H8" s="8"/>
      <c r="I8" s="8"/>
      <c r="J8" s="8"/>
      <c r="K8" s="11"/>
      <c r="L8" s="5"/>
    </row>
    <row r="9" spans="1:12" ht="14.25">
      <c r="A9" s="3"/>
      <c r="B9" s="4"/>
      <c r="C9" s="5"/>
      <c r="D9" s="6"/>
      <c r="E9" s="5"/>
      <c r="F9" s="5"/>
      <c r="G9" s="8"/>
      <c r="H9" s="8"/>
      <c r="I9" s="8"/>
      <c r="J9" s="8"/>
      <c r="K9" s="11"/>
      <c r="L9" s="5"/>
    </row>
    <row r="10" spans="1:12" ht="14.25">
      <c r="A10" s="3"/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14.25">
      <c r="A11" s="3"/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14.25">
      <c r="A12" s="3"/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14.25">
      <c r="A13" s="3"/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14.25">
      <c r="A14" s="3"/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14.25">
      <c r="A15" s="3"/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14.25">
      <c r="A16" s="3"/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14.25">
      <c r="A17" s="3"/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3" t="s">
        <v>25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7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8.75">
      <c r="A20" s="31" t="s">
        <v>521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L1"/>
    <mergeCell ref="A20:J20"/>
    <mergeCell ref="A18:J1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A1:L20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36</v>
      </c>
      <c r="C3" s="5" t="s">
        <v>37</v>
      </c>
      <c r="D3" s="6" t="s">
        <v>15</v>
      </c>
      <c r="E3" s="5" t="s">
        <v>16</v>
      </c>
      <c r="F3" s="5" t="s">
        <v>38</v>
      </c>
      <c r="G3" s="8">
        <v>46</v>
      </c>
      <c r="H3" s="8"/>
      <c r="I3" s="8">
        <v>74</v>
      </c>
      <c r="J3" s="8">
        <v>65.6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39</v>
      </c>
      <c r="C4" s="5" t="s">
        <v>40</v>
      </c>
      <c r="D4" s="7" t="s">
        <v>15</v>
      </c>
      <c r="E4" s="5" t="s">
        <v>16</v>
      </c>
      <c r="F4" s="6" t="s">
        <v>38</v>
      </c>
      <c r="G4" s="8">
        <v>48</v>
      </c>
      <c r="H4" s="8"/>
      <c r="I4" s="8">
        <v>66</v>
      </c>
      <c r="J4" s="8">
        <v>60.599999999999994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41</v>
      </c>
      <c r="C5" s="5" t="s">
        <v>42</v>
      </c>
      <c r="D5" s="5" t="s">
        <v>15</v>
      </c>
      <c r="E5" s="5" t="s">
        <v>16</v>
      </c>
      <c r="F5" s="5" t="s">
        <v>38</v>
      </c>
      <c r="G5" s="8">
        <v>38</v>
      </c>
      <c r="H5" s="8"/>
      <c r="I5" s="8">
        <v>63</v>
      </c>
      <c r="J5" s="8">
        <v>55.49999999999999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43</v>
      </c>
      <c r="C6" s="5" t="s">
        <v>44</v>
      </c>
      <c r="D6" s="6" t="s">
        <v>45</v>
      </c>
      <c r="E6" s="6" t="s">
        <v>16</v>
      </c>
      <c r="F6" s="6" t="s">
        <v>38</v>
      </c>
      <c r="G6" s="8">
        <v>48</v>
      </c>
      <c r="H6" s="8"/>
      <c r="I6" s="8">
        <v>55</v>
      </c>
      <c r="J6" s="8">
        <v>52.9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46</v>
      </c>
      <c r="C7" s="5" t="s">
        <v>47</v>
      </c>
      <c r="D7" s="6" t="s">
        <v>32</v>
      </c>
      <c r="E7" s="6" t="s">
        <v>16</v>
      </c>
      <c r="F7" s="6" t="s">
        <v>38</v>
      </c>
      <c r="G7" s="8">
        <v>41</v>
      </c>
      <c r="H7" s="8">
        <v>2.5</v>
      </c>
      <c r="I7" s="8">
        <v>56</v>
      </c>
      <c r="J7" s="8">
        <v>52.24999999999999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48</v>
      </c>
      <c r="C8" s="5" t="s">
        <v>49</v>
      </c>
      <c r="D8" s="6" t="s">
        <v>15</v>
      </c>
      <c r="E8" s="6" t="s">
        <v>16</v>
      </c>
      <c r="F8" s="6" t="s">
        <v>50</v>
      </c>
      <c r="G8" s="8">
        <v>41</v>
      </c>
      <c r="H8" s="8"/>
      <c r="I8" s="8">
        <v>49</v>
      </c>
      <c r="J8" s="8">
        <v>46.599999999999994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51</v>
      </c>
      <c r="C9" s="5" t="s">
        <v>52</v>
      </c>
      <c r="D9" s="6" t="s">
        <v>15</v>
      </c>
      <c r="E9" s="5" t="s">
        <v>16</v>
      </c>
      <c r="F9" s="5" t="s">
        <v>53</v>
      </c>
      <c r="G9" s="8">
        <v>43</v>
      </c>
      <c r="H9" s="8"/>
      <c r="I9" s="8">
        <v>40</v>
      </c>
      <c r="J9" s="8">
        <v>40.9</v>
      </c>
      <c r="K9" s="12">
        <v>7</v>
      </c>
      <c r="L9" s="5" t="s">
        <v>21</v>
      </c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" right="0.75" top="0.8263888888888888" bottom="1" header="0.5" footer="0.5"/>
  <pageSetup fitToHeight="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00390625" defaultRowHeight="14.25"/>
  <cols>
    <col min="2" max="2" width="15.25390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6.37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54</v>
      </c>
      <c r="C3" s="5" t="s">
        <v>55</v>
      </c>
      <c r="D3" s="7" t="s">
        <v>32</v>
      </c>
      <c r="E3" s="5" t="s">
        <v>16</v>
      </c>
      <c r="F3" s="7" t="s">
        <v>56</v>
      </c>
      <c r="G3" s="8">
        <v>43</v>
      </c>
      <c r="H3" s="8">
        <v>2.5</v>
      </c>
      <c r="I3" s="8">
        <v>58</v>
      </c>
      <c r="J3" s="8">
        <f>(G3+H3)*0.3+I3*0.7</f>
        <v>54.24999999999999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" right="0.75" top="1" bottom="1" header="0.5" footer="0.5"/>
  <pageSetup fitToHeight="0" fitToWidth="1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" sqref="H14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57</v>
      </c>
      <c r="C3" s="6" t="s">
        <v>58</v>
      </c>
      <c r="D3" s="6" t="s">
        <v>15</v>
      </c>
      <c r="E3" s="5" t="s">
        <v>16</v>
      </c>
      <c r="F3" s="6" t="s">
        <v>59</v>
      </c>
      <c r="G3" s="8">
        <v>50</v>
      </c>
      <c r="H3" s="8"/>
      <c r="I3" s="8">
        <v>81</v>
      </c>
      <c r="J3" s="8">
        <v>71.69999999999999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60</v>
      </c>
      <c r="C4" s="6" t="s">
        <v>61</v>
      </c>
      <c r="D4" s="6" t="s">
        <v>62</v>
      </c>
      <c r="E4" s="5" t="s">
        <v>16</v>
      </c>
      <c r="F4" s="6" t="s">
        <v>59</v>
      </c>
      <c r="G4" s="8">
        <v>50</v>
      </c>
      <c r="H4" s="8"/>
      <c r="I4" s="8">
        <v>75</v>
      </c>
      <c r="J4" s="8">
        <v>67.5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63</v>
      </c>
      <c r="C5" s="5" t="s">
        <v>64</v>
      </c>
      <c r="D5" s="6" t="s">
        <v>15</v>
      </c>
      <c r="E5" s="6" t="s">
        <v>16</v>
      </c>
      <c r="F5" s="6" t="s">
        <v>59</v>
      </c>
      <c r="G5" s="8">
        <v>52</v>
      </c>
      <c r="H5" s="8"/>
      <c r="I5" s="8">
        <v>69</v>
      </c>
      <c r="J5" s="8">
        <v>63.9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65</v>
      </c>
      <c r="C6" s="5" t="s">
        <v>66</v>
      </c>
      <c r="D6" s="7" t="s">
        <v>15</v>
      </c>
      <c r="E6" s="5" t="s">
        <v>16</v>
      </c>
      <c r="F6" s="6" t="s">
        <v>59</v>
      </c>
      <c r="G6" s="8">
        <v>43</v>
      </c>
      <c r="H6" s="8"/>
      <c r="I6" s="8">
        <v>65</v>
      </c>
      <c r="J6" s="8">
        <v>58.4</v>
      </c>
      <c r="K6" s="12">
        <v>4</v>
      </c>
      <c r="L6" s="5" t="s">
        <v>21</v>
      </c>
    </row>
    <row r="7" spans="1:12" ht="24.75" customHeight="1">
      <c r="A7" s="3">
        <v>5</v>
      </c>
      <c r="B7" s="4" t="s">
        <v>67</v>
      </c>
      <c r="C7" s="6" t="s">
        <v>68</v>
      </c>
      <c r="D7" s="6" t="s">
        <v>15</v>
      </c>
      <c r="E7" s="5" t="s">
        <v>16</v>
      </c>
      <c r="F7" s="6" t="s">
        <v>59</v>
      </c>
      <c r="G7" s="8">
        <v>37</v>
      </c>
      <c r="H7" s="8"/>
      <c r="I7" s="8">
        <v>66</v>
      </c>
      <c r="J7" s="8">
        <v>57.3</v>
      </c>
      <c r="K7" s="12">
        <v>5</v>
      </c>
      <c r="L7" s="5" t="s">
        <v>21</v>
      </c>
    </row>
    <row r="8" spans="1:12" ht="24.75" customHeight="1">
      <c r="A8" s="3">
        <v>6</v>
      </c>
      <c r="B8" s="4" t="s">
        <v>69</v>
      </c>
      <c r="C8" s="6" t="s">
        <v>70</v>
      </c>
      <c r="D8" s="6" t="s">
        <v>15</v>
      </c>
      <c r="E8" s="5" t="s">
        <v>16</v>
      </c>
      <c r="F8" s="6" t="s">
        <v>59</v>
      </c>
      <c r="G8" s="8">
        <v>47</v>
      </c>
      <c r="H8" s="8"/>
      <c r="I8" s="8">
        <v>58.5</v>
      </c>
      <c r="J8" s="8">
        <v>55.05</v>
      </c>
      <c r="K8" s="12">
        <v>6</v>
      </c>
      <c r="L8" s="5" t="s">
        <v>21</v>
      </c>
    </row>
    <row r="9" spans="1:12" ht="24.75" customHeight="1">
      <c r="A9" s="3">
        <v>7</v>
      </c>
      <c r="B9" s="4" t="s">
        <v>71</v>
      </c>
      <c r="C9" s="5" t="s">
        <v>72</v>
      </c>
      <c r="D9" s="6" t="s">
        <v>15</v>
      </c>
      <c r="E9" s="6" t="s">
        <v>16</v>
      </c>
      <c r="F9" s="6" t="s">
        <v>59</v>
      </c>
      <c r="G9" s="8">
        <v>45</v>
      </c>
      <c r="H9" s="8"/>
      <c r="I9" s="8">
        <v>58.5</v>
      </c>
      <c r="J9" s="8">
        <v>54.45</v>
      </c>
      <c r="K9" s="12">
        <v>7</v>
      </c>
      <c r="L9" s="5" t="s">
        <v>21</v>
      </c>
    </row>
    <row r="10" spans="1:12" ht="24.75" customHeight="1">
      <c r="A10" s="3">
        <v>8</v>
      </c>
      <c r="B10" s="4" t="s">
        <v>73</v>
      </c>
      <c r="C10" s="5" t="s">
        <v>74</v>
      </c>
      <c r="D10" s="6" t="s">
        <v>15</v>
      </c>
      <c r="E10" s="5" t="s">
        <v>16</v>
      </c>
      <c r="F10" s="6" t="s">
        <v>59</v>
      </c>
      <c r="G10" s="8">
        <v>40</v>
      </c>
      <c r="H10" s="8"/>
      <c r="I10" s="8">
        <v>54</v>
      </c>
      <c r="J10" s="8">
        <v>49.8</v>
      </c>
      <c r="K10" s="12">
        <v>8</v>
      </c>
      <c r="L10" s="5" t="s">
        <v>21</v>
      </c>
    </row>
    <row r="11" spans="1:12" ht="24.75" customHeight="1">
      <c r="A11" s="3">
        <v>9</v>
      </c>
      <c r="B11" s="4"/>
      <c r="C11" s="5"/>
      <c r="D11" s="6"/>
      <c r="E11" s="6"/>
      <c r="F11" s="6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21.7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" right="0.75" top="0.7083333333333334" bottom="1.1416666666666666" header="0.5" footer="0.5"/>
  <pageSetup fitToHeight="0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75</v>
      </c>
      <c r="C3" s="5" t="s">
        <v>76</v>
      </c>
      <c r="D3" s="6" t="s">
        <v>77</v>
      </c>
      <c r="E3" s="5" t="s">
        <v>16</v>
      </c>
      <c r="F3" s="6" t="s">
        <v>78</v>
      </c>
      <c r="G3" s="8">
        <v>46</v>
      </c>
      <c r="H3" s="8">
        <v>2.5</v>
      </c>
      <c r="I3" s="8">
        <v>58</v>
      </c>
      <c r="J3" s="8">
        <f>(G3+H3)*0.3+I3*0.7</f>
        <v>55.14999999999999</v>
      </c>
      <c r="K3" s="12">
        <v>1</v>
      </c>
      <c r="L3" s="5" t="s">
        <v>18</v>
      </c>
    </row>
    <row r="4" spans="1:12" ht="24.75" customHeight="1">
      <c r="A4" s="3">
        <v>2</v>
      </c>
      <c r="B4" s="3"/>
      <c r="C4" s="9"/>
      <c r="D4" s="9"/>
      <c r="E4" s="9"/>
      <c r="F4" s="9"/>
      <c r="G4" s="9"/>
      <c r="H4" s="9"/>
      <c r="I4" s="9"/>
      <c r="J4" s="9"/>
      <c r="K4" s="12"/>
      <c r="L4" s="5"/>
    </row>
    <row r="5" spans="1:12" ht="24.75" customHeight="1">
      <c r="A5" s="3">
        <v>3</v>
      </c>
      <c r="B5" s="3"/>
      <c r="C5" s="9"/>
      <c r="D5" s="9"/>
      <c r="E5" s="9"/>
      <c r="F5" s="9"/>
      <c r="G5" s="9"/>
      <c r="H5" s="9"/>
      <c r="I5" s="9"/>
      <c r="J5" s="9"/>
      <c r="K5" s="12"/>
      <c r="L5" s="5"/>
    </row>
    <row r="6" spans="1:12" ht="24.75" customHeight="1">
      <c r="A6" s="3">
        <v>4</v>
      </c>
      <c r="B6" s="3"/>
      <c r="C6" s="9"/>
      <c r="D6" s="9"/>
      <c r="E6" s="9"/>
      <c r="F6" s="9"/>
      <c r="G6" s="9"/>
      <c r="H6" s="9"/>
      <c r="I6" s="9"/>
      <c r="J6" s="9"/>
      <c r="K6" s="12"/>
      <c r="L6" s="5"/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J1"/>
    <mergeCell ref="A20:J20"/>
    <mergeCell ref="A18:J19"/>
  </mergeCells>
  <printOptions/>
  <pageMargins left="0.75" right="0.75" top="0.8263888888888888" bottom="1" header="0.5" footer="0.5"/>
  <pageSetup fitToHeight="0" fitToWidth="1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:I15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79</v>
      </c>
      <c r="C3" s="5" t="s">
        <v>80</v>
      </c>
      <c r="D3" s="6" t="s">
        <v>32</v>
      </c>
      <c r="E3" s="6" t="s">
        <v>16</v>
      </c>
      <c r="F3" s="6" t="s">
        <v>81</v>
      </c>
      <c r="G3" s="8">
        <v>43</v>
      </c>
      <c r="H3" s="8">
        <v>2.5</v>
      </c>
      <c r="I3" s="8">
        <v>62</v>
      </c>
      <c r="J3" s="8">
        <f>(G3+H3)*0.3+I3*0.7</f>
        <v>57.05</v>
      </c>
      <c r="K3" s="12">
        <v>1</v>
      </c>
      <c r="L3" s="5" t="s">
        <v>18</v>
      </c>
    </row>
    <row r="4" spans="1:12" ht="24.75" customHeight="1">
      <c r="A4" s="3">
        <v>2</v>
      </c>
      <c r="B4" s="4" t="s">
        <v>82</v>
      </c>
      <c r="C4" s="6" t="s">
        <v>83</v>
      </c>
      <c r="D4" s="6" t="s">
        <v>15</v>
      </c>
      <c r="E4" s="5" t="s">
        <v>16</v>
      </c>
      <c r="F4" s="6" t="s">
        <v>81</v>
      </c>
      <c r="G4" s="8">
        <v>42</v>
      </c>
      <c r="H4" s="8"/>
      <c r="I4" s="8">
        <v>60</v>
      </c>
      <c r="J4" s="8">
        <f>(G4+H4)*0.3+I4*0.7</f>
        <v>54.6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84</v>
      </c>
      <c r="C5" s="5" t="s">
        <v>85</v>
      </c>
      <c r="D5" s="6" t="s">
        <v>24</v>
      </c>
      <c r="E5" s="6" t="s">
        <v>16</v>
      </c>
      <c r="F5" s="6" t="s">
        <v>81</v>
      </c>
      <c r="G5" s="8">
        <v>43</v>
      </c>
      <c r="H5" s="8">
        <v>2.5</v>
      </c>
      <c r="I5" s="8">
        <v>40</v>
      </c>
      <c r="J5" s="8">
        <f>(G5+H5)*0.3+I5*0.7</f>
        <v>41.65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86</v>
      </c>
      <c r="C6" s="5" t="s">
        <v>87</v>
      </c>
      <c r="D6" s="6" t="s">
        <v>24</v>
      </c>
      <c r="E6" s="6" t="s">
        <v>16</v>
      </c>
      <c r="F6" s="6" t="s">
        <v>81</v>
      </c>
      <c r="G6" s="8">
        <v>28</v>
      </c>
      <c r="H6" s="8">
        <v>2.5</v>
      </c>
      <c r="I6" s="8">
        <v>23</v>
      </c>
      <c r="J6" s="8">
        <f>(G6+H6)*0.3+I6*0.7</f>
        <v>25.25</v>
      </c>
      <c r="K6" s="12">
        <v>4</v>
      </c>
      <c r="L6" s="5" t="s">
        <v>21</v>
      </c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" right="0.75" top="0.7479166666666667" bottom="1" header="0.5" footer="0.5"/>
  <pageSetup fitToHeight="0" fitToWidth="1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90" zoomScaleNormal="90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" sqref="H14"/>
    </sheetView>
  </sheetViews>
  <sheetFormatPr defaultColWidth="9.00390625" defaultRowHeight="14.25"/>
  <cols>
    <col min="2" max="2" width="12.625" style="0" customWidth="1"/>
    <col min="3" max="3" width="13.00390625" style="0" customWidth="1"/>
    <col min="4" max="4" width="8.875" style="0" customWidth="1"/>
    <col min="5" max="5" width="17.00390625" style="0" customWidth="1"/>
    <col min="6" max="6" width="24.00390625" style="0" customWidth="1"/>
    <col min="7" max="7" width="12.375" style="0" customWidth="1"/>
    <col min="8" max="8" width="12.875" style="0" customWidth="1"/>
    <col min="9" max="9" width="12.625" style="0" customWidth="1"/>
    <col min="10" max="10" width="13.375" style="0" customWidth="1"/>
  </cols>
  <sheetData>
    <row r="1" spans="1:10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5" t="s">
        <v>11</v>
      </c>
      <c r="L2" s="10" t="s">
        <v>12</v>
      </c>
    </row>
    <row r="3" spans="1:12" ht="24.75" customHeight="1">
      <c r="A3" s="3">
        <v>1</v>
      </c>
      <c r="B3" s="4" t="s">
        <v>88</v>
      </c>
      <c r="C3" s="5" t="s">
        <v>89</v>
      </c>
      <c r="D3" s="7" t="s">
        <v>15</v>
      </c>
      <c r="E3" s="6" t="s">
        <v>90</v>
      </c>
      <c r="F3" s="7" t="s">
        <v>81</v>
      </c>
      <c r="G3" s="8">
        <v>42</v>
      </c>
      <c r="H3" s="8"/>
      <c r="I3" s="8">
        <v>51</v>
      </c>
      <c r="J3" s="8">
        <f>(G3+H3)*0.3+I3*0.7</f>
        <v>48.3</v>
      </c>
      <c r="K3" s="12">
        <v>1</v>
      </c>
      <c r="L3" s="5" t="s">
        <v>21</v>
      </c>
    </row>
    <row r="4" spans="1:12" ht="24.75" customHeight="1">
      <c r="A4" s="3">
        <v>2</v>
      </c>
      <c r="B4" s="4" t="s">
        <v>91</v>
      </c>
      <c r="C4" s="5" t="s">
        <v>92</v>
      </c>
      <c r="D4" s="7" t="s">
        <v>93</v>
      </c>
      <c r="E4" s="6" t="s">
        <v>90</v>
      </c>
      <c r="F4" s="6" t="s">
        <v>81</v>
      </c>
      <c r="G4" s="8">
        <v>45</v>
      </c>
      <c r="H4" s="8"/>
      <c r="I4" s="8">
        <v>47</v>
      </c>
      <c r="J4" s="8">
        <f>(G4+H4)*0.3+I4*0.7</f>
        <v>46.4</v>
      </c>
      <c r="K4" s="12">
        <v>2</v>
      </c>
      <c r="L4" s="5" t="s">
        <v>21</v>
      </c>
    </row>
    <row r="5" spans="1:12" ht="24.75" customHeight="1">
      <c r="A5" s="3">
        <v>3</v>
      </c>
      <c r="B5" s="4" t="s">
        <v>94</v>
      </c>
      <c r="C5" s="7" t="s">
        <v>95</v>
      </c>
      <c r="D5" s="6" t="s">
        <v>24</v>
      </c>
      <c r="E5" s="6" t="s">
        <v>90</v>
      </c>
      <c r="F5" s="7" t="s">
        <v>96</v>
      </c>
      <c r="G5" s="8">
        <v>38</v>
      </c>
      <c r="H5" s="8">
        <v>2.5</v>
      </c>
      <c r="I5" s="8">
        <v>33</v>
      </c>
      <c r="J5" s="8">
        <f>(G5+H5)*0.3+I5*0.7</f>
        <v>35.25</v>
      </c>
      <c r="K5" s="12">
        <v>3</v>
      </c>
      <c r="L5" s="5" t="s">
        <v>21</v>
      </c>
    </row>
    <row r="6" spans="1:12" ht="24.75" customHeight="1">
      <c r="A6" s="3">
        <v>4</v>
      </c>
      <c r="B6" s="4" t="s">
        <v>97</v>
      </c>
      <c r="C6" s="5" t="s">
        <v>98</v>
      </c>
      <c r="D6" s="6" t="s">
        <v>15</v>
      </c>
      <c r="E6" s="6" t="s">
        <v>90</v>
      </c>
      <c r="F6" s="7" t="s">
        <v>96</v>
      </c>
      <c r="G6" s="8">
        <v>31</v>
      </c>
      <c r="H6" s="8"/>
      <c r="I6" s="8">
        <v>20</v>
      </c>
      <c r="J6" s="8">
        <f>(G6+H6)*0.3+I6*0.7</f>
        <v>23.299999999999997</v>
      </c>
      <c r="K6" s="12">
        <v>4</v>
      </c>
      <c r="L6" s="5" t="s">
        <v>21</v>
      </c>
    </row>
    <row r="7" spans="1:12" ht="24.75" customHeight="1">
      <c r="A7" s="3">
        <v>5</v>
      </c>
      <c r="B7" s="3"/>
      <c r="C7" s="9"/>
      <c r="D7" s="9"/>
      <c r="E7" s="9"/>
      <c r="F7" s="9"/>
      <c r="G7" s="9"/>
      <c r="H7" s="9"/>
      <c r="I7" s="9"/>
      <c r="J7" s="9"/>
      <c r="K7" s="12"/>
      <c r="L7" s="5"/>
    </row>
    <row r="8" spans="1:12" ht="24.75" customHeight="1">
      <c r="A8" s="3">
        <v>6</v>
      </c>
      <c r="B8" s="3"/>
      <c r="C8" s="9"/>
      <c r="D8" s="9"/>
      <c r="E8" s="9"/>
      <c r="F8" s="9"/>
      <c r="G8" s="9"/>
      <c r="H8" s="9"/>
      <c r="I8" s="9"/>
      <c r="J8" s="9"/>
      <c r="K8" s="12"/>
      <c r="L8" s="5"/>
    </row>
    <row r="9" spans="1:12" ht="24.75" customHeight="1">
      <c r="A9" s="3">
        <v>7</v>
      </c>
      <c r="B9" s="3"/>
      <c r="C9" s="9"/>
      <c r="D9" s="9"/>
      <c r="E9" s="9"/>
      <c r="F9" s="9"/>
      <c r="G9" s="9"/>
      <c r="H9" s="9"/>
      <c r="I9" s="9"/>
      <c r="J9" s="9"/>
      <c r="K9" s="12"/>
      <c r="L9" s="5"/>
    </row>
    <row r="10" spans="1:12" ht="24.75" customHeight="1">
      <c r="A10" s="3">
        <v>8</v>
      </c>
      <c r="B10" s="3"/>
      <c r="C10" s="9"/>
      <c r="D10" s="9"/>
      <c r="E10" s="9"/>
      <c r="F10" s="9"/>
      <c r="G10" s="9"/>
      <c r="H10" s="9"/>
      <c r="I10" s="9"/>
      <c r="J10" s="9"/>
      <c r="K10" s="12"/>
      <c r="L10" s="5"/>
    </row>
    <row r="11" spans="1:12" ht="24.75" customHeight="1">
      <c r="A11" s="3">
        <v>9</v>
      </c>
      <c r="B11" s="3"/>
      <c r="C11" s="9"/>
      <c r="D11" s="9"/>
      <c r="E11" s="9"/>
      <c r="F11" s="9"/>
      <c r="G11" s="9"/>
      <c r="H11" s="9"/>
      <c r="I11" s="9"/>
      <c r="J11" s="9"/>
      <c r="K11" s="12"/>
      <c r="L11" s="5"/>
    </row>
    <row r="12" spans="1:12" ht="24.75" customHeight="1">
      <c r="A12" s="3">
        <v>10</v>
      </c>
      <c r="B12" s="3"/>
      <c r="C12" s="9"/>
      <c r="D12" s="9"/>
      <c r="E12" s="9"/>
      <c r="F12" s="9"/>
      <c r="G12" s="9"/>
      <c r="H12" s="9"/>
      <c r="I12" s="9"/>
      <c r="J12" s="9"/>
      <c r="K12" s="12"/>
      <c r="L12" s="5"/>
    </row>
    <row r="13" spans="1:12" ht="24.75" customHeight="1">
      <c r="A13" s="3">
        <v>11</v>
      </c>
      <c r="B13" s="3"/>
      <c r="C13" s="9"/>
      <c r="D13" s="9"/>
      <c r="E13" s="9"/>
      <c r="F13" s="9"/>
      <c r="G13" s="9"/>
      <c r="H13" s="9"/>
      <c r="I13" s="9"/>
      <c r="J13" s="9"/>
      <c r="K13" s="12"/>
      <c r="L13" s="5"/>
    </row>
    <row r="14" spans="1:12" ht="24.75" customHeight="1">
      <c r="A14" s="3">
        <v>12</v>
      </c>
      <c r="B14" s="3"/>
      <c r="C14" s="9"/>
      <c r="D14" s="9"/>
      <c r="E14" s="9"/>
      <c r="F14" s="9"/>
      <c r="G14" s="9"/>
      <c r="H14" s="9"/>
      <c r="I14" s="9"/>
      <c r="J14" s="9"/>
      <c r="K14" s="12"/>
      <c r="L14" s="5"/>
    </row>
    <row r="15" spans="1:12" ht="24.75" customHeight="1">
      <c r="A15" s="3">
        <v>13</v>
      </c>
      <c r="B15" s="3"/>
      <c r="C15" s="9"/>
      <c r="D15" s="9"/>
      <c r="E15" s="9"/>
      <c r="F15" s="9"/>
      <c r="G15" s="9"/>
      <c r="H15" s="9"/>
      <c r="I15" s="9"/>
      <c r="J15" s="9"/>
      <c r="K15" s="12"/>
      <c r="L15" s="5"/>
    </row>
    <row r="16" spans="1:12" ht="24.75" customHeight="1">
      <c r="A16" s="3">
        <v>14</v>
      </c>
      <c r="B16" s="3"/>
      <c r="C16" s="9"/>
      <c r="D16" s="9"/>
      <c r="E16" s="9"/>
      <c r="F16" s="9"/>
      <c r="G16" s="9"/>
      <c r="H16" s="9"/>
      <c r="I16" s="9"/>
      <c r="J16" s="9"/>
      <c r="K16" s="12"/>
      <c r="L16" s="5"/>
    </row>
    <row r="17" spans="1:12" ht="24.75" customHeight="1">
      <c r="A17" s="3">
        <v>15</v>
      </c>
      <c r="B17" s="3"/>
      <c r="C17" s="9"/>
      <c r="D17" s="9"/>
      <c r="E17" s="9"/>
      <c r="F17" s="9"/>
      <c r="G17" s="9"/>
      <c r="H17" s="9"/>
      <c r="I17" s="9"/>
      <c r="J17" s="9"/>
      <c r="K17" s="12"/>
      <c r="L17" s="5"/>
    </row>
    <row r="18" spans="1:10" ht="14.25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5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2.5" customHeight="1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autoFilter ref="A2:L20">
    <sortState ref="A3:L20">
      <sortCondition descending="1" sortBy="value" ref="J3:J20"/>
    </sortState>
  </autoFilter>
  <mergeCells count="3">
    <mergeCell ref="A1:J1"/>
    <mergeCell ref="A20:J20"/>
    <mergeCell ref="A18:J19"/>
  </mergeCells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2020-06-26T05:20:57Z</dcterms:created>
  <dcterms:modified xsi:type="dcterms:W3CDTF">2020-06-27T15:44:06Z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