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1000" activeTab="0"/>
  </bookViews>
  <sheets>
    <sheet name="珠海市斗门区侨立中医院2020年公开招聘医疗卫生专业技术临聘人" sheetId="1" r:id="rId1"/>
    <sheet name="B2" sheetId="2" state="hidden" r:id="rId2"/>
    <sheet name="B3" sheetId="3" state="hidden" r:id="rId3"/>
    <sheet name="B4" sheetId="4" state="hidden" r:id="rId4"/>
    <sheet name="B5" sheetId="5" state="hidden" r:id="rId5"/>
  </sheets>
  <definedNames>
    <definedName name="_xlnm.Print_Titles" localSheetId="0">'珠海市斗门区侨立中医院2020年公开招聘医疗卫生专业技术临聘人'!$1:$2</definedName>
    <definedName name="_xlnm.Print_Area" localSheetId="0">'珠海市斗门区侨立中医院2020年公开招聘医疗卫生专业技术临聘人'!$A$1:$I$32</definedName>
  </definedNames>
  <calcPr fullCalcOnLoad="1"/>
</workbook>
</file>

<file path=xl/sharedStrings.xml><?xml version="1.0" encoding="utf-8"?>
<sst xmlns="http://schemas.openxmlformats.org/spreadsheetml/2006/main" count="480" uniqueCount="167">
  <si>
    <t>珠海市斗门区侨立中医院2020年公开招聘医疗卫生专业技术临聘人员考试总成绩及入围体检人员名单</t>
  </si>
  <si>
    <t>序号</t>
  </si>
  <si>
    <t>岗位代码</t>
  </si>
  <si>
    <t>岗位名称</t>
  </si>
  <si>
    <t>姓名</t>
  </si>
  <si>
    <t>性别</t>
  </si>
  <si>
    <t>笔试成绩</t>
  </si>
  <si>
    <t>面试成绩</t>
  </si>
  <si>
    <t>考试总成绩</t>
  </si>
  <si>
    <t>是否入围体检</t>
  </si>
  <si>
    <t>骨伤科医师</t>
  </si>
  <si>
    <t>黄钧立</t>
  </si>
  <si>
    <t>男</t>
  </si>
  <si>
    <t>是</t>
  </si>
  <si>
    <t>外科医师</t>
  </si>
  <si>
    <t>文维升</t>
  </si>
  <si>
    <t>杨翊</t>
  </si>
  <si>
    <t>梁建飞</t>
  </si>
  <si>
    <t>内科医师</t>
  </si>
  <si>
    <t>马泽君</t>
  </si>
  <si>
    <t>女</t>
  </si>
  <si>
    <t>黎晓</t>
  </si>
  <si>
    <t>欧淑玲</t>
  </si>
  <si>
    <t>否</t>
  </si>
  <si>
    <t>彭超锋</t>
  </si>
  <si>
    <t>向云</t>
  </si>
  <si>
    <t>周洪全</t>
  </si>
  <si>
    <t>五官科医师</t>
  </si>
  <si>
    <t>曾彩玲</t>
  </si>
  <si>
    <t>李锐涛</t>
  </si>
  <si>
    <t>李亚男</t>
  </si>
  <si>
    <t>针灸康复科技师</t>
  </si>
  <si>
    <t>苏强</t>
  </si>
  <si>
    <t>黄志成</t>
  </si>
  <si>
    <t>罗小燕</t>
  </si>
  <si>
    <t>黄慧仪</t>
  </si>
  <si>
    <t>罗秀枚</t>
  </si>
  <si>
    <t>高超林</t>
  </si>
  <si>
    <t>谭宝欣</t>
  </si>
  <si>
    <t>张玉兰</t>
  </si>
  <si>
    <t>徐依萍</t>
  </si>
  <si>
    <t>林超凤</t>
  </si>
  <si>
    <t>胡素芳</t>
  </si>
  <si>
    <t>林丽芳</t>
  </si>
  <si>
    <t>放射科技师</t>
  </si>
  <si>
    <t>周龙</t>
  </si>
  <si>
    <t xml:space="preserve">注：考试总成绩=笔试成绩*50%十面试成绩*50%     </t>
  </si>
  <si>
    <t>斗门区公开招聘医疗卫生事业单位工作人员信息表（B2 儿科医师）</t>
  </si>
  <si>
    <t>报考单位</t>
  </si>
  <si>
    <t>身份证</t>
  </si>
  <si>
    <t>毕业日期</t>
  </si>
  <si>
    <t>毕业院校</t>
  </si>
  <si>
    <t>专业</t>
  </si>
  <si>
    <t>学历</t>
  </si>
  <si>
    <t>学位</t>
  </si>
  <si>
    <t>执业医师资格</t>
  </si>
  <si>
    <t>住院医师规培合格证</t>
  </si>
  <si>
    <t>联系电话</t>
  </si>
  <si>
    <t>综合成绩</t>
  </si>
  <si>
    <t>备注</t>
  </si>
  <si>
    <t>斗门区妇幼保健院（公益二类）</t>
  </si>
  <si>
    <t>B2</t>
  </si>
  <si>
    <t>吴彦娴</t>
  </si>
  <si>
    <t>440923199411086125</t>
  </si>
  <si>
    <t>广东医科大学</t>
  </si>
  <si>
    <t>临床医学</t>
  </si>
  <si>
    <t>本科</t>
  </si>
  <si>
    <t>学士</t>
  </si>
  <si>
    <t>赖圣炎</t>
  </si>
  <si>
    <t>440921199307293850</t>
  </si>
  <si>
    <t>斗门区公开招聘医疗卫生事业单位工作人员信息表（B3 超声波医师）</t>
  </si>
  <si>
    <t>B3</t>
  </si>
  <si>
    <t>罗春</t>
  </si>
  <si>
    <t>522723199304204844</t>
  </si>
  <si>
    <t>遵义医学院珠海校区</t>
  </si>
  <si>
    <t>医学影像学</t>
  </si>
  <si>
    <t>报名表有涂改、QW</t>
  </si>
  <si>
    <t>斗门区公开招聘医疗卫生事业单位工作人员信息表（B4 检验技师）</t>
  </si>
  <si>
    <t>B4</t>
  </si>
  <si>
    <t>赵宇龙</t>
  </si>
  <si>
    <t>440421199507078031</t>
  </si>
  <si>
    <t>南华大学</t>
  </si>
  <si>
    <t>医学检验技术</t>
  </si>
  <si>
    <t>李玉玲</t>
  </si>
  <si>
    <t>440982199407186107</t>
  </si>
  <si>
    <t>广州中医药大学</t>
  </si>
  <si>
    <t>陈舒婷</t>
  </si>
  <si>
    <t>441324199605243023</t>
  </si>
  <si>
    <t>李敏敏</t>
  </si>
  <si>
    <t>430581199609175545</t>
  </si>
  <si>
    <t>湘南学院</t>
  </si>
  <si>
    <t>报名表单面打印</t>
  </si>
  <si>
    <t>陈锦源</t>
  </si>
  <si>
    <t>440421199504068030</t>
  </si>
  <si>
    <t>嘉应学院</t>
  </si>
  <si>
    <t>缺相片1张</t>
  </si>
  <si>
    <t>陈丽枚</t>
  </si>
  <si>
    <t>440921199608236542</t>
  </si>
  <si>
    <t>张小惠</t>
  </si>
  <si>
    <t>440882199410171883</t>
  </si>
  <si>
    <t>佛山科学技术学院</t>
  </si>
  <si>
    <t>报名表未签名</t>
  </si>
  <si>
    <t>张小艳</t>
  </si>
  <si>
    <t>440882199410171867</t>
  </si>
  <si>
    <t>广州医科大学</t>
  </si>
  <si>
    <t>刘思婷</t>
  </si>
  <si>
    <t>441481199503090364</t>
  </si>
  <si>
    <t>林晓丽</t>
  </si>
  <si>
    <t>440523199507250020</t>
  </si>
  <si>
    <t>黄洁珊</t>
  </si>
  <si>
    <t>440582199503266965</t>
  </si>
  <si>
    <t>陈秋茹</t>
  </si>
  <si>
    <t>441721199611261546</t>
  </si>
  <si>
    <t>郭清新</t>
  </si>
  <si>
    <t>44158119960420213X</t>
  </si>
  <si>
    <t>韶关医学院</t>
  </si>
  <si>
    <t>廖靖梅</t>
  </si>
  <si>
    <t>445302199510043323</t>
  </si>
  <si>
    <t>董琦敏</t>
  </si>
  <si>
    <t>440223199701044726</t>
  </si>
  <si>
    <t>医学检验</t>
  </si>
  <si>
    <t>李少静</t>
  </si>
  <si>
    <t>441224199409274388</t>
  </si>
  <si>
    <t>黄晓君</t>
  </si>
  <si>
    <t>44042119940328800X</t>
  </si>
  <si>
    <t>就业协议书</t>
  </si>
  <si>
    <t>丘羽芬</t>
  </si>
  <si>
    <t>440233199608120045</t>
  </si>
  <si>
    <t>2018..06</t>
  </si>
  <si>
    <t>医学医科大学</t>
  </si>
  <si>
    <t>欠相片2张</t>
  </si>
  <si>
    <t>斗门区公开招聘医疗卫生事业单位工作人员信息表（B5公共卫生医师）</t>
  </si>
  <si>
    <t>B5</t>
  </si>
  <si>
    <t>王婧颖</t>
  </si>
  <si>
    <t>142429199104140023</t>
  </si>
  <si>
    <t>2018.07</t>
  </si>
  <si>
    <t>广东药科大学</t>
  </si>
  <si>
    <t>公共卫生</t>
  </si>
  <si>
    <t>研究生</t>
  </si>
  <si>
    <t>硕士</t>
  </si>
  <si>
    <t>陈钰霏</t>
  </si>
  <si>
    <t>440921199409225445</t>
  </si>
  <si>
    <t>2018.06</t>
  </si>
  <si>
    <t>预防医学</t>
  </si>
  <si>
    <t>陈昭杭</t>
  </si>
  <si>
    <t>441502199409143079</t>
  </si>
  <si>
    <t>蔡微</t>
  </si>
  <si>
    <t>441424199507030361</t>
  </si>
  <si>
    <t>南方医科大学</t>
  </si>
  <si>
    <t>林晨</t>
  </si>
  <si>
    <t>445202199501097762</t>
  </si>
  <si>
    <t>赖伟娜</t>
  </si>
  <si>
    <t>445281199403242503</t>
  </si>
  <si>
    <t>李丽</t>
  </si>
  <si>
    <t>440921199410060422</t>
  </si>
  <si>
    <t>陈泳莲</t>
  </si>
  <si>
    <t>440782199406090049</t>
  </si>
  <si>
    <t>寿飞</t>
  </si>
  <si>
    <t>421221199310075327</t>
  </si>
  <si>
    <t>李美娟</t>
  </si>
  <si>
    <t>440883199405211963</t>
  </si>
  <si>
    <t>梁亚萍</t>
  </si>
  <si>
    <t>142301199010223125</t>
  </si>
  <si>
    <t>肖勉丽</t>
  </si>
  <si>
    <t>440181199109055168</t>
  </si>
  <si>
    <t>中山大学</t>
  </si>
  <si>
    <t>流行病与卫生统计学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</si>
</sst>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0"/>
      <name val="宋体"/>
      <family val="0"/>
    </font>
    <font>
      <b/>
      <sz val="18"/>
      <name val="宋体"/>
      <family val="0"/>
    </font>
    <font>
      <b/>
      <sz val="10"/>
      <color indexed="8"/>
      <name val="宋体"/>
      <family val="0"/>
    </font>
    <font>
      <b/>
      <sz val="10"/>
      <name val="宋体"/>
      <family val="0"/>
    </font>
    <font>
      <sz val="10"/>
      <color indexed="8"/>
      <name val="宋体"/>
      <family val="0"/>
    </font>
    <font>
      <sz val="11"/>
      <name val="仿宋_GB2312"/>
      <family val="3"/>
    </font>
    <font>
      <b/>
      <sz val="16"/>
      <name val="仿宋_GB2312"/>
      <family val="3"/>
    </font>
    <font>
      <b/>
      <sz val="11"/>
      <color indexed="8"/>
      <name val="仿宋_GB2312"/>
      <family val="3"/>
    </font>
    <font>
      <b/>
      <sz val="12"/>
      <name val="仿宋_GB2312"/>
      <family val="3"/>
    </font>
    <font>
      <b/>
      <sz val="11"/>
      <name val="仿宋_GB2312"/>
      <family val="3"/>
    </font>
    <font>
      <sz val="14"/>
      <color indexed="8"/>
      <name val="仿宋_GB2312"/>
      <family val="3"/>
    </font>
    <font>
      <sz val="14"/>
      <name val="仿宋_GB2312"/>
      <family val="3"/>
    </font>
    <font>
      <sz val="12"/>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4"/>
      <color theme="1"/>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4" applyNumberFormat="0" applyFill="0" applyAlignment="0" applyProtection="0"/>
    <xf numFmtId="0" fontId="22" fillId="6" borderId="0" applyNumberFormat="0" applyBorder="0" applyAlignment="0" applyProtection="0"/>
    <xf numFmtId="0" fontId="19" fillId="0" borderId="5" applyNumberFormat="0" applyFill="0" applyAlignment="0" applyProtection="0"/>
    <xf numFmtId="0" fontId="22" fillId="6" borderId="0" applyNumberFormat="0" applyBorder="0" applyAlignment="0" applyProtection="0"/>
    <xf numFmtId="0" fontId="23" fillId="8" borderId="6" applyNumberFormat="0" applyAlignment="0" applyProtection="0"/>
    <xf numFmtId="0" fontId="32" fillId="8" borderId="1" applyNumberFormat="0" applyAlignment="0" applyProtection="0"/>
    <xf numFmtId="0" fontId="15" fillId="9" borderId="7" applyNumberFormat="0" applyAlignment="0" applyProtection="0"/>
    <xf numFmtId="0" fontId="14" fillId="2" borderId="0" applyNumberFormat="0" applyBorder="0" applyAlignment="0" applyProtection="0"/>
    <xf numFmtId="0" fontId="22" fillId="10" borderId="0" applyNumberFormat="0" applyBorder="0" applyAlignment="0" applyProtection="0"/>
    <xf numFmtId="0" fontId="31" fillId="0" borderId="8" applyNumberFormat="0" applyFill="0" applyAlignment="0" applyProtection="0"/>
    <xf numFmtId="0" fontId="25" fillId="0" borderId="9" applyNumberFormat="0" applyFill="0" applyAlignment="0" applyProtection="0"/>
    <xf numFmtId="0" fontId="30" fillId="4" borderId="0" applyNumberFormat="0" applyBorder="0" applyAlignment="0" applyProtection="0"/>
    <xf numFmtId="0" fontId="28" fillId="11" borderId="0" applyNumberFormat="0" applyBorder="0" applyAlignment="0" applyProtection="0"/>
    <xf numFmtId="0" fontId="14" fillId="12" borderId="0" applyNumberFormat="0" applyBorder="0" applyAlignment="0" applyProtection="0"/>
    <xf numFmtId="0" fontId="22" fillId="13"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14" fillId="14" borderId="0" applyNumberFormat="0" applyBorder="0" applyAlignment="0" applyProtection="0"/>
    <xf numFmtId="0" fontId="14" fillId="6" borderId="0" applyNumberFormat="0" applyBorder="0" applyAlignment="0" applyProtection="0"/>
    <xf numFmtId="0" fontId="22" fillId="16" borderId="0" applyNumberFormat="0" applyBorder="0" applyAlignment="0" applyProtection="0"/>
    <xf numFmtId="0" fontId="14" fillId="14" borderId="0" applyNumberFormat="0" applyBorder="0" applyAlignment="0" applyProtection="0"/>
    <xf numFmtId="0" fontId="22" fillId="17" borderId="0" applyNumberFormat="0" applyBorder="0" applyAlignment="0" applyProtection="0"/>
    <xf numFmtId="0" fontId="22" fillId="7" borderId="0" applyNumberFormat="0" applyBorder="0" applyAlignment="0" applyProtection="0"/>
    <xf numFmtId="0" fontId="14" fillId="3" borderId="0" applyNumberFormat="0" applyBorder="0" applyAlignment="0" applyProtection="0"/>
    <xf numFmtId="0" fontId="22" fillId="3" borderId="0" applyNumberFormat="0" applyBorder="0" applyAlignment="0" applyProtection="0"/>
    <xf numFmtId="0" fontId="0" fillId="0" borderId="0">
      <alignment/>
      <protection/>
    </xf>
    <xf numFmtId="0" fontId="0" fillId="0" borderId="0">
      <alignment/>
      <protection/>
    </xf>
  </cellStyleXfs>
  <cellXfs count="62">
    <xf numFmtId="0" fontId="0" fillId="0" borderId="0" xfId="0" applyAlignment="1">
      <alignment/>
    </xf>
    <xf numFmtId="0" fontId="1" fillId="0" borderId="0" xfId="0" applyFont="1" applyAlignment="1">
      <alignment horizontal="center"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8"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64" applyFont="1" applyBorder="1" applyAlignment="1">
      <alignment horizontal="center" vertical="center" wrapText="1"/>
      <protection/>
    </xf>
    <xf numFmtId="49" fontId="1" fillId="0" borderId="10" xfId="64" applyNumberFormat="1" applyFont="1" applyBorder="1" applyAlignment="1">
      <alignment horizontal="center" vertical="center" wrapText="1"/>
      <protection/>
    </xf>
    <xf numFmtId="0" fontId="1" fillId="8" borderId="10" xfId="0" applyFont="1" applyFill="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0" xfId="63" applyNumberFormat="1" applyFont="1" applyBorder="1" applyAlignment="1">
      <alignment horizontal="center" vertical="center" wrapText="1"/>
      <protection/>
    </xf>
    <xf numFmtId="49" fontId="1" fillId="0" borderId="10" xfId="0" applyNumberFormat="1" applyFont="1" applyBorder="1" applyAlignment="1">
      <alignment horizontal="center" vertical="center"/>
    </xf>
    <xf numFmtId="0" fontId="1" fillId="0" borderId="10" xfId="0" applyFont="1" applyFill="1" applyBorder="1" applyAlignment="1">
      <alignment horizontal="center" vertical="center" wrapText="1"/>
    </xf>
    <xf numFmtId="0" fontId="1" fillId="0" borderId="10" xfId="63" applyFont="1" applyBorder="1" applyAlignment="1">
      <alignment horizontal="center" vertical="center" wrapText="1"/>
      <protection/>
    </xf>
    <xf numFmtId="49" fontId="1" fillId="0" borderId="0" xfId="0" applyNumberFormat="1" applyFont="1" applyAlignment="1">
      <alignment horizontal="center" vertical="center"/>
    </xf>
    <xf numFmtId="0" fontId="6"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NumberFormat="1" applyFont="1" applyFill="1" applyBorder="1" applyAlignment="1">
      <alignment vertical="center" wrapText="1"/>
    </xf>
    <xf numFmtId="0" fontId="12" fillId="0" borderId="0" xfId="0" applyFont="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Border="1" applyAlignment="1">
      <alignment horizontal="left" vertical="center"/>
    </xf>
    <xf numFmtId="0" fontId="0" fillId="0" borderId="0" xfId="0"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0" fillId="0" borderId="0" xfId="0" applyAlignment="1">
      <alignment horizontal="left"/>
    </xf>
    <xf numFmtId="0" fontId="12" fillId="0" borderId="14" xfId="0" applyFont="1" applyFill="1" applyBorder="1" applyAlignment="1">
      <alignment horizontal="center" vertical="center" wrapText="1"/>
    </xf>
    <xf numFmtId="0" fontId="12" fillId="0" borderId="0" xfId="0" applyFont="1" applyFill="1" applyBorder="1" applyAlignment="1">
      <alignment vertical="center" wrapText="1"/>
    </xf>
    <xf numFmtId="0" fontId="0" fillId="0" borderId="0" xfId="0" applyAlignment="1">
      <alignment horizontal="center"/>
    </xf>
    <xf numFmtId="0" fontId="12" fillId="0" borderId="0" xfId="0" applyFont="1" applyFill="1" applyBorder="1" applyAlignment="1">
      <alignment horizontal="center" vertical="center" wrapText="1"/>
    </xf>
    <xf numFmtId="0" fontId="12" fillId="0" borderId="0" xfId="0" applyNumberFormat="1" applyFont="1" applyFill="1" applyBorder="1" applyAlignment="1">
      <alignment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2" fillId="0" borderId="0" xfId="0" applyFont="1" applyFill="1" applyBorder="1" applyAlignment="1">
      <alignment vertical="center"/>
    </xf>
    <xf numFmtId="0" fontId="10" fillId="0" borderId="10" xfId="0" applyFont="1" applyBorder="1" applyAlignment="1">
      <alignment horizontal="center" vertical="center"/>
    </xf>
    <xf numFmtId="0" fontId="1" fillId="0" borderId="10" xfId="0" applyFont="1" applyBorder="1" applyAlignment="1" quotePrefix="1">
      <alignment horizontal="center" vertical="center" wrapText="1"/>
    </xf>
    <xf numFmtId="0" fontId="1" fillId="0" borderId="10" xfId="64" applyFont="1" applyBorder="1" applyAlignment="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zoomScaleSheetLayoutView="100" workbookViewId="0" topLeftCell="A1">
      <pane ySplit="2" topLeftCell="A18" activePane="bottomLeft" state="frozen"/>
      <selection pane="bottomLeft" activeCell="K20" sqref="K20"/>
    </sheetView>
  </sheetViews>
  <sheetFormatPr defaultColWidth="9.00390625" defaultRowHeight="14.25"/>
  <cols>
    <col min="1" max="1" width="5.50390625" style="0" customWidth="1"/>
    <col min="2" max="2" width="9.875" style="19" customWidth="1"/>
    <col min="3" max="3" width="18.75390625" style="20" customWidth="1"/>
    <col min="4" max="4" width="8.75390625" style="0" customWidth="1"/>
    <col min="5" max="5" width="6.125" style="0" customWidth="1"/>
    <col min="6" max="7" width="9.50390625" style="0" customWidth="1"/>
    <col min="8" max="8" width="12.50390625" style="0" customWidth="1"/>
    <col min="9" max="9" width="15.50390625" style="0" customWidth="1"/>
  </cols>
  <sheetData>
    <row r="1" spans="1:9" ht="57" customHeight="1">
      <c r="A1" s="21" t="s">
        <v>0</v>
      </c>
      <c r="B1" s="21"/>
      <c r="C1" s="21"/>
      <c r="D1" s="21"/>
      <c r="E1" s="21"/>
      <c r="F1" s="21"/>
      <c r="G1" s="21"/>
      <c r="H1" s="21"/>
      <c r="I1" s="21"/>
    </row>
    <row r="2" spans="1:9" ht="28.5" customHeight="1">
      <c r="A2" s="22" t="s">
        <v>1</v>
      </c>
      <c r="B2" s="23" t="s">
        <v>2</v>
      </c>
      <c r="C2" s="23" t="s">
        <v>3</v>
      </c>
      <c r="D2" s="24" t="s">
        <v>4</v>
      </c>
      <c r="E2" s="25" t="s">
        <v>5</v>
      </c>
      <c r="F2" s="26" t="s">
        <v>6</v>
      </c>
      <c r="G2" s="27" t="s">
        <v>7</v>
      </c>
      <c r="H2" s="26" t="s">
        <v>8</v>
      </c>
      <c r="I2" s="59" t="s">
        <v>9</v>
      </c>
    </row>
    <row r="3" spans="1:9" s="18" customFormat="1" ht="36" customHeight="1">
      <c r="A3" s="28">
        <v>1</v>
      </c>
      <c r="B3" s="29">
        <v>202001</v>
      </c>
      <c r="C3" s="30" t="s">
        <v>10</v>
      </c>
      <c r="D3" s="31" t="s">
        <v>11</v>
      </c>
      <c r="E3" s="32" t="s">
        <v>12</v>
      </c>
      <c r="F3" s="33">
        <v>83</v>
      </c>
      <c r="G3" s="33">
        <v>82</v>
      </c>
      <c r="H3" s="34">
        <f>F3*0.5+G3*0.5</f>
        <v>82.5</v>
      </c>
      <c r="I3" s="33" t="s">
        <v>13</v>
      </c>
    </row>
    <row r="4" spans="1:9" s="18" customFormat="1" ht="36" customHeight="1">
      <c r="A4" s="28">
        <v>2</v>
      </c>
      <c r="B4" s="35">
        <v>202002</v>
      </c>
      <c r="C4" s="35" t="s">
        <v>14</v>
      </c>
      <c r="D4" s="31" t="s">
        <v>15</v>
      </c>
      <c r="E4" s="32" t="s">
        <v>12</v>
      </c>
      <c r="F4" s="33">
        <v>73</v>
      </c>
      <c r="G4" s="33">
        <v>84.67</v>
      </c>
      <c r="H4" s="34">
        <f aca="true" t="shared" si="0" ref="H4:H28">F4*0.5+G4*0.5</f>
        <v>78.83500000000001</v>
      </c>
      <c r="I4" s="33" t="s">
        <v>13</v>
      </c>
    </row>
    <row r="5" spans="1:9" s="18" customFormat="1" ht="36" customHeight="1">
      <c r="A5" s="28">
        <v>4</v>
      </c>
      <c r="B5" s="29"/>
      <c r="C5" s="29"/>
      <c r="D5" s="31" t="s">
        <v>16</v>
      </c>
      <c r="E5" s="32" t="s">
        <v>12</v>
      </c>
      <c r="F5" s="33">
        <v>62</v>
      </c>
      <c r="G5" s="33">
        <v>91.33</v>
      </c>
      <c r="H5" s="34">
        <f t="shared" si="0"/>
        <v>76.66499999999999</v>
      </c>
      <c r="I5" s="33" t="s">
        <v>13</v>
      </c>
    </row>
    <row r="6" spans="1:9" s="18" customFormat="1" ht="36" customHeight="1">
      <c r="A6" s="28">
        <v>3</v>
      </c>
      <c r="B6" s="36"/>
      <c r="C6" s="36"/>
      <c r="D6" s="31" t="s">
        <v>17</v>
      </c>
      <c r="E6" s="32" t="s">
        <v>12</v>
      </c>
      <c r="F6" s="33">
        <v>72</v>
      </c>
      <c r="G6" s="33">
        <v>77.17</v>
      </c>
      <c r="H6" s="34">
        <f t="shared" si="0"/>
        <v>74.58500000000001</v>
      </c>
      <c r="I6" s="33" t="s">
        <v>13</v>
      </c>
    </row>
    <row r="7" spans="1:9" s="18" customFormat="1" ht="36" customHeight="1">
      <c r="A7" s="28">
        <v>5</v>
      </c>
      <c r="B7" s="30">
        <v>202003</v>
      </c>
      <c r="C7" s="30" t="s">
        <v>18</v>
      </c>
      <c r="D7" s="31" t="s">
        <v>19</v>
      </c>
      <c r="E7" s="32" t="s">
        <v>20</v>
      </c>
      <c r="F7" s="33">
        <v>85</v>
      </c>
      <c r="G7" s="33">
        <v>88</v>
      </c>
      <c r="H7" s="34">
        <f t="shared" si="0"/>
        <v>86.5</v>
      </c>
      <c r="I7" s="33" t="s">
        <v>13</v>
      </c>
    </row>
    <row r="8" spans="1:9" s="18" customFormat="1" ht="36" customHeight="1">
      <c r="A8" s="28">
        <v>6</v>
      </c>
      <c r="B8" s="37"/>
      <c r="C8" s="37"/>
      <c r="D8" s="32" t="s">
        <v>21</v>
      </c>
      <c r="E8" s="32" t="s">
        <v>12</v>
      </c>
      <c r="F8" s="33">
        <v>85</v>
      </c>
      <c r="G8" s="33">
        <v>83.17</v>
      </c>
      <c r="H8" s="34">
        <f t="shared" si="0"/>
        <v>84.08500000000001</v>
      </c>
      <c r="I8" s="33" t="s">
        <v>13</v>
      </c>
    </row>
    <row r="9" spans="1:9" s="18" customFormat="1" ht="36" customHeight="1">
      <c r="A9" s="28">
        <v>8</v>
      </c>
      <c r="B9" s="37"/>
      <c r="C9" s="37"/>
      <c r="D9" s="32" t="s">
        <v>22</v>
      </c>
      <c r="E9" s="32" t="s">
        <v>20</v>
      </c>
      <c r="F9" s="33">
        <v>81</v>
      </c>
      <c r="G9" s="33">
        <v>82.83</v>
      </c>
      <c r="H9" s="34">
        <f t="shared" si="0"/>
        <v>81.91499999999999</v>
      </c>
      <c r="I9" s="33" t="s">
        <v>23</v>
      </c>
    </row>
    <row r="10" spans="1:9" s="18" customFormat="1" ht="36" customHeight="1">
      <c r="A10" s="28">
        <v>9</v>
      </c>
      <c r="B10" s="37"/>
      <c r="C10" s="37"/>
      <c r="D10" s="32" t="s">
        <v>24</v>
      </c>
      <c r="E10" s="32" t="s">
        <v>12</v>
      </c>
      <c r="F10" s="33">
        <v>75</v>
      </c>
      <c r="G10" s="33">
        <v>88.5</v>
      </c>
      <c r="H10" s="34">
        <f t="shared" si="0"/>
        <v>81.75</v>
      </c>
      <c r="I10" s="33" t="s">
        <v>23</v>
      </c>
    </row>
    <row r="11" spans="1:9" s="18" customFormat="1" ht="36" customHeight="1">
      <c r="A11" s="28">
        <v>7</v>
      </c>
      <c r="B11" s="37"/>
      <c r="C11" s="37"/>
      <c r="D11" s="32" t="s">
        <v>25</v>
      </c>
      <c r="E11" s="32" t="s">
        <v>20</v>
      </c>
      <c r="F11" s="33">
        <v>82</v>
      </c>
      <c r="G11" s="33">
        <v>67.83</v>
      </c>
      <c r="H11" s="34">
        <f t="shared" si="0"/>
        <v>74.91499999999999</v>
      </c>
      <c r="I11" s="33" t="s">
        <v>23</v>
      </c>
    </row>
    <row r="12" spans="1:9" s="18" customFormat="1" ht="36" customHeight="1">
      <c r="A12" s="28">
        <v>10</v>
      </c>
      <c r="B12" s="38"/>
      <c r="C12" s="38"/>
      <c r="D12" s="32" t="s">
        <v>26</v>
      </c>
      <c r="E12" s="32" t="s">
        <v>12</v>
      </c>
      <c r="F12" s="33">
        <v>72</v>
      </c>
      <c r="G12" s="33">
        <v>66.67</v>
      </c>
      <c r="H12" s="34">
        <f t="shared" si="0"/>
        <v>69.33500000000001</v>
      </c>
      <c r="I12" s="33" t="s">
        <v>23</v>
      </c>
    </row>
    <row r="13" spans="1:9" s="18" customFormat="1" ht="36" customHeight="1">
      <c r="A13" s="28">
        <v>11</v>
      </c>
      <c r="B13" s="30">
        <v>202004</v>
      </c>
      <c r="C13" s="30" t="s">
        <v>27</v>
      </c>
      <c r="D13" s="31" t="s">
        <v>28</v>
      </c>
      <c r="E13" s="31" t="s">
        <v>20</v>
      </c>
      <c r="F13" s="33">
        <v>83</v>
      </c>
      <c r="G13" s="33">
        <v>81</v>
      </c>
      <c r="H13" s="34">
        <f t="shared" si="0"/>
        <v>82</v>
      </c>
      <c r="I13" s="33" t="s">
        <v>13</v>
      </c>
    </row>
    <row r="14" spans="1:9" s="18" customFormat="1" ht="36" customHeight="1">
      <c r="A14" s="28">
        <v>12</v>
      </c>
      <c r="B14" s="37"/>
      <c r="C14" s="37"/>
      <c r="D14" s="31" t="s">
        <v>29</v>
      </c>
      <c r="E14" s="32" t="s">
        <v>12</v>
      </c>
      <c r="F14" s="33">
        <v>68</v>
      </c>
      <c r="G14" s="33">
        <v>92.33</v>
      </c>
      <c r="H14" s="34">
        <f t="shared" si="0"/>
        <v>80.16499999999999</v>
      </c>
      <c r="I14" s="33" t="s">
        <v>13</v>
      </c>
    </row>
    <row r="15" spans="1:9" s="18" customFormat="1" ht="36" customHeight="1">
      <c r="A15" s="28">
        <v>13</v>
      </c>
      <c r="B15" s="38"/>
      <c r="C15" s="38"/>
      <c r="D15" s="31" t="s">
        <v>30</v>
      </c>
      <c r="E15" s="32" t="s">
        <v>20</v>
      </c>
      <c r="F15" s="33">
        <v>65</v>
      </c>
      <c r="G15" s="33">
        <v>83.33</v>
      </c>
      <c r="H15" s="34">
        <f t="shared" si="0"/>
        <v>74.16499999999999</v>
      </c>
      <c r="I15" s="33" t="s">
        <v>23</v>
      </c>
    </row>
    <row r="16" spans="1:9" s="18" customFormat="1" ht="36" customHeight="1">
      <c r="A16" s="28">
        <v>14</v>
      </c>
      <c r="B16" s="39">
        <v>202007</v>
      </c>
      <c r="C16" s="39" t="s">
        <v>31</v>
      </c>
      <c r="D16" s="31" t="s">
        <v>32</v>
      </c>
      <c r="E16" s="32" t="s">
        <v>12</v>
      </c>
      <c r="F16" s="33">
        <v>83</v>
      </c>
      <c r="G16" s="33">
        <v>94</v>
      </c>
      <c r="H16" s="34">
        <f t="shared" si="0"/>
        <v>88.5</v>
      </c>
      <c r="I16" s="33" t="s">
        <v>13</v>
      </c>
    </row>
    <row r="17" spans="1:9" s="18" customFormat="1" ht="36" customHeight="1">
      <c r="A17" s="28">
        <v>15</v>
      </c>
      <c r="B17" s="39"/>
      <c r="C17" s="39"/>
      <c r="D17" s="31" t="s">
        <v>33</v>
      </c>
      <c r="E17" s="32" t="s">
        <v>12</v>
      </c>
      <c r="F17" s="33">
        <v>83</v>
      </c>
      <c r="G17" s="33">
        <v>92</v>
      </c>
      <c r="H17" s="34">
        <f t="shared" si="0"/>
        <v>87.5</v>
      </c>
      <c r="I17" s="33" t="s">
        <v>13</v>
      </c>
    </row>
    <row r="18" spans="1:9" s="18" customFormat="1" ht="36" customHeight="1">
      <c r="A18" s="28">
        <v>16</v>
      </c>
      <c r="B18" s="39"/>
      <c r="C18" s="39"/>
      <c r="D18" s="31" t="s">
        <v>34</v>
      </c>
      <c r="E18" s="32" t="s">
        <v>20</v>
      </c>
      <c r="F18" s="33">
        <v>85</v>
      </c>
      <c r="G18" s="33">
        <v>89.33</v>
      </c>
      <c r="H18" s="34">
        <f t="shared" si="0"/>
        <v>87.16499999999999</v>
      </c>
      <c r="I18" s="33" t="s">
        <v>13</v>
      </c>
    </row>
    <row r="19" spans="1:9" s="18" customFormat="1" ht="36" customHeight="1">
      <c r="A19" s="28">
        <v>17</v>
      </c>
      <c r="B19" s="39"/>
      <c r="C19" s="39"/>
      <c r="D19" s="31" t="s">
        <v>35</v>
      </c>
      <c r="E19" s="32" t="s">
        <v>20</v>
      </c>
      <c r="F19" s="33">
        <v>83</v>
      </c>
      <c r="G19" s="33">
        <v>90.33</v>
      </c>
      <c r="H19" s="34">
        <f t="shared" si="0"/>
        <v>86.66499999999999</v>
      </c>
      <c r="I19" s="33" t="s">
        <v>13</v>
      </c>
    </row>
    <row r="20" spans="1:9" s="18" customFormat="1" ht="36" customHeight="1">
      <c r="A20" s="28">
        <v>18</v>
      </c>
      <c r="B20" s="39"/>
      <c r="C20" s="39"/>
      <c r="D20" s="31" t="s">
        <v>36</v>
      </c>
      <c r="E20" s="32" t="s">
        <v>20</v>
      </c>
      <c r="F20" s="33">
        <v>77</v>
      </c>
      <c r="G20" s="33">
        <v>94.67</v>
      </c>
      <c r="H20" s="34">
        <f t="shared" si="0"/>
        <v>85.83500000000001</v>
      </c>
      <c r="I20" s="33" t="s">
        <v>13</v>
      </c>
    </row>
    <row r="21" spans="1:9" s="18" customFormat="1" ht="36" customHeight="1">
      <c r="A21" s="28">
        <v>19</v>
      </c>
      <c r="B21" s="39"/>
      <c r="C21" s="39"/>
      <c r="D21" s="31" t="s">
        <v>37</v>
      </c>
      <c r="E21" s="32" t="s">
        <v>12</v>
      </c>
      <c r="F21" s="33">
        <v>77</v>
      </c>
      <c r="G21" s="33">
        <v>89.83</v>
      </c>
      <c r="H21" s="34">
        <f t="shared" si="0"/>
        <v>83.41499999999999</v>
      </c>
      <c r="I21" s="33" t="s">
        <v>13</v>
      </c>
    </row>
    <row r="22" spans="1:9" s="18" customFormat="1" ht="36" customHeight="1">
      <c r="A22" s="28">
        <v>20</v>
      </c>
      <c r="B22" s="39">
        <v>202007</v>
      </c>
      <c r="C22" s="39" t="s">
        <v>31</v>
      </c>
      <c r="D22" s="31" t="s">
        <v>38</v>
      </c>
      <c r="E22" s="32" t="s">
        <v>20</v>
      </c>
      <c r="F22" s="33">
        <v>78</v>
      </c>
      <c r="G22" s="33">
        <v>87.17</v>
      </c>
      <c r="H22" s="34">
        <f t="shared" si="0"/>
        <v>82.58500000000001</v>
      </c>
      <c r="I22" s="33" t="s">
        <v>23</v>
      </c>
    </row>
    <row r="23" spans="1:9" s="18" customFormat="1" ht="36" customHeight="1">
      <c r="A23" s="28">
        <v>21</v>
      </c>
      <c r="B23" s="39"/>
      <c r="C23" s="39"/>
      <c r="D23" s="31" t="s">
        <v>39</v>
      </c>
      <c r="E23" s="32" t="s">
        <v>20</v>
      </c>
      <c r="F23" s="33">
        <v>73</v>
      </c>
      <c r="G23" s="33">
        <v>89.5</v>
      </c>
      <c r="H23" s="34">
        <f t="shared" si="0"/>
        <v>81.25</v>
      </c>
      <c r="I23" s="33" t="s">
        <v>23</v>
      </c>
    </row>
    <row r="24" spans="1:9" s="18" customFormat="1" ht="36" customHeight="1">
      <c r="A24" s="28">
        <v>22</v>
      </c>
      <c r="B24" s="39"/>
      <c r="C24" s="39"/>
      <c r="D24" s="31" t="s">
        <v>40</v>
      </c>
      <c r="E24" s="32" t="s">
        <v>20</v>
      </c>
      <c r="F24" s="33">
        <v>70</v>
      </c>
      <c r="G24" s="33">
        <v>92.33</v>
      </c>
      <c r="H24" s="34">
        <f t="shared" si="0"/>
        <v>81.16499999999999</v>
      </c>
      <c r="I24" s="33" t="s">
        <v>23</v>
      </c>
    </row>
    <row r="25" spans="1:9" s="18" customFormat="1" ht="36" customHeight="1">
      <c r="A25" s="28">
        <v>23</v>
      </c>
      <c r="B25" s="39"/>
      <c r="C25" s="39"/>
      <c r="D25" s="31" t="s">
        <v>41</v>
      </c>
      <c r="E25" s="32" t="s">
        <v>20</v>
      </c>
      <c r="F25" s="33">
        <v>71</v>
      </c>
      <c r="G25" s="33">
        <v>90.5</v>
      </c>
      <c r="H25" s="34">
        <f t="shared" si="0"/>
        <v>80.75</v>
      </c>
      <c r="I25" s="33" t="s">
        <v>23</v>
      </c>
    </row>
    <row r="26" spans="1:9" s="18" customFormat="1" ht="36" customHeight="1">
      <c r="A26" s="28">
        <v>24</v>
      </c>
      <c r="B26" s="39"/>
      <c r="C26" s="39"/>
      <c r="D26" s="31" t="s">
        <v>42</v>
      </c>
      <c r="E26" s="32" t="s">
        <v>20</v>
      </c>
      <c r="F26" s="33">
        <v>74</v>
      </c>
      <c r="G26" s="33">
        <v>86.5</v>
      </c>
      <c r="H26" s="34">
        <f t="shared" si="0"/>
        <v>80.25</v>
      </c>
      <c r="I26" s="33" t="s">
        <v>23</v>
      </c>
    </row>
    <row r="27" spans="1:9" s="18" customFormat="1" ht="36" customHeight="1">
      <c r="A27" s="28">
        <v>25</v>
      </c>
      <c r="B27" s="39"/>
      <c r="C27" s="39"/>
      <c r="D27" s="31" t="s">
        <v>43</v>
      </c>
      <c r="E27" s="32" t="s">
        <v>20</v>
      </c>
      <c r="F27" s="33">
        <v>70</v>
      </c>
      <c r="G27" s="33">
        <v>89</v>
      </c>
      <c r="H27" s="34">
        <f t="shared" si="0"/>
        <v>79.5</v>
      </c>
      <c r="I27" s="33" t="s">
        <v>23</v>
      </c>
    </row>
    <row r="28" spans="1:9" s="18" customFormat="1" ht="36" customHeight="1">
      <c r="A28" s="28">
        <v>26</v>
      </c>
      <c r="B28" s="39">
        <v>202008</v>
      </c>
      <c r="C28" s="39" t="s">
        <v>44</v>
      </c>
      <c r="D28" s="31" t="s">
        <v>45</v>
      </c>
      <c r="E28" s="32" t="s">
        <v>12</v>
      </c>
      <c r="F28" s="33">
        <v>62</v>
      </c>
      <c r="G28" s="33">
        <v>72.33</v>
      </c>
      <c r="H28" s="34">
        <f t="shared" si="0"/>
        <v>67.16499999999999</v>
      </c>
      <c r="I28" s="33" t="s">
        <v>13</v>
      </c>
    </row>
    <row r="29" spans="2:3" ht="18.75">
      <c r="B29" s="40"/>
      <c r="C29" s="41"/>
    </row>
    <row r="30" spans="1:9" ht="18.75">
      <c r="A30" s="42" t="s">
        <v>46</v>
      </c>
      <c r="B30" s="43"/>
      <c r="C30" s="44"/>
      <c r="D30" s="45"/>
      <c r="E30" s="46"/>
      <c r="F30" s="46"/>
      <c r="G30" s="46"/>
      <c r="H30" s="46"/>
      <c r="I30" s="46"/>
    </row>
    <row r="31" spans="1:9" ht="18.75">
      <c r="A31" s="46"/>
      <c r="B31" s="47"/>
      <c r="C31" s="48"/>
      <c r="D31" s="46"/>
      <c r="E31" s="46"/>
      <c r="F31" s="46"/>
      <c r="G31" s="46"/>
      <c r="H31" s="46"/>
      <c r="I31" s="46"/>
    </row>
    <row r="32" spans="1:6" ht="18.75">
      <c r="A32" s="49"/>
      <c r="B32" s="50"/>
      <c r="C32" s="51"/>
      <c r="F32" s="52"/>
    </row>
    <row r="33" spans="1:6" ht="18.75">
      <c r="A33" s="52"/>
      <c r="B33" s="53"/>
      <c r="C33" s="54"/>
      <c r="F33" s="52"/>
    </row>
    <row r="34" spans="2:3" ht="18.75">
      <c r="B34" s="40"/>
      <c r="C34" s="41"/>
    </row>
    <row r="35" spans="2:3" ht="18.75">
      <c r="B35" s="40"/>
      <c r="C35" s="41"/>
    </row>
    <row r="36" spans="2:3" ht="18.75">
      <c r="B36" s="40"/>
      <c r="C36" s="41"/>
    </row>
    <row r="37" spans="2:3" ht="18.75">
      <c r="B37" s="40"/>
      <c r="C37" s="41"/>
    </row>
    <row r="38" spans="2:3" ht="18.75">
      <c r="B38" s="40"/>
      <c r="C38" s="41"/>
    </row>
    <row r="39" spans="2:3" ht="18.75">
      <c r="B39" s="40"/>
      <c r="C39" s="41"/>
    </row>
    <row r="40" spans="2:3" ht="18.75">
      <c r="B40" s="40"/>
      <c r="C40" s="41"/>
    </row>
    <row r="41" spans="2:3" ht="18.75">
      <c r="B41" s="40"/>
      <c r="C41" s="41"/>
    </row>
    <row r="42" spans="2:3" ht="18.75">
      <c r="B42" s="55"/>
      <c r="C42" s="44"/>
    </row>
    <row r="43" spans="2:3" ht="18.75">
      <c r="B43" s="56"/>
      <c r="C43" s="48"/>
    </row>
    <row r="44" spans="2:3" ht="18.75">
      <c r="B44" s="56"/>
      <c r="C44" s="48"/>
    </row>
    <row r="45" spans="2:3" ht="18.75">
      <c r="B45" s="56"/>
      <c r="C45" s="48"/>
    </row>
    <row r="46" spans="2:3" ht="18.75">
      <c r="B46" s="57"/>
      <c r="C46" s="58"/>
    </row>
  </sheetData>
  <sheetProtection/>
  <mergeCells count="11">
    <mergeCell ref="A1:I1"/>
    <mergeCell ref="B4:B6"/>
    <mergeCell ref="B7:B12"/>
    <mergeCell ref="B13:B15"/>
    <mergeCell ref="B16:B21"/>
    <mergeCell ref="B22:B27"/>
    <mergeCell ref="C4:C6"/>
    <mergeCell ref="C7:C12"/>
    <mergeCell ref="C13:C15"/>
    <mergeCell ref="C16:C21"/>
    <mergeCell ref="C22:C27"/>
  </mergeCells>
  <printOptions/>
  <pageMargins left="0.7513888888888889" right="0.7513888888888889" top="1" bottom="1" header="0.5118055555555555" footer="0.5118055555555555"/>
  <pageSetup fitToHeight="0"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R10"/>
  <sheetViews>
    <sheetView zoomScale="77" zoomScaleNormal="77" workbookViewId="0" topLeftCell="C1">
      <pane ySplit="2" topLeftCell="A3" activePane="bottomLeft" state="frozen"/>
      <selection pane="bottomLeft" activeCell="F3" sqref="F3"/>
    </sheetView>
  </sheetViews>
  <sheetFormatPr defaultColWidth="9.00390625" defaultRowHeight="14.25"/>
  <cols>
    <col min="1" max="1" width="5.50390625" style="1" customWidth="1"/>
    <col min="2" max="2" width="19.25390625" style="1" customWidth="1"/>
    <col min="3" max="3" width="11.625" style="1" customWidth="1"/>
    <col min="4" max="4" width="9.625" style="1" customWidth="1"/>
    <col min="5" max="5" width="6.125" style="1" customWidth="1"/>
    <col min="6" max="6" width="19.75390625" style="1" customWidth="1"/>
    <col min="7" max="7" width="9.875" style="1" customWidth="1"/>
    <col min="8" max="8" width="14.50390625" style="1" customWidth="1"/>
    <col min="9" max="9" width="11.75390625" style="1" customWidth="1"/>
    <col min="10" max="10" width="7.625" style="1" customWidth="1"/>
    <col min="11" max="11" width="7.00390625" style="1" customWidth="1"/>
    <col min="12" max="12" width="9.125" style="1" customWidth="1"/>
    <col min="13" max="13" width="11.75390625" style="1" customWidth="1"/>
    <col min="14" max="14" width="13.25390625" style="1" customWidth="1"/>
    <col min="15" max="15" width="11.875" style="1" customWidth="1"/>
    <col min="16" max="16" width="10.375" style="1" customWidth="1"/>
    <col min="17" max="17" width="6.125" style="1" customWidth="1"/>
    <col min="18" max="18" width="13.25390625" style="1" customWidth="1"/>
    <col min="19" max="255" width="9.00390625" style="1" customWidth="1"/>
  </cols>
  <sheetData>
    <row r="1" spans="1:18" ht="42.75" customHeight="1">
      <c r="A1" s="2" t="s">
        <v>47</v>
      </c>
      <c r="B1" s="2"/>
      <c r="C1" s="2"/>
      <c r="D1" s="2"/>
      <c r="E1" s="2"/>
      <c r="F1" s="2"/>
      <c r="G1" s="2"/>
      <c r="H1" s="2"/>
      <c r="I1" s="2"/>
      <c r="J1" s="2"/>
      <c r="K1" s="2"/>
      <c r="L1" s="2"/>
      <c r="M1" s="2"/>
      <c r="N1" s="2"/>
      <c r="O1" s="2"/>
      <c r="P1" s="2"/>
      <c r="Q1" s="2"/>
      <c r="R1" s="2"/>
    </row>
    <row r="2" spans="1:18" ht="37.5" customHeight="1">
      <c r="A2" s="3" t="s">
        <v>1</v>
      </c>
      <c r="B2" s="4" t="s">
        <v>48</v>
      </c>
      <c r="C2" s="5" t="s">
        <v>2</v>
      </c>
      <c r="D2" s="4" t="s">
        <v>4</v>
      </c>
      <c r="E2" s="4" t="s">
        <v>5</v>
      </c>
      <c r="F2" s="4" t="s">
        <v>49</v>
      </c>
      <c r="G2" s="4" t="s">
        <v>50</v>
      </c>
      <c r="H2" s="4" t="s">
        <v>51</v>
      </c>
      <c r="I2" s="4" t="s">
        <v>52</v>
      </c>
      <c r="J2" s="4" t="s">
        <v>53</v>
      </c>
      <c r="K2" s="4" t="s">
        <v>54</v>
      </c>
      <c r="L2" s="4" t="s">
        <v>55</v>
      </c>
      <c r="M2" s="4" t="s">
        <v>56</v>
      </c>
      <c r="N2" s="4" t="s">
        <v>57</v>
      </c>
      <c r="O2" s="3" t="s">
        <v>6</v>
      </c>
      <c r="P2" s="3" t="s">
        <v>7</v>
      </c>
      <c r="Q2" s="3" t="s">
        <v>58</v>
      </c>
      <c r="R2" s="4" t="s">
        <v>59</v>
      </c>
    </row>
    <row r="3" spans="1:18" ht="30" customHeight="1">
      <c r="A3" s="6">
        <v>1</v>
      </c>
      <c r="B3" s="7" t="s">
        <v>60</v>
      </c>
      <c r="C3" s="7" t="s">
        <v>61</v>
      </c>
      <c r="D3" s="7" t="s">
        <v>62</v>
      </c>
      <c r="E3" s="7" t="s">
        <v>20</v>
      </c>
      <c r="F3" s="60" t="s">
        <v>63</v>
      </c>
      <c r="G3" s="7">
        <v>2017.06</v>
      </c>
      <c r="H3" s="7" t="s">
        <v>64</v>
      </c>
      <c r="I3" s="7" t="s">
        <v>65</v>
      </c>
      <c r="J3" s="8" t="s">
        <v>66</v>
      </c>
      <c r="K3" s="8" t="s">
        <v>67</v>
      </c>
      <c r="L3" s="7"/>
      <c r="M3" s="7"/>
      <c r="N3" s="7">
        <v>13827136783</v>
      </c>
      <c r="O3" s="6"/>
      <c r="P3" s="6"/>
      <c r="Q3" s="6">
        <f>SUM(O3+P3)/2</f>
        <v>0</v>
      </c>
      <c r="R3" s="6"/>
    </row>
    <row r="4" spans="1:18" ht="30" customHeight="1">
      <c r="A4" s="6">
        <v>2</v>
      </c>
      <c r="B4" s="7" t="s">
        <v>60</v>
      </c>
      <c r="C4" s="10" t="s">
        <v>61</v>
      </c>
      <c r="D4" s="11" t="s">
        <v>68</v>
      </c>
      <c r="E4" s="11" t="s">
        <v>12</v>
      </c>
      <c r="F4" s="14" t="s">
        <v>69</v>
      </c>
      <c r="G4" s="7">
        <v>2018.07</v>
      </c>
      <c r="H4" s="7" t="s">
        <v>64</v>
      </c>
      <c r="I4" s="11" t="s">
        <v>65</v>
      </c>
      <c r="J4" s="8" t="s">
        <v>66</v>
      </c>
      <c r="K4" s="8" t="s">
        <v>67</v>
      </c>
      <c r="L4" s="11"/>
      <c r="M4" s="11"/>
      <c r="N4" s="11">
        <v>18719094724</v>
      </c>
      <c r="O4" s="11"/>
      <c r="P4" s="11"/>
      <c r="Q4" s="11"/>
      <c r="R4" s="11"/>
    </row>
    <row r="5" ht="12">
      <c r="F5" s="17"/>
    </row>
    <row r="6" ht="12">
      <c r="F6" s="17"/>
    </row>
    <row r="7" ht="12">
      <c r="F7" s="17"/>
    </row>
    <row r="8" ht="12">
      <c r="F8" s="17"/>
    </row>
    <row r="9" ht="12">
      <c r="F9" s="17"/>
    </row>
    <row r="10" ht="12">
      <c r="F10" s="17"/>
    </row>
  </sheetData>
  <sheetProtection/>
  <mergeCells count="1">
    <mergeCell ref="A1:R1"/>
  </mergeCells>
  <printOptions/>
  <pageMargins left="0.31" right="0.28" top="1" bottom="1" header="0.5" footer="0.5"/>
  <pageSetup fitToHeight="1" fitToWidth="1"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R19"/>
  <sheetViews>
    <sheetView zoomScale="77" zoomScaleNormal="77" workbookViewId="0" topLeftCell="A1">
      <pane ySplit="2" topLeftCell="A3" activePane="bottomLeft" state="frozen"/>
      <selection pane="bottomLeft" activeCell="A1" sqref="A1:R1"/>
    </sheetView>
  </sheetViews>
  <sheetFormatPr defaultColWidth="9.00390625" defaultRowHeight="14.25"/>
  <cols>
    <col min="1" max="1" width="5.50390625" style="1" customWidth="1"/>
    <col min="2" max="2" width="19.25390625" style="1" customWidth="1"/>
    <col min="3" max="3" width="11.625" style="1" customWidth="1"/>
    <col min="4" max="4" width="9.625" style="1" customWidth="1"/>
    <col min="5" max="5" width="6.125" style="1" customWidth="1"/>
    <col min="6" max="6" width="19.75390625" style="1" customWidth="1"/>
    <col min="7" max="7" width="9.875" style="1" customWidth="1"/>
    <col min="8" max="8" width="14.50390625" style="1" customWidth="1"/>
    <col min="9" max="9" width="11.75390625" style="1" customWidth="1"/>
    <col min="10" max="10" width="7.625" style="1" customWidth="1"/>
    <col min="11" max="11" width="7.00390625" style="1" customWidth="1"/>
    <col min="12" max="12" width="9.125" style="1" customWidth="1"/>
    <col min="13" max="13" width="11.75390625" style="1" customWidth="1"/>
    <col min="14" max="14" width="13.25390625" style="1" customWidth="1"/>
    <col min="15" max="15" width="11.875" style="1" customWidth="1"/>
    <col min="16" max="16" width="10.375" style="1" customWidth="1"/>
    <col min="17" max="17" width="6.125" style="1" customWidth="1"/>
    <col min="18" max="18" width="13.25390625" style="1" customWidth="1"/>
    <col min="19" max="255" width="9.00390625" style="1" customWidth="1"/>
  </cols>
  <sheetData>
    <row r="1" spans="1:18" ht="42.75" customHeight="1">
      <c r="A1" s="2" t="s">
        <v>70</v>
      </c>
      <c r="B1" s="2"/>
      <c r="C1" s="2"/>
      <c r="D1" s="2"/>
      <c r="E1" s="2"/>
      <c r="F1" s="2"/>
      <c r="G1" s="2"/>
      <c r="H1" s="2"/>
      <c r="I1" s="2"/>
      <c r="J1" s="2"/>
      <c r="K1" s="2"/>
      <c r="L1" s="2"/>
      <c r="M1" s="2"/>
      <c r="N1" s="2"/>
      <c r="O1" s="2"/>
      <c r="P1" s="2"/>
      <c r="Q1" s="2"/>
      <c r="R1" s="2"/>
    </row>
    <row r="2" spans="1:18" ht="37.5" customHeight="1">
      <c r="A2" s="3" t="s">
        <v>1</v>
      </c>
      <c r="B2" s="4" t="s">
        <v>48</v>
      </c>
      <c r="C2" s="5" t="s">
        <v>2</v>
      </c>
      <c r="D2" s="4" t="s">
        <v>4</v>
      </c>
      <c r="E2" s="4" t="s">
        <v>5</v>
      </c>
      <c r="F2" s="4" t="s">
        <v>49</v>
      </c>
      <c r="G2" s="4" t="s">
        <v>50</v>
      </c>
      <c r="H2" s="4" t="s">
        <v>51</v>
      </c>
      <c r="I2" s="4" t="s">
        <v>52</v>
      </c>
      <c r="J2" s="4" t="s">
        <v>53</v>
      </c>
      <c r="K2" s="4" t="s">
        <v>54</v>
      </c>
      <c r="L2" s="4" t="s">
        <v>55</v>
      </c>
      <c r="M2" s="4" t="s">
        <v>56</v>
      </c>
      <c r="N2" s="4" t="s">
        <v>57</v>
      </c>
      <c r="O2" s="3" t="s">
        <v>6</v>
      </c>
      <c r="P2" s="3" t="s">
        <v>7</v>
      </c>
      <c r="Q2" s="3" t="s">
        <v>58</v>
      </c>
      <c r="R2" s="4" t="s">
        <v>59</v>
      </c>
    </row>
    <row r="3" spans="1:18" ht="37.5" customHeight="1">
      <c r="A3" s="6">
        <v>1</v>
      </c>
      <c r="B3" s="7" t="s">
        <v>60</v>
      </c>
      <c r="C3" s="7" t="s">
        <v>71</v>
      </c>
      <c r="D3" s="7" t="s">
        <v>72</v>
      </c>
      <c r="E3" s="7" t="s">
        <v>20</v>
      </c>
      <c r="F3" s="12" t="s">
        <v>73</v>
      </c>
      <c r="G3" s="7">
        <v>2018.06</v>
      </c>
      <c r="H3" s="7" t="s">
        <v>74</v>
      </c>
      <c r="I3" s="7" t="s">
        <v>75</v>
      </c>
      <c r="J3" s="7" t="s">
        <v>66</v>
      </c>
      <c r="K3" s="7" t="s">
        <v>67</v>
      </c>
      <c r="L3" s="7"/>
      <c r="M3" s="7"/>
      <c r="N3" s="7">
        <v>13798975635</v>
      </c>
      <c r="O3" s="7"/>
      <c r="P3" s="7"/>
      <c r="Q3" s="7"/>
      <c r="R3" s="7" t="s">
        <v>76</v>
      </c>
    </row>
    <row r="4" ht="12">
      <c r="F4" s="17"/>
    </row>
    <row r="5" ht="12">
      <c r="F5" s="17"/>
    </row>
    <row r="6" ht="12">
      <c r="F6" s="17"/>
    </row>
    <row r="7" ht="12">
      <c r="F7" s="17"/>
    </row>
    <row r="8" ht="12">
      <c r="F8" s="17"/>
    </row>
    <row r="9" ht="12">
      <c r="F9" s="17"/>
    </row>
    <row r="10" ht="12">
      <c r="F10" s="17"/>
    </row>
    <row r="11" ht="12">
      <c r="F11" s="17"/>
    </row>
    <row r="12" ht="12">
      <c r="F12" s="17"/>
    </row>
    <row r="13" ht="12">
      <c r="F13" s="17"/>
    </row>
    <row r="14" ht="12">
      <c r="F14" s="17"/>
    </row>
    <row r="15" ht="12">
      <c r="F15" s="17"/>
    </row>
    <row r="16" ht="12">
      <c r="F16" s="17"/>
    </row>
    <row r="17" ht="12">
      <c r="F17" s="17"/>
    </row>
    <row r="18" ht="12">
      <c r="F18" s="17"/>
    </row>
    <row r="19" ht="12">
      <c r="F19" s="17"/>
    </row>
  </sheetData>
  <sheetProtection/>
  <mergeCells count="1">
    <mergeCell ref="A1:R1"/>
  </mergeCells>
  <printOptions/>
  <pageMargins left="0.31" right="0.23999999999999996" top="1" bottom="1" header="0.5" footer="0.5"/>
  <pageSetup fitToHeight="1" fitToWidth="1" orientation="landscape" paperSize="9" scale="67"/>
</worksheet>
</file>

<file path=xl/worksheets/sheet4.xml><?xml version="1.0" encoding="utf-8"?>
<worksheet xmlns="http://schemas.openxmlformats.org/spreadsheetml/2006/main" xmlns:r="http://schemas.openxmlformats.org/officeDocument/2006/relationships">
  <sheetPr>
    <pageSetUpPr fitToPage="1"/>
  </sheetPr>
  <dimension ref="A1:R20"/>
  <sheetViews>
    <sheetView zoomScale="77" zoomScaleNormal="77" workbookViewId="0" topLeftCell="A1">
      <pane ySplit="2" topLeftCell="A6" activePane="bottomLeft" state="frozen"/>
      <selection pane="bottomLeft" activeCell="F20" sqref="F20"/>
    </sheetView>
  </sheetViews>
  <sheetFormatPr defaultColWidth="9.00390625" defaultRowHeight="14.25"/>
  <cols>
    <col min="1" max="1" width="5.50390625" style="1" customWidth="1"/>
    <col min="2" max="2" width="19.25390625" style="1" customWidth="1"/>
    <col min="3" max="3" width="11.625" style="1" customWidth="1"/>
    <col min="4" max="4" width="9.625" style="1" customWidth="1"/>
    <col min="5" max="5" width="6.125" style="1" customWidth="1"/>
    <col min="6" max="6" width="19.75390625" style="1" customWidth="1"/>
    <col min="7" max="7" width="9.875" style="1" customWidth="1"/>
    <col min="8" max="8" width="14.50390625" style="1" customWidth="1"/>
    <col min="9" max="9" width="11.75390625" style="1" customWidth="1"/>
    <col min="10" max="10" width="7.625" style="1" customWidth="1"/>
    <col min="11" max="11" width="7.00390625" style="1" customWidth="1"/>
    <col min="12" max="12" width="9.125" style="1" customWidth="1"/>
    <col min="13" max="13" width="11.75390625" style="1" customWidth="1"/>
    <col min="14" max="14" width="13.25390625" style="1" customWidth="1"/>
    <col min="15" max="15" width="11.875" style="1" customWidth="1"/>
    <col min="16" max="16" width="10.375" style="1" customWidth="1"/>
    <col min="17" max="17" width="6.125" style="1" customWidth="1"/>
    <col min="18" max="18" width="13.25390625" style="1" customWidth="1"/>
    <col min="19" max="255" width="9.00390625" style="1" customWidth="1"/>
  </cols>
  <sheetData>
    <row r="1" spans="1:18" ht="42.75" customHeight="1">
      <c r="A1" s="2" t="s">
        <v>77</v>
      </c>
      <c r="B1" s="2"/>
      <c r="C1" s="2"/>
      <c r="D1" s="2"/>
      <c r="E1" s="2"/>
      <c r="F1" s="2"/>
      <c r="G1" s="2"/>
      <c r="H1" s="2"/>
      <c r="I1" s="2"/>
      <c r="J1" s="2"/>
      <c r="K1" s="2"/>
      <c r="L1" s="2"/>
      <c r="M1" s="2"/>
      <c r="N1" s="2"/>
      <c r="O1" s="2"/>
      <c r="P1" s="2"/>
      <c r="Q1" s="2"/>
      <c r="R1" s="2"/>
    </row>
    <row r="2" spans="1:18" ht="37.5" customHeight="1">
      <c r="A2" s="3" t="s">
        <v>1</v>
      </c>
      <c r="B2" s="4" t="s">
        <v>48</v>
      </c>
      <c r="C2" s="5" t="s">
        <v>2</v>
      </c>
      <c r="D2" s="4" t="s">
        <v>4</v>
      </c>
      <c r="E2" s="4" t="s">
        <v>5</v>
      </c>
      <c r="F2" s="4" t="s">
        <v>49</v>
      </c>
      <c r="G2" s="4" t="s">
        <v>50</v>
      </c>
      <c r="H2" s="4" t="s">
        <v>51</v>
      </c>
      <c r="I2" s="4" t="s">
        <v>52</v>
      </c>
      <c r="J2" s="4" t="s">
        <v>53</v>
      </c>
      <c r="K2" s="4" t="s">
        <v>54</v>
      </c>
      <c r="L2" s="4" t="s">
        <v>55</v>
      </c>
      <c r="M2" s="4" t="s">
        <v>56</v>
      </c>
      <c r="N2" s="4" t="s">
        <v>57</v>
      </c>
      <c r="O2" s="3" t="s">
        <v>6</v>
      </c>
      <c r="P2" s="3" t="s">
        <v>7</v>
      </c>
      <c r="Q2" s="3" t="s">
        <v>58</v>
      </c>
      <c r="R2" s="4" t="s">
        <v>59</v>
      </c>
    </row>
    <row r="3" spans="1:18" ht="30" customHeight="1">
      <c r="A3" s="6">
        <v>1</v>
      </c>
      <c r="B3" s="7" t="s">
        <v>60</v>
      </c>
      <c r="C3" s="7" t="s">
        <v>78</v>
      </c>
      <c r="D3" s="7" t="s">
        <v>79</v>
      </c>
      <c r="E3" s="7" t="s">
        <v>12</v>
      </c>
      <c r="F3" s="60" t="s">
        <v>80</v>
      </c>
      <c r="G3" s="7">
        <v>2018.06</v>
      </c>
      <c r="H3" s="7" t="s">
        <v>81</v>
      </c>
      <c r="I3" s="7" t="s">
        <v>82</v>
      </c>
      <c r="J3" s="8" t="s">
        <v>66</v>
      </c>
      <c r="K3" s="8" t="s">
        <v>67</v>
      </c>
      <c r="L3" s="7"/>
      <c r="M3" s="7"/>
      <c r="N3" s="7">
        <v>18229228031</v>
      </c>
      <c r="O3" s="6"/>
      <c r="P3" s="6"/>
      <c r="Q3" s="6">
        <f aca="true" t="shared" si="0" ref="Q3:Q10">SUM(O3+P3)/2</f>
        <v>0</v>
      </c>
      <c r="R3" s="6"/>
    </row>
    <row r="4" spans="1:18" ht="30" customHeight="1">
      <c r="A4" s="6">
        <v>2</v>
      </c>
      <c r="B4" s="7" t="s">
        <v>60</v>
      </c>
      <c r="C4" s="7" t="s">
        <v>78</v>
      </c>
      <c r="D4" s="7" t="s">
        <v>83</v>
      </c>
      <c r="E4" s="7" t="s">
        <v>20</v>
      </c>
      <c r="F4" s="60" t="s">
        <v>84</v>
      </c>
      <c r="G4" s="7">
        <v>2018.06</v>
      </c>
      <c r="H4" s="7" t="s">
        <v>85</v>
      </c>
      <c r="I4" s="7" t="s">
        <v>82</v>
      </c>
      <c r="J4" s="8" t="s">
        <v>66</v>
      </c>
      <c r="K4" s="8" t="s">
        <v>67</v>
      </c>
      <c r="L4" s="7"/>
      <c r="M4" s="7"/>
      <c r="N4" s="7">
        <v>18825133957</v>
      </c>
      <c r="O4" s="6"/>
      <c r="P4" s="6"/>
      <c r="Q4" s="6">
        <f t="shared" si="0"/>
        <v>0</v>
      </c>
      <c r="R4" s="15"/>
    </row>
    <row r="5" spans="1:18" ht="30" customHeight="1">
      <c r="A5" s="6">
        <v>3</v>
      </c>
      <c r="B5" s="7" t="s">
        <v>60</v>
      </c>
      <c r="C5" s="7" t="s">
        <v>78</v>
      </c>
      <c r="D5" s="7" t="s">
        <v>86</v>
      </c>
      <c r="E5" s="7" t="s">
        <v>20</v>
      </c>
      <c r="F5" s="60" t="s">
        <v>87</v>
      </c>
      <c r="G5" s="7">
        <v>2018.06</v>
      </c>
      <c r="H5" s="7" t="s">
        <v>85</v>
      </c>
      <c r="I5" s="7" t="s">
        <v>82</v>
      </c>
      <c r="J5" s="8" t="s">
        <v>66</v>
      </c>
      <c r="K5" s="8" t="s">
        <v>67</v>
      </c>
      <c r="L5" s="7"/>
      <c r="M5" s="7"/>
      <c r="N5" s="7">
        <v>18813966912</v>
      </c>
      <c r="O5" s="6"/>
      <c r="P5" s="6"/>
      <c r="Q5" s="6">
        <f t="shared" si="0"/>
        <v>0</v>
      </c>
      <c r="R5" s="7"/>
    </row>
    <row r="6" spans="1:18" ht="30" customHeight="1">
      <c r="A6" s="6">
        <v>4</v>
      </c>
      <c r="B6" s="7" t="s">
        <v>60</v>
      </c>
      <c r="C6" s="7" t="s">
        <v>78</v>
      </c>
      <c r="D6" s="7" t="s">
        <v>88</v>
      </c>
      <c r="E6" s="7" t="s">
        <v>20</v>
      </c>
      <c r="F6" s="60" t="s">
        <v>89</v>
      </c>
      <c r="G6" s="7">
        <v>2018.06</v>
      </c>
      <c r="H6" s="7" t="s">
        <v>90</v>
      </c>
      <c r="I6" s="7" t="s">
        <v>82</v>
      </c>
      <c r="J6" s="8" t="s">
        <v>66</v>
      </c>
      <c r="K6" s="8" t="s">
        <v>67</v>
      </c>
      <c r="L6" s="7"/>
      <c r="M6" s="7"/>
      <c r="N6" s="7">
        <v>13365855839</v>
      </c>
      <c r="O6" s="6"/>
      <c r="P6" s="6"/>
      <c r="Q6" s="6">
        <f t="shared" si="0"/>
        <v>0</v>
      </c>
      <c r="R6" s="7" t="s">
        <v>91</v>
      </c>
    </row>
    <row r="7" spans="1:18" ht="30" customHeight="1">
      <c r="A7" s="6">
        <v>5</v>
      </c>
      <c r="B7" s="7" t="s">
        <v>60</v>
      </c>
      <c r="C7" s="10" t="s">
        <v>78</v>
      </c>
      <c r="D7" s="7" t="s">
        <v>92</v>
      </c>
      <c r="E7" s="7" t="s">
        <v>12</v>
      </c>
      <c r="F7" s="12" t="s">
        <v>93</v>
      </c>
      <c r="G7" s="7">
        <v>2018.07</v>
      </c>
      <c r="H7" s="7" t="s">
        <v>94</v>
      </c>
      <c r="I7" s="7" t="s">
        <v>82</v>
      </c>
      <c r="J7" s="8" t="s">
        <v>66</v>
      </c>
      <c r="K7" s="8" t="s">
        <v>67</v>
      </c>
      <c r="L7" s="7"/>
      <c r="M7" s="7"/>
      <c r="N7" s="7">
        <v>13016343972</v>
      </c>
      <c r="O7" s="6"/>
      <c r="P7" s="6"/>
      <c r="Q7" s="6">
        <f t="shared" si="0"/>
        <v>0</v>
      </c>
      <c r="R7" s="7" t="s">
        <v>95</v>
      </c>
    </row>
    <row r="8" spans="1:18" ht="30" customHeight="1">
      <c r="A8" s="6">
        <v>6</v>
      </c>
      <c r="B8" s="7" t="s">
        <v>60</v>
      </c>
      <c r="C8" s="10" t="s">
        <v>78</v>
      </c>
      <c r="D8" s="7" t="s">
        <v>96</v>
      </c>
      <c r="E8" s="7" t="s">
        <v>20</v>
      </c>
      <c r="F8" s="12" t="s">
        <v>97</v>
      </c>
      <c r="G8" s="7">
        <v>2018.06</v>
      </c>
      <c r="H8" s="7" t="s">
        <v>64</v>
      </c>
      <c r="I8" s="7" t="s">
        <v>82</v>
      </c>
      <c r="J8" s="8" t="s">
        <v>66</v>
      </c>
      <c r="K8" s="8" t="s">
        <v>67</v>
      </c>
      <c r="L8" s="7"/>
      <c r="M8" s="7"/>
      <c r="N8" s="7">
        <v>15622511267</v>
      </c>
      <c r="O8" s="6"/>
      <c r="P8" s="6"/>
      <c r="Q8" s="6">
        <f t="shared" si="0"/>
        <v>0</v>
      </c>
      <c r="R8" s="7"/>
    </row>
    <row r="9" spans="1:18" ht="30" customHeight="1">
      <c r="A9" s="6">
        <v>7</v>
      </c>
      <c r="B9" s="7" t="s">
        <v>60</v>
      </c>
      <c r="C9" s="10" t="s">
        <v>78</v>
      </c>
      <c r="D9" s="7" t="s">
        <v>98</v>
      </c>
      <c r="E9" s="7" t="s">
        <v>20</v>
      </c>
      <c r="F9" s="12" t="s">
        <v>99</v>
      </c>
      <c r="G9" s="7">
        <v>2018.06</v>
      </c>
      <c r="H9" s="7" t="s">
        <v>100</v>
      </c>
      <c r="I9" s="7" t="s">
        <v>82</v>
      </c>
      <c r="J9" s="8" t="s">
        <v>66</v>
      </c>
      <c r="K9" s="8" t="s">
        <v>67</v>
      </c>
      <c r="L9" s="7"/>
      <c r="M9" s="7"/>
      <c r="N9" s="7">
        <v>13106589673</v>
      </c>
      <c r="O9" s="6"/>
      <c r="P9" s="6"/>
      <c r="Q9" s="6">
        <f t="shared" si="0"/>
        <v>0</v>
      </c>
      <c r="R9" s="7" t="s">
        <v>101</v>
      </c>
    </row>
    <row r="10" spans="1:18" ht="30" customHeight="1">
      <c r="A10" s="6">
        <v>8</v>
      </c>
      <c r="B10" s="7" t="s">
        <v>60</v>
      </c>
      <c r="C10" s="10" t="s">
        <v>78</v>
      </c>
      <c r="D10" s="7" t="s">
        <v>102</v>
      </c>
      <c r="E10" s="11" t="s">
        <v>20</v>
      </c>
      <c r="F10" s="12" t="s">
        <v>103</v>
      </c>
      <c r="G10" s="7">
        <v>2018.06</v>
      </c>
      <c r="H10" s="7" t="s">
        <v>104</v>
      </c>
      <c r="I10" s="7" t="s">
        <v>82</v>
      </c>
      <c r="J10" s="8" t="s">
        <v>66</v>
      </c>
      <c r="K10" s="8" t="s">
        <v>67</v>
      </c>
      <c r="L10" s="11"/>
      <c r="M10" s="11"/>
      <c r="N10" s="11">
        <v>13544423968</v>
      </c>
      <c r="O10" s="6"/>
      <c r="P10" s="6"/>
      <c r="Q10" s="6">
        <f t="shared" si="0"/>
        <v>0</v>
      </c>
      <c r="R10" s="7" t="s">
        <v>101</v>
      </c>
    </row>
    <row r="11" spans="1:18" ht="29.25" customHeight="1">
      <c r="A11" s="6">
        <v>9</v>
      </c>
      <c r="B11" s="7" t="s">
        <v>60</v>
      </c>
      <c r="C11" s="10" t="s">
        <v>78</v>
      </c>
      <c r="D11" s="11" t="s">
        <v>105</v>
      </c>
      <c r="E11" s="11" t="s">
        <v>20</v>
      </c>
      <c r="F11" s="14" t="s">
        <v>106</v>
      </c>
      <c r="G11" s="7">
        <v>2018.06</v>
      </c>
      <c r="H11" s="7" t="s">
        <v>104</v>
      </c>
      <c r="I11" s="7" t="s">
        <v>82</v>
      </c>
      <c r="J11" s="8" t="s">
        <v>66</v>
      </c>
      <c r="K11" s="8" t="s">
        <v>67</v>
      </c>
      <c r="L11" s="11"/>
      <c r="M11" s="11"/>
      <c r="N11" s="11">
        <v>15622151434</v>
      </c>
      <c r="O11" s="11"/>
      <c r="P11" s="11"/>
      <c r="Q11" s="11"/>
      <c r="R11" s="7"/>
    </row>
    <row r="12" spans="1:18" ht="39" customHeight="1">
      <c r="A12" s="6">
        <v>10</v>
      </c>
      <c r="B12" s="7" t="s">
        <v>60</v>
      </c>
      <c r="C12" s="10" t="s">
        <v>78</v>
      </c>
      <c r="D12" s="11" t="s">
        <v>107</v>
      </c>
      <c r="E12" s="11" t="s">
        <v>20</v>
      </c>
      <c r="F12" s="14" t="s">
        <v>108</v>
      </c>
      <c r="G12" s="7">
        <v>2018.06</v>
      </c>
      <c r="H12" s="7" t="s">
        <v>100</v>
      </c>
      <c r="I12" s="7" t="s">
        <v>82</v>
      </c>
      <c r="J12" s="8" t="s">
        <v>66</v>
      </c>
      <c r="K12" s="8" t="s">
        <v>67</v>
      </c>
      <c r="L12" s="11"/>
      <c r="M12" s="11"/>
      <c r="N12" s="11">
        <v>13202404641</v>
      </c>
      <c r="O12" s="11"/>
      <c r="P12" s="11"/>
      <c r="Q12" s="11"/>
      <c r="R12" s="7"/>
    </row>
    <row r="13" spans="1:18" ht="29.25" customHeight="1">
      <c r="A13" s="6">
        <v>11</v>
      </c>
      <c r="B13" s="7" t="s">
        <v>60</v>
      </c>
      <c r="C13" s="10" t="s">
        <v>78</v>
      </c>
      <c r="D13" s="11" t="s">
        <v>109</v>
      </c>
      <c r="E13" s="11" t="s">
        <v>20</v>
      </c>
      <c r="F13" s="14" t="s">
        <v>110</v>
      </c>
      <c r="G13" s="7">
        <v>2018.06</v>
      </c>
      <c r="H13" s="7" t="s">
        <v>104</v>
      </c>
      <c r="I13" s="11" t="s">
        <v>82</v>
      </c>
      <c r="J13" s="8" t="s">
        <v>66</v>
      </c>
      <c r="K13" s="8" t="s">
        <v>67</v>
      </c>
      <c r="L13" s="11"/>
      <c r="M13" s="11"/>
      <c r="N13" s="11">
        <v>15622199500</v>
      </c>
      <c r="O13" s="11"/>
      <c r="P13" s="11"/>
      <c r="Q13" s="11"/>
      <c r="R13" s="11"/>
    </row>
    <row r="14" spans="1:18" ht="30" customHeight="1">
      <c r="A14" s="6">
        <v>12</v>
      </c>
      <c r="B14" s="7" t="s">
        <v>60</v>
      </c>
      <c r="C14" s="10" t="s">
        <v>78</v>
      </c>
      <c r="D14" s="11" t="s">
        <v>111</v>
      </c>
      <c r="E14" s="11" t="s">
        <v>20</v>
      </c>
      <c r="F14" s="14" t="s">
        <v>112</v>
      </c>
      <c r="G14" s="7">
        <v>2018.07</v>
      </c>
      <c r="H14" s="7" t="s">
        <v>64</v>
      </c>
      <c r="I14" s="7" t="s">
        <v>82</v>
      </c>
      <c r="J14" s="8" t="s">
        <v>66</v>
      </c>
      <c r="K14" s="8" t="s">
        <v>67</v>
      </c>
      <c r="L14" s="7"/>
      <c r="M14" s="11"/>
      <c r="N14" s="11">
        <v>15625717015</v>
      </c>
      <c r="O14" s="11"/>
      <c r="P14" s="11"/>
      <c r="Q14" s="11"/>
      <c r="R14" s="7"/>
    </row>
    <row r="15" spans="1:18" ht="35.25" customHeight="1">
      <c r="A15" s="6">
        <v>13</v>
      </c>
      <c r="B15" s="7" t="s">
        <v>60</v>
      </c>
      <c r="C15" s="10" t="s">
        <v>78</v>
      </c>
      <c r="D15" s="7" t="s">
        <v>113</v>
      </c>
      <c r="E15" s="7" t="s">
        <v>12</v>
      </c>
      <c r="F15" s="12" t="s">
        <v>114</v>
      </c>
      <c r="G15" s="7">
        <v>2018.06</v>
      </c>
      <c r="H15" s="7" t="s">
        <v>115</v>
      </c>
      <c r="I15" s="7" t="s">
        <v>82</v>
      </c>
      <c r="J15" s="8" t="s">
        <v>66</v>
      </c>
      <c r="K15" s="8" t="s">
        <v>67</v>
      </c>
      <c r="L15" s="7"/>
      <c r="M15" s="7"/>
      <c r="N15" s="7">
        <v>15015076059</v>
      </c>
      <c r="O15" s="7"/>
      <c r="P15" s="7"/>
      <c r="Q15" s="7"/>
      <c r="R15" s="7"/>
    </row>
    <row r="16" spans="1:18" ht="35.25" customHeight="1">
      <c r="A16" s="6">
        <v>14</v>
      </c>
      <c r="B16" s="7" t="s">
        <v>60</v>
      </c>
      <c r="C16" s="10" t="s">
        <v>78</v>
      </c>
      <c r="D16" s="7" t="s">
        <v>116</v>
      </c>
      <c r="E16" s="7" t="s">
        <v>20</v>
      </c>
      <c r="F16" s="12" t="s">
        <v>117</v>
      </c>
      <c r="G16" s="7">
        <v>2018.07</v>
      </c>
      <c r="H16" s="7" t="s">
        <v>64</v>
      </c>
      <c r="I16" s="7" t="s">
        <v>82</v>
      </c>
      <c r="J16" s="8" t="s">
        <v>66</v>
      </c>
      <c r="K16" s="8" t="s">
        <v>67</v>
      </c>
      <c r="L16" s="7"/>
      <c r="M16" s="7"/>
      <c r="N16" s="7">
        <v>13723589174</v>
      </c>
      <c r="O16" s="7"/>
      <c r="P16" s="7"/>
      <c r="Q16" s="7"/>
      <c r="R16" s="7"/>
    </row>
    <row r="17" spans="1:18" ht="31.5" customHeight="1">
      <c r="A17" s="6">
        <v>15</v>
      </c>
      <c r="B17" s="7" t="s">
        <v>60</v>
      </c>
      <c r="C17" s="11" t="s">
        <v>78</v>
      </c>
      <c r="D17" s="11" t="s">
        <v>118</v>
      </c>
      <c r="E17" s="11" t="s">
        <v>20</v>
      </c>
      <c r="F17" s="14" t="s">
        <v>119</v>
      </c>
      <c r="G17" s="11">
        <v>2018.06</v>
      </c>
      <c r="H17" s="11" t="s">
        <v>100</v>
      </c>
      <c r="I17" s="11" t="s">
        <v>120</v>
      </c>
      <c r="J17" s="11" t="s">
        <v>66</v>
      </c>
      <c r="K17" s="11" t="s">
        <v>67</v>
      </c>
      <c r="L17" s="11"/>
      <c r="M17" s="11"/>
      <c r="N17" s="11">
        <v>13425612058</v>
      </c>
      <c r="O17" s="11"/>
      <c r="P17" s="11"/>
      <c r="Q17" s="11">
        <v>0</v>
      </c>
      <c r="R17" s="11"/>
    </row>
    <row r="18" spans="1:18" ht="30.75" customHeight="1">
      <c r="A18" s="6">
        <v>16</v>
      </c>
      <c r="B18" s="7" t="s">
        <v>60</v>
      </c>
      <c r="C18" s="10" t="s">
        <v>71</v>
      </c>
      <c r="D18" s="11" t="s">
        <v>121</v>
      </c>
      <c r="E18" s="11" t="s">
        <v>20</v>
      </c>
      <c r="F18" s="14" t="s">
        <v>122</v>
      </c>
      <c r="G18" s="7">
        <v>2018.06</v>
      </c>
      <c r="H18" s="7" t="s">
        <v>64</v>
      </c>
      <c r="I18" s="11" t="s">
        <v>82</v>
      </c>
      <c r="J18" s="8" t="s">
        <v>66</v>
      </c>
      <c r="K18" s="8" t="s">
        <v>67</v>
      </c>
      <c r="L18" s="11"/>
      <c r="M18" s="11"/>
      <c r="N18" s="11">
        <v>13723582855</v>
      </c>
      <c r="O18" s="11"/>
      <c r="P18" s="11"/>
      <c r="Q18" s="11"/>
      <c r="R18" s="11"/>
    </row>
    <row r="19" spans="1:18" ht="21" customHeight="1">
      <c r="A19" s="6">
        <v>17</v>
      </c>
      <c r="B19" s="7" t="s">
        <v>60</v>
      </c>
      <c r="C19" s="7" t="s">
        <v>78</v>
      </c>
      <c r="D19" s="7" t="s">
        <v>123</v>
      </c>
      <c r="E19" s="7" t="s">
        <v>20</v>
      </c>
      <c r="F19" s="12" t="s">
        <v>124</v>
      </c>
      <c r="G19" s="7">
        <v>2018.06</v>
      </c>
      <c r="H19" s="7" t="s">
        <v>64</v>
      </c>
      <c r="I19" s="7" t="s">
        <v>82</v>
      </c>
      <c r="J19" s="11" t="s">
        <v>66</v>
      </c>
      <c r="K19" s="11" t="s">
        <v>67</v>
      </c>
      <c r="L19" s="7"/>
      <c r="M19" s="7"/>
      <c r="N19" s="7">
        <v>13723583192</v>
      </c>
      <c r="O19" s="7"/>
      <c r="P19" s="7"/>
      <c r="Q19" s="7"/>
      <c r="R19" s="7" t="s">
        <v>125</v>
      </c>
    </row>
    <row r="20" spans="1:18" ht="21" customHeight="1">
      <c r="A20" s="6">
        <v>18</v>
      </c>
      <c r="B20" s="7" t="s">
        <v>60</v>
      </c>
      <c r="C20" s="10" t="s">
        <v>78</v>
      </c>
      <c r="D20" s="7" t="s">
        <v>126</v>
      </c>
      <c r="E20" s="7" t="s">
        <v>20</v>
      </c>
      <c r="F20" s="60" t="s">
        <v>127</v>
      </c>
      <c r="G20" s="7" t="s">
        <v>128</v>
      </c>
      <c r="H20" s="7" t="s">
        <v>64</v>
      </c>
      <c r="I20" s="7" t="s">
        <v>129</v>
      </c>
      <c r="J20" s="11" t="s">
        <v>66</v>
      </c>
      <c r="K20" s="11" t="s">
        <v>67</v>
      </c>
      <c r="L20" s="7"/>
      <c r="M20" s="7"/>
      <c r="N20" s="7">
        <v>13723581641</v>
      </c>
      <c r="O20" s="7"/>
      <c r="P20" s="7"/>
      <c r="Q20" s="7"/>
      <c r="R20" s="7" t="s">
        <v>130</v>
      </c>
    </row>
  </sheetData>
  <sheetProtection/>
  <mergeCells count="1">
    <mergeCell ref="A1:R1"/>
  </mergeCells>
  <printOptions/>
  <pageMargins left="0.39" right="0.35" top="1" bottom="1" header="0.5" footer="0.5"/>
  <pageSetup fitToHeight="1" fitToWidth="1" orientation="landscape" paperSize="9" scale="66"/>
</worksheet>
</file>

<file path=xl/worksheets/sheet5.xml><?xml version="1.0" encoding="utf-8"?>
<worksheet xmlns="http://schemas.openxmlformats.org/spreadsheetml/2006/main" xmlns:r="http://schemas.openxmlformats.org/officeDocument/2006/relationships">
  <sheetPr>
    <pageSetUpPr fitToPage="1"/>
  </sheetPr>
  <dimension ref="A1:R14"/>
  <sheetViews>
    <sheetView zoomScale="77" zoomScaleNormal="77" workbookViewId="0" topLeftCell="A1">
      <pane ySplit="2" topLeftCell="A3" activePane="bottomLeft" state="frozen"/>
      <selection pane="bottomLeft" activeCell="F12" sqref="F12"/>
    </sheetView>
  </sheetViews>
  <sheetFormatPr defaultColWidth="9.00390625" defaultRowHeight="14.25"/>
  <cols>
    <col min="1" max="1" width="5.50390625" style="1" customWidth="1"/>
    <col min="2" max="2" width="19.25390625" style="1" customWidth="1"/>
    <col min="3" max="3" width="11.625" style="1" customWidth="1"/>
    <col min="4" max="4" width="9.625" style="1" customWidth="1"/>
    <col min="5" max="5" width="6.125" style="1" customWidth="1"/>
    <col min="6" max="6" width="19.75390625" style="1" customWidth="1"/>
    <col min="7" max="7" width="9.875" style="1" customWidth="1"/>
    <col min="8" max="8" width="14.50390625" style="1" customWidth="1"/>
    <col min="9" max="9" width="11.75390625" style="1" customWidth="1"/>
    <col min="10" max="10" width="7.625" style="1" customWidth="1"/>
    <col min="11" max="11" width="7.00390625" style="1" customWidth="1"/>
    <col min="12" max="12" width="9.125" style="1" customWidth="1"/>
    <col min="13" max="13" width="11.75390625" style="1" customWidth="1"/>
    <col min="14" max="14" width="13.25390625" style="1" customWidth="1"/>
    <col min="15" max="15" width="11.875" style="1" customWidth="1"/>
    <col min="16" max="16" width="10.375" style="1" customWidth="1"/>
    <col min="17" max="17" width="6.125" style="1" customWidth="1"/>
    <col min="18" max="18" width="13.25390625" style="1" customWidth="1"/>
    <col min="19" max="254" width="9.00390625" style="1" customWidth="1"/>
  </cols>
  <sheetData>
    <row r="1" spans="1:18" ht="42.75" customHeight="1">
      <c r="A1" s="2" t="s">
        <v>131</v>
      </c>
      <c r="B1" s="2"/>
      <c r="C1" s="2"/>
      <c r="D1" s="2"/>
      <c r="E1" s="2"/>
      <c r="F1" s="2"/>
      <c r="G1" s="2"/>
      <c r="H1" s="2"/>
      <c r="I1" s="2"/>
      <c r="J1" s="2"/>
      <c r="K1" s="2"/>
      <c r="L1" s="2"/>
      <c r="M1" s="2"/>
      <c r="N1" s="2"/>
      <c r="O1" s="2"/>
      <c r="P1" s="2"/>
      <c r="Q1" s="2"/>
      <c r="R1" s="2"/>
    </row>
    <row r="2" spans="1:18" ht="37.5" customHeight="1">
      <c r="A2" s="3" t="s">
        <v>1</v>
      </c>
      <c r="B2" s="4" t="s">
        <v>48</v>
      </c>
      <c r="C2" s="5" t="s">
        <v>2</v>
      </c>
      <c r="D2" s="4" t="s">
        <v>4</v>
      </c>
      <c r="E2" s="4" t="s">
        <v>5</v>
      </c>
      <c r="F2" s="4" t="s">
        <v>49</v>
      </c>
      <c r="G2" s="4" t="s">
        <v>50</v>
      </c>
      <c r="H2" s="4" t="s">
        <v>51</v>
      </c>
      <c r="I2" s="4" t="s">
        <v>52</v>
      </c>
      <c r="J2" s="4" t="s">
        <v>53</v>
      </c>
      <c r="K2" s="4" t="s">
        <v>54</v>
      </c>
      <c r="L2" s="4" t="s">
        <v>55</v>
      </c>
      <c r="M2" s="4" t="s">
        <v>56</v>
      </c>
      <c r="N2" s="4" t="s">
        <v>57</v>
      </c>
      <c r="O2" s="3" t="s">
        <v>6</v>
      </c>
      <c r="P2" s="3" t="s">
        <v>7</v>
      </c>
      <c r="Q2" s="3" t="s">
        <v>58</v>
      </c>
      <c r="R2" s="4" t="s">
        <v>59</v>
      </c>
    </row>
    <row r="3" spans="1:18" ht="30" customHeight="1">
      <c r="A3" s="6">
        <v>1</v>
      </c>
      <c r="B3" s="7" t="s">
        <v>60</v>
      </c>
      <c r="C3" s="7" t="s">
        <v>132</v>
      </c>
      <c r="D3" s="7" t="s">
        <v>133</v>
      </c>
      <c r="E3" s="8" t="s">
        <v>20</v>
      </c>
      <c r="F3" s="61" t="s">
        <v>134</v>
      </c>
      <c r="G3" s="9" t="s">
        <v>135</v>
      </c>
      <c r="H3" s="8" t="s">
        <v>136</v>
      </c>
      <c r="I3" s="8" t="s">
        <v>137</v>
      </c>
      <c r="J3" s="8" t="s">
        <v>138</v>
      </c>
      <c r="K3" s="8" t="s">
        <v>139</v>
      </c>
      <c r="L3" s="15"/>
      <c r="M3" s="15"/>
      <c r="N3" s="8">
        <v>13424038809</v>
      </c>
      <c r="O3" s="6"/>
      <c r="P3" s="6"/>
      <c r="Q3" s="6">
        <f aca="true" t="shared" si="0" ref="Q3:Q8">SUM(O3+P3)/2</f>
        <v>0</v>
      </c>
      <c r="R3" s="7"/>
    </row>
    <row r="4" spans="1:18" ht="30" customHeight="1">
      <c r="A4" s="6">
        <v>2</v>
      </c>
      <c r="B4" s="7" t="s">
        <v>60</v>
      </c>
      <c r="C4" s="7" t="s">
        <v>132</v>
      </c>
      <c r="D4" s="7" t="s">
        <v>140</v>
      </c>
      <c r="E4" s="8" t="s">
        <v>20</v>
      </c>
      <c r="F4" s="61" t="s">
        <v>141</v>
      </c>
      <c r="G4" s="9" t="s">
        <v>142</v>
      </c>
      <c r="H4" s="7" t="s">
        <v>136</v>
      </c>
      <c r="I4" s="15" t="s">
        <v>143</v>
      </c>
      <c r="J4" s="8" t="s">
        <v>66</v>
      </c>
      <c r="K4" s="8" t="s">
        <v>67</v>
      </c>
      <c r="L4" s="8"/>
      <c r="M4" s="8"/>
      <c r="N4" s="8">
        <v>18826237979</v>
      </c>
      <c r="O4" s="6"/>
      <c r="P4" s="6"/>
      <c r="Q4" s="6">
        <f t="shared" si="0"/>
        <v>0</v>
      </c>
      <c r="R4" s="7"/>
    </row>
    <row r="5" spans="1:18" ht="30" customHeight="1">
      <c r="A5" s="6">
        <v>3</v>
      </c>
      <c r="B5" s="7" t="s">
        <v>60</v>
      </c>
      <c r="C5" s="7" t="s">
        <v>132</v>
      </c>
      <c r="D5" s="7" t="s">
        <v>144</v>
      </c>
      <c r="E5" s="8" t="s">
        <v>12</v>
      </c>
      <c r="F5" s="61" t="s">
        <v>145</v>
      </c>
      <c r="G5" s="9" t="s">
        <v>142</v>
      </c>
      <c r="H5" s="7" t="s">
        <v>136</v>
      </c>
      <c r="I5" s="15" t="s">
        <v>143</v>
      </c>
      <c r="J5" s="8" t="s">
        <v>66</v>
      </c>
      <c r="K5" s="8" t="s">
        <v>67</v>
      </c>
      <c r="L5" s="8"/>
      <c r="M5" s="8"/>
      <c r="N5" s="8">
        <v>13533771505</v>
      </c>
      <c r="O5" s="6"/>
      <c r="P5" s="6"/>
      <c r="Q5" s="6">
        <f t="shared" si="0"/>
        <v>0</v>
      </c>
      <c r="R5" s="7"/>
    </row>
    <row r="6" spans="1:18" ht="30" customHeight="1">
      <c r="A6" s="6">
        <v>4</v>
      </c>
      <c r="B6" s="7" t="s">
        <v>60</v>
      </c>
      <c r="C6" s="10" t="s">
        <v>132</v>
      </c>
      <c r="D6" s="7" t="s">
        <v>146</v>
      </c>
      <c r="E6" s="11" t="s">
        <v>20</v>
      </c>
      <c r="F6" s="12" t="s">
        <v>147</v>
      </c>
      <c r="G6" s="7">
        <v>2018.06</v>
      </c>
      <c r="H6" s="7" t="s">
        <v>148</v>
      </c>
      <c r="I6" s="7" t="s">
        <v>143</v>
      </c>
      <c r="J6" s="8" t="s">
        <v>66</v>
      </c>
      <c r="K6" s="8" t="s">
        <v>67</v>
      </c>
      <c r="L6" s="11"/>
      <c r="M6" s="11"/>
      <c r="N6" s="11">
        <v>15626411189</v>
      </c>
      <c r="O6" s="6"/>
      <c r="P6" s="6"/>
      <c r="Q6" s="6">
        <f t="shared" si="0"/>
        <v>0</v>
      </c>
      <c r="R6" s="7"/>
    </row>
    <row r="7" spans="1:18" ht="30" customHeight="1">
      <c r="A7" s="6">
        <v>5</v>
      </c>
      <c r="B7" s="7" t="s">
        <v>60</v>
      </c>
      <c r="C7" s="10" t="s">
        <v>132</v>
      </c>
      <c r="D7" s="7" t="s">
        <v>149</v>
      </c>
      <c r="E7" s="11" t="s">
        <v>20</v>
      </c>
      <c r="F7" s="12" t="s">
        <v>150</v>
      </c>
      <c r="G7" s="7">
        <v>2018.07</v>
      </c>
      <c r="H7" s="7" t="s">
        <v>148</v>
      </c>
      <c r="I7" s="7" t="s">
        <v>143</v>
      </c>
      <c r="J7" s="8" t="s">
        <v>66</v>
      </c>
      <c r="K7" s="8" t="s">
        <v>67</v>
      </c>
      <c r="L7" s="11"/>
      <c r="M7" s="11"/>
      <c r="N7" s="11">
        <v>15626415689</v>
      </c>
      <c r="O7" s="6"/>
      <c r="P7" s="6"/>
      <c r="Q7" s="6">
        <f t="shared" si="0"/>
        <v>0</v>
      </c>
      <c r="R7" s="6"/>
    </row>
    <row r="8" spans="1:18" ht="30" customHeight="1">
      <c r="A8" s="6">
        <v>6</v>
      </c>
      <c r="B8" s="7" t="s">
        <v>60</v>
      </c>
      <c r="C8" s="10" t="s">
        <v>132</v>
      </c>
      <c r="D8" s="7" t="s">
        <v>151</v>
      </c>
      <c r="E8" s="7" t="s">
        <v>20</v>
      </c>
      <c r="F8" s="13" t="s">
        <v>152</v>
      </c>
      <c r="G8" s="7">
        <v>2018.07</v>
      </c>
      <c r="H8" s="7" t="s">
        <v>136</v>
      </c>
      <c r="I8" s="7" t="s">
        <v>143</v>
      </c>
      <c r="J8" s="8" t="s">
        <v>66</v>
      </c>
      <c r="K8" s="8" t="s">
        <v>67</v>
      </c>
      <c r="L8" s="16"/>
      <c r="M8" s="16"/>
      <c r="N8" s="16">
        <v>18826238095</v>
      </c>
      <c r="O8" s="6"/>
      <c r="P8" s="6"/>
      <c r="Q8" s="6">
        <f t="shared" si="0"/>
        <v>0</v>
      </c>
      <c r="R8" s="7"/>
    </row>
    <row r="9" spans="1:18" ht="26.25" customHeight="1">
      <c r="A9" s="6">
        <v>7</v>
      </c>
      <c r="B9" s="7" t="s">
        <v>60</v>
      </c>
      <c r="C9" s="10" t="s">
        <v>132</v>
      </c>
      <c r="D9" s="11" t="s">
        <v>153</v>
      </c>
      <c r="E9" s="11" t="s">
        <v>20</v>
      </c>
      <c r="F9" s="14" t="s">
        <v>154</v>
      </c>
      <c r="G9" s="7">
        <v>2018.06</v>
      </c>
      <c r="H9" s="7" t="s">
        <v>64</v>
      </c>
      <c r="I9" s="11" t="s">
        <v>143</v>
      </c>
      <c r="J9" s="8" t="s">
        <v>66</v>
      </c>
      <c r="K9" s="8" t="s">
        <v>67</v>
      </c>
      <c r="L9" s="11"/>
      <c r="M9" s="11"/>
      <c r="N9" s="11">
        <v>13650240894</v>
      </c>
      <c r="O9" s="11"/>
      <c r="P9" s="11"/>
      <c r="Q9" s="11"/>
      <c r="R9" s="11"/>
    </row>
    <row r="10" spans="1:18" ht="29.25" customHeight="1">
      <c r="A10" s="6">
        <v>8</v>
      </c>
      <c r="B10" s="7" t="s">
        <v>60</v>
      </c>
      <c r="C10" s="10" t="s">
        <v>132</v>
      </c>
      <c r="D10" s="11" t="s">
        <v>155</v>
      </c>
      <c r="E10" s="11" t="s">
        <v>20</v>
      </c>
      <c r="F10" s="14" t="s">
        <v>156</v>
      </c>
      <c r="G10" s="7">
        <v>2018.06</v>
      </c>
      <c r="H10" s="7" t="s">
        <v>136</v>
      </c>
      <c r="I10" s="7" t="s">
        <v>143</v>
      </c>
      <c r="J10" s="8" t="s">
        <v>66</v>
      </c>
      <c r="K10" s="8" t="s">
        <v>67</v>
      </c>
      <c r="L10" s="11"/>
      <c r="M10" s="11"/>
      <c r="N10" s="11">
        <v>13126267267</v>
      </c>
      <c r="O10" s="11"/>
      <c r="P10" s="11"/>
      <c r="Q10" s="11"/>
      <c r="R10" s="11"/>
    </row>
    <row r="11" spans="1:18" ht="30" customHeight="1">
      <c r="A11" s="6">
        <v>9</v>
      </c>
      <c r="B11" s="7" t="s">
        <v>60</v>
      </c>
      <c r="C11" s="10" t="s">
        <v>132</v>
      </c>
      <c r="D11" s="7" t="s">
        <v>157</v>
      </c>
      <c r="E11" s="7" t="s">
        <v>20</v>
      </c>
      <c r="F11" s="12" t="s">
        <v>158</v>
      </c>
      <c r="G11" s="7">
        <v>2018.06</v>
      </c>
      <c r="H11" s="7" t="s">
        <v>136</v>
      </c>
      <c r="I11" s="7" t="s">
        <v>137</v>
      </c>
      <c r="J11" s="7" t="s">
        <v>138</v>
      </c>
      <c r="K11" s="7" t="s">
        <v>139</v>
      </c>
      <c r="L11" s="7"/>
      <c r="M11" s="7"/>
      <c r="N11" s="7">
        <v>13424038824</v>
      </c>
      <c r="O11" s="7"/>
      <c r="P11" s="7"/>
      <c r="Q11" s="7"/>
      <c r="R11" s="7"/>
    </row>
    <row r="12" spans="1:18" ht="35.25" customHeight="1">
      <c r="A12" s="6">
        <v>10</v>
      </c>
      <c r="B12" s="7" t="s">
        <v>60</v>
      </c>
      <c r="C12" s="10" t="s">
        <v>132</v>
      </c>
      <c r="D12" s="7" t="s">
        <v>159</v>
      </c>
      <c r="E12" s="7" t="s">
        <v>20</v>
      </c>
      <c r="F12" s="12" t="s">
        <v>160</v>
      </c>
      <c r="G12" s="7">
        <v>2018.07</v>
      </c>
      <c r="H12" s="7" t="s">
        <v>148</v>
      </c>
      <c r="I12" s="7" t="s">
        <v>143</v>
      </c>
      <c r="J12" s="8" t="s">
        <v>66</v>
      </c>
      <c r="K12" s="8" t="s">
        <v>67</v>
      </c>
      <c r="L12" s="7"/>
      <c r="M12" s="7"/>
      <c r="N12" s="7">
        <v>15302228171</v>
      </c>
      <c r="O12" s="7"/>
      <c r="P12" s="7"/>
      <c r="Q12" s="7"/>
      <c r="R12" s="7"/>
    </row>
    <row r="13" spans="1:18" ht="36.75" customHeight="1">
      <c r="A13" s="6">
        <v>11</v>
      </c>
      <c r="B13" s="7" t="s">
        <v>60</v>
      </c>
      <c r="C13" s="7" t="s">
        <v>132</v>
      </c>
      <c r="D13" s="11" t="s">
        <v>161</v>
      </c>
      <c r="E13" s="11" t="s">
        <v>20</v>
      </c>
      <c r="F13" s="14" t="s">
        <v>162</v>
      </c>
      <c r="G13" s="11">
        <v>2018.06</v>
      </c>
      <c r="H13" s="11" t="s">
        <v>64</v>
      </c>
      <c r="I13" s="11" t="s">
        <v>137</v>
      </c>
      <c r="J13" s="11" t="s">
        <v>138</v>
      </c>
      <c r="K13" s="11" t="s">
        <v>139</v>
      </c>
      <c r="L13" s="11"/>
      <c r="M13" s="11"/>
      <c r="N13" s="11">
        <v>13924354849</v>
      </c>
      <c r="O13" s="11"/>
      <c r="P13" s="11"/>
      <c r="Q13" s="11"/>
      <c r="R13" s="11"/>
    </row>
    <row r="14" spans="1:18" ht="24">
      <c r="A14" s="6">
        <v>12</v>
      </c>
      <c r="B14" s="7" t="s">
        <v>60</v>
      </c>
      <c r="C14" s="7" t="s">
        <v>132</v>
      </c>
      <c r="D14" s="7" t="s">
        <v>163</v>
      </c>
      <c r="E14" s="7" t="s">
        <v>20</v>
      </c>
      <c r="F14" s="12" t="s">
        <v>164</v>
      </c>
      <c r="G14" s="7">
        <v>2018.06</v>
      </c>
      <c r="H14" s="7" t="s">
        <v>165</v>
      </c>
      <c r="I14" s="7" t="s">
        <v>166</v>
      </c>
      <c r="J14" s="11" t="s">
        <v>138</v>
      </c>
      <c r="K14" s="11" t="s">
        <v>139</v>
      </c>
      <c r="L14" s="7"/>
      <c r="M14" s="7"/>
      <c r="N14" s="7">
        <v>15521324523</v>
      </c>
      <c r="O14" s="7"/>
      <c r="P14" s="7"/>
      <c r="Q14" s="7"/>
      <c r="R14" s="7"/>
    </row>
  </sheetData>
  <sheetProtection/>
  <mergeCells count="1">
    <mergeCell ref="A1:R1"/>
  </mergeCells>
  <printOptions/>
  <pageMargins left="0.39" right="0.2" top="1" bottom="1" header="0.5" footer="0.5"/>
  <pageSetup fitToHeight="1" fitToWidth="1"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大黄蜂</cp:lastModifiedBy>
  <cp:lastPrinted>2018-06-05T10:32:44Z</cp:lastPrinted>
  <dcterms:created xsi:type="dcterms:W3CDTF">1996-12-17T01:32:42Z</dcterms:created>
  <dcterms:modified xsi:type="dcterms:W3CDTF">2020-06-23T10:44:53Z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eadingLayo">
    <vt:bool>false</vt:bool>
  </property>
</Properties>
</file>