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63" windowHeight="8555" activeTab="0"/>
  </bookViews>
  <sheets>
    <sheet name="事业" sheetId="1" r:id="rId1"/>
  </sheets>
  <definedNames>
    <definedName name="_xlnm.Print_Titles" localSheetId="0">'事业'!$2:$3</definedName>
  </definedNames>
  <calcPr fullCalcOnLoad="1"/>
</workbook>
</file>

<file path=xl/sharedStrings.xml><?xml version="1.0" encoding="utf-8"?>
<sst xmlns="http://schemas.openxmlformats.org/spreadsheetml/2006/main" count="144" uniqueCount="74">
  <si>
    <t>附件2</t>
  </si>
  <si>
    <t>什邡市2020年上半年公开选调事业人员
拟调入人员名单</t>
  </si>
  <si>
    <t>序号</t>
  </si>
  <si>
    <t>岗位
编码</t>
  </si>
  <si>
    <t>报考职位</t>
  </si>
  <si>
    <t>主管部门</t>
  </si>
  <si>
    <r>
      <t xml:space="preserve">姓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名</t>
    </r>
  </si>
  <si>
    <t>面试
成绩</t>
  </si>
  <si>
    <t>专项测试成绩</t>
  </si>
  <si>
    <t>折后成绩</t>
  </si>
  <si>
    <t>体检
结果</t>
  </si>
  <si>
    <t>考察
结论</t>
  </si>
  <si>
    <t>备注</t>
  </si>
  <si>
    <t>SFSY01</t>
  </si>
  <si>
    <t>什邡市纪委监委网络政务与电教中心</t>
  </si>
  <si>
    <t>什邡市纪委监委</t>
  </si>
  <si>
    <t>刘建宁</t>
  </si>
  <si>
    <t>82.74</t>
  </si>
  <si>
    <t>合格</t>
  </si>
  <si>
    <t>拉英</t>
  </si>
  <si>
    <t>81.76</t>
  </si>
  <si>
    <t>佘光辉</t>
  </si>
  <si>
    <t>80.74</t>
  </si>
  <si>
    <t>李媛媛</t>
  </si>
  <si>
    <t>80.22</t>
  </si>
  <si>
    <t>SFSY02</t>
  </si>
  <si>
    <t>什邡市老干部活动中心</t>
  </si>
  <si>
    <t>中共什邡市委组织部</t>
  </si>
  <si>
    <t>刘文</t>
  </si>
  <si>
    <t>刘期强</t>
  </si>
  <si>
    <t>SFSY05</t>
  </si>
  <si>
    <t>什邡市禁毒工作中心</t>
  </si>
  <si>
    <t>什邡市委政法委</t>
  </si>
  <si>
    <t>雍贵婷</t>
  </si>
  <si>
    <t>SFSY06</t>
  </si>
  <si>
    <t>什邡市机构编制信息中心</t>
  </si>
  <si>
    <t>什邡市委编办</t>
  </si>
  <si>
    <t>张宇甡</t>
  </si>
  <si>
    <t>递补</t>
  </si>
  <si>
    <t>SFSY08</t>
  </si>
  <si>
    <t>什邡市中小企业服务中心</t>
  </si>
  <si>
    <t>什邡市经信局</t>
  </si>
  <si>
    <t>李桃</t>
  </si>
  <si>
    <t>赵静</t>
  </si>
  <si>
    <t>SFSY09</t>
  </si>
  <si>
    <t>什邡市社会事务管理服务中心</t>
  </si>
  <si>
    <t>什邡市民政局</t>
  </si>
  <si>
    <t>陈林</t>
  </si>
  <si>
    <t>SFSY11</t>
  </si>
  <si>
    <t>什邡市农田水利建设服务中心</t>
  </si>
  <si>
    <t>什邡市农业农村局</t>
  </si>
  <si>
    <t>卞文超</t>
  </si>
  <si>
    <t>SFSY12</t>
  </si>
  <si>
    <t>什邡市农业综合开发服务中心</t>
  </si>
  <si>
    <t>阳国宇</t>
  </si>
  <si>
    <t>SFSY13</t>
  </si>
  <si>
    <t>什邡市科教信息站</t>
  </si>
  <si>
    <t>曾小波</t>
  </si>
  <si>
    <t>SFSY20</t>
  </si>
  <si>
    <t>什邡市企业投资建设服务和联合评审勘验服务中心</t>
  </si>
  <si>
    <t>什邡市行政审批局</t>
  </si>
  <si>
    <t>何小华</t>
  </si>
  <si>
    <t>SFSY22</t>
  </si>
  <si>
    <t>什邡市审计信息管理中心</t>
  </si>
  <si>
    <t>什邡市审计局</t>
  </si>
  <si>
    <t>张恬</t>
  </si>
  <si>
    <t>SFSY25</t>
  </si>
  <si>
    <t>什邡市师古镇人民政府下属事业单位</t>
  </si>
  <si>
    <t>什邡市师古镇人民政府</t>
  </si>
  <si>
    <t>杨伟</t>
  </si>
  <si>
    <t>陈正茂</t>
  </si>
  <si>
    <t>邓岭</t>
  </si>
  <si>
    <t>黄彦快</t>
  </si>
  <si>
    <t>蒋晓宛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</si>
</sst>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  <font>
      <sz val="9"/>
      <color theme="1"/>
      <name val="Times New Roman"/>
      <family val="1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16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30" fillId="0" borderId="0">
      <alignment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6" fontId="3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24"/>
  <sheetViews>
    <sheetView tabSelected="1" zoomScale="115" zoomScaleNormal="115" workbookViewId="0" topLeftCell="A4">
      <selection activeCell="M12" sqref="M12"/>
    </sheetView>
  </sheetViews>
  <sheetFormatPr defaultColWidth="8.875" defaultRowHeight="13.5"/>
  <cols>
    <col min="1" max="1" width="4.125" style="2" customWidth="1"/>
    <col min="2" max="2" width="6.50390625" style="2" customWidth="1"/>
    <col min="3" max="3" width="18.625" style="2" customWidth="1"/>
    <col min="4" max="4" width="14.25390625" style="2" customWidth="1"/>
    <col min="5" max="5" width="6.875" style="3" customWidth="1"/>
    <col min="6" max="6" width="6.375" style="3" customWidth="1"/>
    <col min="7" max="7" width="5.875" style="3" customWidth="1"/>
    <col min="8" max="8" width="6.125" style="3" customWidth="1"/>
    <col min="9" max="9" width="7.125" style="4" customWidth="1"/>
    <col min="10" max="10" width="6.75390625" style="4" customWidth="1"/>
    <col min="11" max="11" width="7.375" style="5" customWidth="1"/>
    <col min="12" max="168" width="9.00390625" style="6" bestFit="1" customWidth="1"/>
  </cols>
  <sheetData>
    <row r="1" spans="1:3" ht="14.25">
      <c r="A1" s="7" t="s">
        <v>0</v>
      </c>
      <c r="B1" s="7"/>
      <c r="C1" s="7"/>
    </row>
    <row r="2" spans="1:168" ht="4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FK2"/>
      <c r="FL2"/>
    </row>
    <row r="3" spans="1:166" s="1" customFormat="1" ht="50.2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5" t="s">
        <v>12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</row>
    <row r="4" spans="1:166" s="1" customFormat="1" ht="32.25" customHeight="1">
      <c r="A4" s="12">
        <v>1</v>
      </c>
      <c r="B4" s="12" t="s">
        <v>13</v>
      </c>
      <c r="C4" s="13" t="s">
        <v>14</v>
      </c>
      <c r="D4" s="13" t="s">
        <v>15</v>
      </c>
      <c r="E4" s="13" t="s">
        <v>16</v>
      </c>
      <c r="F4" s="14" t="s">
        <v>17</v>
      </c>
      <c r="G4" s="15"/>
      <c r="H4" s="16"/>
      <c r="I4" s="13" t="s">
        <v>18</v>
      </c>
      <c r="J4" s="13" t="s">
        <v>18</v>
      </c>
      <c r="K4" s="1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</row>
    <row r="5" spans="1:11" ht="26.25" customHeight="1">
      <c r="A5" s="12">
        <v>2</v>
      </c>
      <c r="B5" s="12" t="s">
        <v>13</v>
      </c>
      <c r="C5" s="13" t="s">
        <v>14</v>
      </c>
      <c r="D5" s="13" t="s">
        <v>15</v>
      </c>
      <c r="E5" s="17" t="s">
        <v>19</v>
      </c>
      <c r="F5" s="14" t="s">
        <v>20</v>
      </c>
      <c r="G5" s="18"/>
      <c r="H5" s="16"/>
      <c r="I5" s="13" t="s">
        <v>18</v>
      </c>
      <c r="J5" s="13" t="s">
        <v>18</v>
      </c>
      <c r="K5" s="27"/>
    </row>
    <row r="6" spans="1:11" ht="26.25" customHeight="1">
      <c r="A6" s="12">
        <v>3</v>
      </c>
      <c r="B6" s="12" t="s">
        <v>13</v>
      </c>
      <c r="C6" s="13" t="s">
        <v>14</v>
      </c>
      <c r="D6" s="13" t="s">
        <v>15</v>
      </c>
      <c r="E6" s="19" t="s">
        <v>21</v>
      </c>
      <c r="F6" s="14" t="s">
        <v>22</v>
      </c>
      <c r="G6" s="16"/>
      <c r="H6" s="16"/>
      <c r="I6" s="13" t="s">
        <v>18</v>
      </c>
      <c r="J6" s="13" t="s">
        <v>18</v>
      </c>
      <c r="K6" s="27"/>
    </row>
    <row r="7" spans="1:11" ht="26.25" customHeight="1">
      <c r="A7" s="12">
        <v>4</v>
      </c>
      <c r="B7" s="12" t="s">
        <v>13</v>
      </c>
      <c r="C7" s="13" t="s">
        <v>14</v>
      </c>
      <c r="D7" s="13" t="s">
        <v>15</v>
      </c>
      <c r="E7" s="20" t="s">
        <v>23</v>
      </c>
      <c r="F7" s="14" t="s">
        <v>24</v>
      </c>
      <c r="G7" s="16"/>
      <c r="H7" s="21"/>
      <c r="I7" s="13" t="s">
        <v>18</v>
      </c>
      <c r="J7" s="13" t="s">
        <v>18</v>
      </c>
      <c r="K7" s="27"/>
    </row>
    <row r="8" spans="1:11" ht="26.25" customHeight="1">
      <c r="A8" s="12">
        <v>5</v>
      </c>
      <c r="B8" s="22" t="s">
        <v>25</v>
      </c>
      <c r="C8" s="22" t="s">
        <v>26</v>
      </c>
      <c r="D8" s="22" t="s">
        <v>27</v>
      </c>
      <c r="E8" s="20" t="s">
        <v>28</v>
      </c>
      <c r="F8" s="14">
        <v>84.2</v>
      </c>
      <c r="G8" s="14">
        <v>85.86</v>
      </c>
      <c r="H8" s="14">
        <f>F8*0.6+G8*0.4</f>
        <v>84.864</v>
      </c>
      <c r="I8" s="13" t="s">
        <v>18</v>
      </c>
      <c r="J8" s="13" t="s">
        <v>18</v>
      </c>
      <c r="K8" s="27"/>
    </row>
    <row r="9" spans="1:11" ht="26.25" customHeight="1">
      <c r="A9" s="12">
        <v>6</v>
      </c>
      <c r="B9" s="22" t="s">
        <v>25</v>
      </c>
      <c r="C9" s="22" t="s">
        <v>26</v>
      </c>
      <c r="D9" s="22" t="s">
        <v>27</v>
      </c>
      <c r="E9" s="20" t="s">
        <v>29</v>
      </c>
      <c r="F9" s="14">
        <v>80.46</v>
      </c>
      <c r="G9" s="14">
        <v>77.94</v>
      </c>
      <c r="H9" s="14">
        <f>F9*0.6+G9*0.4</f>
        <v>79.452</v>
      </c>
      <c r="I9" s="13" t="s">
        <v>18</v>
      </c>
      <c r="J9" s="13" t="s">
        <v>18</v>
      </c>
      <c r="K9" s="28"/>
    </row>
    <row r="10" spans="1:11" ht="26.25" customHeight="1">
      <c r="A10" s="12">
        <v>7</v>
      </c>
      <c r="B10" s="22" t="s">
        <v>30</v>
      </c>
      <c r="C10" s="22" t="s">
        <v>31</v>
      </c>
      <c r="D10" s="22" t="s">
        <v>32</v>
      </c>
      <c r="E10" s="22" t="s">
        <v>33</v>
      </c>
      <c r="F10" s="14">
        <v>79.28</v>
      </c>
      <c r="G10" s="14">
        <v>80</v>
      </c>
      <c r="H10" s="14">
        <f>F10*0.6+G10*0.4</f>
        <v>79.568</v>
      </c>
      <c r="I10" s="13" t="s">
        <v>18</v>
      </c>
      <c r="J10" s="13" t="s">
        <v>18</v>
      </c>
      <c r="K10" s="28"/>
    </row>
    <row r="11" spans="1:11" ht="26.25" customHeight="1">
      <c r="A11" s="12">
        <v>8</v>
      </c>
      <c r="B11" s="22" t="s">
        <v>34</v>
      </c>
      <c r="C11" s="22" t="s">
        <v>35</v>
      </c>
      <c r="D11" s="22" t="s">
        <v>36</v>
      </c>
      <c r="E11" s="22" t="s">
        <v>37</v>
      </c>
      <c r="F11" s="23">
        <v>80.74</v>
      </c>
      <c r="G11" s="24"/>
      <c r="H11" s="16"/>
      <c r="I11" s="13" t="s">
        <v>18</v>
      </c>
      <c r="J11" s="13" t="s">
        <v>18</v>
      </c>
      <c r="K11" s="13" t="s">
        <v>38</v>
      </c>
    </row>
    <row r="12" spans="1:11" ht="26.25" customHeight="1">
      <c r="A12" s="12">
        <v>9</v>
      </c>
      <c r="B12" s="22" t="s">
        <v>39</v>
      </c>
      <c r="C12" s="22" t="s">
        <v>40</v>
      </c>
      <c r="D12" s="22" t="s">
        <v>41</v>
      </c>
      <c r="E12" s="22" t="s">
        <v>42</v>
      </c>
      <c r="F12" s="23">
        <v>76.76</v>
      </c>
      <c r="G12" s="24"/>
      <c r="H12" s="16"/>
      <c r="I12" s="13" t="s">
        <v>18</v>
      </c>
      <c r="J12" s="13" t="s">
        <v>18</v>
      </c>
      <c r="K12" s="27"/>
    </row>
    <row r="13" spans="1:11" ht="26.25" customHeight="1">
      <c r="A13" s="12">
        <v>10</v>
      </c>
      <c r="B13" s="22" t="s">
        <v>39</v>
      </c>
      <c r="C13" s="22" t="s">
        <v>40</v>
      </c>
      <c r="D13" s="22" t="s">
        <v>41</v>
      </c>
      <c r="E13" s="22" t="s">
        <v>43</v>
      </c>
      <c r="F13" s="23">
        <v>76.46</v>
      </c>
      <c r="G13" s="24"/>
      <c r="H13" s="16"/>
      <c r="I13" s="13" t="s">
        <v>18</v>
      </c>
      <c r="J13" s="13" t="s">
        <v>18</v>
      </c>
      <c r="K13" s="27"/>
    </row>
    <row r="14" spans="1:11" ht="26.25" customHeight="1">
      <c r="A14" s="12">
        <v>11</v>
      </c>
      <c r="B14" s="22" t="s">
        <v>44</v>
      </c>
      <c r="C14" s="22" t="s">
        <v>45</v>
      </c>
      <c r="D14" s="22" t="s">
        <v>46</v>
      </c>
      <c r="E14" s="22" t="s">
        <v>47</v>
      </c>
      <c r="F14" s="25">
        <v>80.08</v>
      </c>
      <c r="G14" s="24"/>
      <c r="H14" s="16"/>
      <c r="I14" s="13" t="s">
        <v>18</v>
      </c>
      <c r="J14" s="13" t="s">
        <v>18</v>
      </c>
      <c r="K14" s="27"/>
    </row>
    <row r="15" spans="1:11" ht="26.25" customHeight="1">
      <c r="A15" s="12">
        <v>12</v>
      </c>
      <c r="B15" s="22" t="s">
        <v>48</v>
      </c>
      <c r="C15" s="22" t="s">
        <v>49</v>
      </c>
      <c r="D15" s="22" t="s">
        <v>50</v>
      </c>
      <c r="E15" s="22" t="s">
        <v>51</v>
      </c>
      <c r="F15" s="14">
        <v>81.18</v>
      </c>
      <c r="G15" s="24"/>
      <c r="H15" s="16"/>
      <c r="I15" s="13" t="s">
        <v>18</v>
      </c>
      <c r="J15" s="13" t="s">
        <v>18</v>
      </c>
      <c r="K15" s="27"/>
    </row>
    <row r="16" spans="1:11" ht="26.25" customHeight="1">
      <c r="A16" s="12">
        <v>13</v>
      </c>
      <c r="B16" s="22" t="s">
        <v>52</v>
      </c>
      <c r="C16" s="22" t="s">
        <v>53</v>
      </c>
      <c r="D16" s="22" t="s">
        <v>50</v>
      </c>
      <c r="E16" s="22" t="s">
        <v>54</v>
      </c>
      <c r="F16" s="25">
        <v>81.86</v>
      </c>
      <c r="G16" s="24"/>
      <c r="H16" s="16"/>
      <c r="I16" s="13" t="s">
        <v>18</v>
      </c>
      <c r="J16" s="13" t="s">
        <v>18</v>
      </c>
      <c r="K16" s="27"/>
    </row>
    <row r="17" spans="1:11" ht="26.25" customHeight="1">
      <c r="A17" s="12">
        <v>14</v>
      </c>
      <c r="B17" s="22" t="s">
        <v>55</v>
      </c>
      <c r="C17" s="22" t="s">
        <v>56</v>
      </c>
      <c r="D17" s="22" t="s">
        <v>50</v>
      </c>
      <c r="E17" s="22" t="s">
        <v>57</v>
      </c>
      <c r="F17" s="14">
        <v>82.08</v>
      </c>
      <c r="G17" s="24"/>
      <c r="H17" s="16"/>
      <c r="I17" s="13" t="s">
        <v>18</v>
      </c>
      <c r="J17" s="13" t="s">
        <v>18</v>
      </c>
      <c r="K17" s="27"/>
    </row>
    <row r="18" spans="1:11" ht="26.25" customHeight="1">
      <c r="A18" s="12">
        <v>15</v>
      </c>
      <c r="B18" s="22" t="s">
        <v>58</v>
      </c>
      <c r="C18" s="22" t="s">
        <v>59</v>
      </c>
      <c r="D18" s="22" t="s">
        <v>60</v>
      </c>
      <c r="E18" s="22" t="s">
        <v>61</v>
      </c>
      <c r="F18" s="14">
        <v>77.82</v>
      </c>
      <c r="G18" s="14">
        <v>34.1</v>
      </c>
      <c r="H18" s="14">
        <f>F18*0.6+G18</f>
        <v>80.792</v>
      </c>
      <c r="I18" s="13" t="s">
        <v>18</v>
      </c>
      <c r="J18" s="13" t="s">
        <v>18</v>
      </c>
      <c r="K18" s="27"/>
    </row>
    <row r="19" spans="1:11" ht="26.25" customHeight="1">
      <c r="A19" s="12">
        <v>16</v>
      </c>
      <c r="B19" s="22" t="s">
        <v>62</v>
      </c>
      <c r="C19" s="22" t="s">
        <v>63</v>
      </c>
      <c r="D19" s="22" t="s">
        <v>64</v>
      </c>
      <c r="E19" s="22" t="s">
        <v>65</v>
      </c>
      <c r="F19" s="23">
        <v>73.56</v>
      </c>
      <c r="G19" s="14">
        <v>76.4</v>
      </c>
      <c r="H19" s="14">
        <f>F19*0.6+G19*0.4</f>
        <v>74.696</v>
      </c>
      <c r="I19" s="13" t="s">
        <v>18</v>
      </c>
      <c r="J19" s="13" t="s">
        <v>18</v>
      </c>
      <c r="K19" s="27"/>
    </row>
    <row r="20" spans="1:11" ht="26.25" customHeight="1">
      <c r="A20" s="12">
        <v>17</v>
      </c>
      <c r="B20" s="22" t="s">
        <v>66</v>
      </c>
      <c r="C20" s="22" t="s">
        <v>67</v>
      </c>
      <c r="D20" s="22" t="s">
        <v>68</v>
      </c>
      <c r="E20" s="22" t="s">
        <v>69</v>
      </c>
      <c r="F20" s="14">
        <v>82.42</v>
      </c>
      <c r="G20" s="14"/>
      <c r="H20" s="14"/>
      <c r="I20" s="13" t="s">
        <v>18</v>
      </c>
      <c r="J20" s="13" t="s">
        <v>18</v>
      </c>
      <c r="K20" s="27"/>
    </row>
    <row r="21" spans="1:11" ht="26.25" customHeight="1">
      <c r="A21" s="12">
        <v>18</v>
      </c>
      <c r="B21" s="22" t="s">
        <v>66</v>
      </c>
      <c r="C21" s="22" t="s">
        <v>67</v>
      </c>
      <c r="D21" s="22" t="s">
        <v>68</v>
      </c>
      <c r="E21" s="22" t="s">
        <v>70</v>
      </c>
      <c r="F21" s="25">
        <v>82.02</v>
      </c>
      <c r="G21" s="14"/>
      <c r="H21" s="14"/>
      <c r="I21" s="13" t="s">
        <v>18</v>
      </c>
      <c r="J21" s="13" t="s">
        <v>18</v>
      </c>
      <c r="K21" s="27"/>
    </row>
    <row r="22" spans="1:11" ht="26.25" customHeight="1">
      <c r="A22" s="12">
        <v>19</v>
      </c>
      <c r="B22" s="22" t="s">
        <v>66</v>
      </c>
      <c r="C22" s="22" t="s">
        <v>67</v>
      </c>
      <c r="D22" s="22" t="s">
        <v>68</v>
      </c>
      <c r="E22" s="22" t="s">
        <v>71</v>
      </c>
      <c r="F22" s="25">
        <v>81.96</v>
      </c>
      <c r="G22" s="14"/>
      <c r="H22" s="14"/>
      <c r="I22" s="13" t="s">
        <v>18</v>
      </c>
      <c r="J22" s="13" t="s">
        <v>18</v>
      </c>
      <c r="K22" s="27"/>
    </row>
    <row r="23" spans="1:11" ht="26.25" customHeight="1">
      <c r="A23" s="12">
        <v>20</v>
      </c>
      <c r="B23" s="22" t="s">
        <v>66</v>
      </c>
      <c r="C23" s="22" t="s">
        <v>67</v>
      </c>
      <c r="D23" s="22" t="s">
        <v>68</v>
      </c>
      <c r="E23" s="22" t="s">
        <v>72</v>
      </c>
      <c r="F23" s="25">
        <v>81.12</v>
      </c>
      <c r="G23" s="14"/>
      <c r="H23" s="14"/>
      <c r="I23" s="13" t="s">
        <v>18</v>
      </c>
      <c r="J23" s="13" t="s">
        <v>18</v>
      </c>
      <c r="K23" s="27"/>
    </row>
    <row r="24" spans="1:11" ht="26.25" customHeight="1">
      <c r="A24" s="12">
        <v>21</v>
      </c>
      <c r="B24" s="22" t="s">
        <v>66</v>
      </c>
      <c r="C24" s="22" t="s">
        <v>67</v>
      </c>
      <c r="D24" s="22" t="s">
        <v>68</v>
      </c>
      <c r="E24" s="22" t="s">
        <v>73</v>
      </c>
      <c r="F24" s="14">
        <v>80.98</v>
      </c>
      <c r="G24" s="14"/>
      <c r="H24" s="14"/>
      <c r="I24" s="13" t="s">
        <v>18</v>
      </c>
      <c r="J24" s="13" t="s">
        <v>18</v>
      </c>
      <c r="K24" s="27"/>
    </row>
  </sheetData>
  <sheetProtection/>
  <mergeCells count="2">
    <mergeCell ref="A1:C1"/>
    <mergeCell ref="A2:K2"/>
  </mergeCells>
  <printOptions horizontalCentered="1"/>
  <pageMargins left="0.9448818897637796" right="0.35433070866141736" top="0.7480314960629921" bottom="0.7480314960629921" header="0.31496062992125984" footer="0.3149606299212598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关胜</dc:creator>
  <cp:keywords/>
  <dc:description/>
  <cp:lastModifiedBy>天使与海豚</cp:lastModifiedBy>
  <cp:lastPrinted>2020-01-07T11:05:20Z</cp:lastPrinted>
  <dcterms:created xsi:type="dcterms:W3CDTF">2013-04-17T01:55:37Z</dcterms:created>
  <dcterms:modified xsi:type="dcterms:W3CDTF">2020-06-23T10:05:22Z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