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60" tabRatio="889" activeTab="0"/>
  </bookViews>
  <sheets>
    <sheet name="第1组" sheetId="1" r:id="rId1"/>
    <sheet name="第2组" sheetId="2" r:id="rId2"/>
    <sheet name="第3组" sheetId="3" r:id="rId3"/>
    <sheet name="第4组" sheetId="4" r:id="rId4"/>
    <sheet name="第5组（免笔试岗位）" sheetId="5" r:id="rId5"/>
    <sheet name="Sheet1" sheetId="6" r:id="rId6"/>
  </sheets>
  <definedNames>
    <definedName name="_xlnm.Print_Titles" localSheetId="0">'第1组'!$3:$3</definedName>
    <definedName name="_xlnm.Print_Titles" localSheetId="1">'第2组'!$3:$3</definedName>
    <definedName name="_xlnm.Print_Titles" localSheetId="2">'第3组'!$3:$3</definedName>
    <definedName name="_xlnm.Print_Titles" localSheetId="3">'第4组'!$3:$3</definedName>
    <definedName name="_xlnm.Print_Titles" localSheetId="4">'第5组（免笔试岗位）'!$3:$3</definedName>
  </definedNames>
  <calcPr fullCalcOnLoad="1"/>
</workbook>
</file>

<file path=xl/sharedStrings.xml><?xml version="1.0" encoding="utf-8"?>
<sst xmlns="http://schemas.openxmlformats.org/spreadsheetml/2006/main" count="505" uniqueCount="140">
  <si>
    <t>永胜县2020年专项招聘幼儿园教师综合成绩（面试第1组）</t>
  </si>
  <si>
    <t>面试组</t>
  </si>
  <si>
    <t>姓名</t>
  </si>
  <si>
    <t>性别</t>
  </si>
  <si>
    <t>民族</t>
  </si>
  <si>
    <t>笔试原始成绩</t>
  </si>
  <si>
    <t>笔试折算成绩</t>
  </si>
  <si>
    <t>笔试成绩排名</t>
  </si>
  <si>
    <t>面试成绩</t>
  </si>
  <si>
    <t>综合成绩</t>
  </si>
  <si>
    <t>综合成绩排名</t>
  </si>
  <si>
    <t>是否进入体检考察</t>
  </si>
  <si>
    <t>皮芸</t>
  </si>
  <si>
    <t>女</t>
  </si>
  <si>
    <t>汉族</t>
  </si>
  <si>
    <t xml:space="preserve">    1</t>
  </si>
  <si>
    <t>是</t>
  </si>
  <si>
    <t>杨冰玉</t>
  </si>
  <si>
    <t>男</t>
  </si>
  <si>
    <t xml:space="preserve">   16</t>
  </si>
  <si>
    <t>资景文</t>
  </si>
  <si>
    <t xml:space="preserve">    5</t>
  </si>
  <si>
    <t>杨振佳</t>
  </si>
  <si>
    <t xml:space="preserve">   22</t>
  </si>
  <si>
    <t>文家媚</t>
  </si>
  <si>
    <t>陈艳</t>
  </si>
  <si>
    <t xml:space="preserve">   70</t>
  </si>
  <si>
    <t>李雪梅</t>
  </si>
  <si>
    <t>胡瑞虹</t>
  </si>
  <si>
    <t>彝族</t>
  </si>
  <si>
    <t xml:space="preserve">    9</t>
  </si>
  <si>
    <t>杨润敏</t>
  </si>
  <si>
    <t xml:space="preserve">   43</t>
  </si>
  <si>
    <t>吕婕</t>
  </si>
  <si>
    <t xml:space="preserve">   31</t>
  </si>
  <si>
    <t>何丽坤</t>
  </si>
  <si>
    <t xml:space="preserve">   58</t>
  </si>
  <si>
    <t>否</t>
  </si>
  <si>
    <t>冷天凤</t>
  </si>
  <si>
    <t>纳西族</t>
  </si>
  <si>
    <t xml:space="preserve">   78</t>
  </si>
  <si>
    <t>杨帆</t>
  </si>
  <si>
    <t xml:space="preserve">   40</t>
  </si>
  <si>
    <t>李慧媛</t>
  </si>
  <si>
    <t xml:space="preserve">   51</t>
  </si>
  <si>
    <t>李慧</t>
  </si>
  <si>
    <t>刘颖</t>
  </si>
  <si>
    <t>覃玟</t>
  </si>
  <si>
    <t xml:space="preserve">   65</t>
  </si>
  <si>
    <t>邹家娇</t>
  </si>
  <si>
    <t>谭希敏</t>
  </si>
  <si>
    <t xml:space="preserve">   75</t>
  </si>
  <si>
    <t>李丽梅</t>
  </si>
  <si>
    <t>永胜县2020年专项招聘幼儿园教师综合成绩（面试第2组）</t>
  </si>
  <si>
    <t>杨丽青</t>
  </si>
  <si>
    <t>王梦蝶</t>
  </si>
  <si>
    <t xml:space="preserve">    2</t>
  </si>
  <si>
    <t>汤治媛</t>
  </si>
  <si>
    <t>张丁雯</t>
  </si>
  <si>
    <t>傈僳族</t>
  </si>
  <si>
    <t>徐体红</t>
  </si>
  <si>
    <t xml:space="preserve">   15</t>
  </si>
  <si>
    <t>马春花</t>
  </si>
  <si>
    <t xml:space="preserve">   28</t>
  </si>
  <si>
    <t>和丽娇</t>
  </si>
  <si>
    <t xml:space="preserve">   44</t>
  </si>
  <si>
    <t>杨冬兰</t>
  </si>
  <si>
    <t>刘灿民</t>
  </si>
  <si>
    <t>罗莹玥</t>
  </si>
  <si>
    <t>张亚琪</t>
  </si>
  <si>
    <t>高朝鑫</t>
  </si>
  <si>
    <t>李柏龄</t>
  </si>
  <si>
    <t>杨平</t>
  </si>
  <si>
    <t>李小兰</t>
  </si>
  <si>
    <t>雷丽</t>
  </si>
  <si>
    <t>苗族</t>
  </si>
  <si>
    <t>刘倩</t>
  </si>
  <si>
    <t>刘玲芳</t>
  </si>
  <si>
    <t>王丹</t>
  </si>
  <si>
    <t>李梅</t>
  </si>
  <si>
    <t>永胜县2020年专项招聘幼儿园教师综合成绩（面试第3组）</t>
  </si>
  <si>
    <t>杨颖</t>
  </si>
  <si>
    <t>张灿芹</t>
  </si>
  <si>
    <t xml:space="preserve">   14</t>
  </si>
  <si>
    <t>李小莲</t>
  </si>
  <si>
    <t>胡甜</t>
  </si>
  <si>
    <t xml:space="preserve">   37</t>
  </si>
  <si>
    <t>杨云</t>
  </si>
  <si>
    <t xml:space="preserve">   19</t>
  </si>
  <si>
    <t>谭倩</t>
  </si>
  <si>
    <t>和盛美</t>
  </si>
  <si>
    <t>龙晓凤</t>
  </si>
  <si>
    <t>张佳丽</t>
  </si>
  <si>
    <t>黄玉芝</t>
  </si>
  <si>
    <t>白莉瑾</t>
  </si>
  <si>
    <t>刘金叶</t>
  </si>
  <si>
    <t>杨文滔</t>
  </si>
  <si>
    <t>文志鹃</t>
  </si>
  <si>
    <t>刘芙蓉</t>
  </si>
  <si>
    <t>刘倩红</t>
  </si>
  <si>
    <t>海学会</t>
  </si>
  <si>
    <t>沙雄芳</t>
  </si>
  <si>
    <t>马秀英</t>
  </si>
  <si>
    <t>李丽花</t>
  </si>
  <si>
    <t>永胜县2020年专项招聘幼儿园教师综合成绩（面试第4组）</t>
  </si>
  <si>
    <t>陈妍琪</t>
  </si>
  <si>
    <t>吴智玉</t>
  </si>
  <si>
    <t xml:space="preserve">    4</t>
  </si>
  <si>
    <t>鄂木花</t>
  </si>
  <si>
    <t>刘钰洁</t>
  </si>
  <si>
    <t xml:space="preserve">   21</t>
  </si>
  <si>
    <t>沈丽红</t>
  </si>
  <si>
    <t>成锡超</t>
  </si>
  <si>
    <t>罗红敏</t>
  </si>
  <si>
    <t>赵琴</t>
  </si>
  <si>
    <t>何云杉</t>
  </si>
  <si>
    <t>杨茂悦</t>
  </si>
  <si>
    <t>罗旭</t>
  </si>
  <si>
    <t>赵纯燕</t>
  </si>
  <si>
    <t>和婷</t>
  </si>
  <si>
    <t>宋秋菊</t>
  </si>
  <si>
    <t>白族</t>
  </si>
  <si>
    <t>刘晓婷</t>
  </si>
  <si>
    <t>杨鑫忱</t>
  </si>
  <si>
    <t>季爱仙</t>
  </si>
  <si>
    <t>子灵洁</t>
  </si>
  <si>
    <t>章敏虹</t>
  </si>
  <si>
    <t>龙银华</t>
  </si>
  <si>
    <t>永胜县2020年专项招聘幼儿园教师综合成绩（面试第5组免笔试岗位）</t>
  </si>
  <si>
    <t>木亚文</t>
  </si>
  <si>
    <t/>
  </si>
  <si>
    <t>赵云凤</t>
  </si>
  <si>
    <t>谢玉萍</t>
  </si>
  <si>
    <t>罗志红</t>
  </si>
  <si>
    <t>李蕊</t>
  </si>
  <si>
    <t>龙丹凤</t>
  </si>
  <si>
    <t>徐艳</t>
  </si>
  <si>
    <t>赵珊</t>
  </si>
  <si>
    <t>张丽丽</t>
  </si>
  <si>
    <t>壮族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</si>
</sst>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方正小标宋_GBK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NumberFormat="0" applyFill="0" applyBorder="0" applyAlignment="0" applyProtection="0"/>
    <xf numFmtId="0" fontId="23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3" borderId="0" applyNumberFormat="0" applyBorder="0" applyAlignment="0" applyProtection="0"/>
    <xf numFmtId="43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35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6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3" fillId="0" borderId="9" xfId="0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7" fontId="43" fillId="0" borderId="11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178" fontId="43" fillId="0" borderId="9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7" fontId="43" fillId="0" borderId="11" xfId="0" applyNumberFormat="1" applyFont="1" applyBorder="1" applyAlignment="1">
      <alignment horizontal="center" vertical="center" wrapText="1"/>
    </xf>
    <xf numFmtId="178" fontId="43" fillId="0" borderId="1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177" fontId="43" fillId="0" borderId="12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7" fontId="43" fillId="0" borderId="12" xfId="0" applyNumberFormat="1" applyFont="1" applyBorder="1" applyAlignment="1">
      <alignment horizontal="center" vertical="center" wrapText="1"/>
    </xf>
    <xf numFmtId="178" fontId="43" fillId="0" borderId="12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178" fontId="4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0" zoomScaleNormal="110" workbookViewId="0" topLeftCell="A1">
      <selection activeCell="K3" sqref="K3"/>
    </sheetView>
  </sheetViews>
  <sheetFormatPr defaultColWidth="9.140625" defaultRowHeight="12.75"/>
  <cols>
    <col min="1" max="1" width="4.57421875" style="1" customWidth="1"/>
    <col min="2" max="2" width="7.28125" style="1" customWidth="1"/>
    <col min="3" max="3" width="3.57421875" style="1" customWidth="1"/>
    <col min="4" max="4" width="4.7109375" style="1" customWidth="1"/>
    <col min="5" max="6" width="8.57421875" style="1" customWidth="1"/>
    <col min="7" max="7" width="5.7109375" style="1" customWidth="1"/>
    <col min="8" max="9" width="8.57421875" style="1" customWidth="1"/>
    <col min="10" max="10" width="8.57421875" style="2" customWidth="1"/>
    <col min="11" max="11" width="9.421875" style="1" customWidth="1"/>
    <col min="12" max="12" width="8.421875" style="3" customWidth="1"/>
    <col min="13" max="16384" width="9.140625" style="3" customWidth="1"/>
  </cols>
  <sheetData>
    <row r="1" spans="1:11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3" spans="1:11" ht="39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0" t="s">
        <v>10</v>
      </c>
      <c r="K3" s="21" t="s">
        <v>11</v>
      </c>
    </row>
    <row r="4" spans="1:11" ht="34.5" customHeight="1">
      <c r="A4" s="8">
        <v>1</v>
      </c>
      <c r="B4" s="7" t="s">
        <v>12</v>
      </c>
      <c r="C4" s="7" t="s">
        <v>13</v>
      </c>
      <c r="D4" s="7" t="s">
        <v>14</v>
      </c>
      <c r="E4" s="13">
        <v>110</v>
      </c>
      <c r="F4" s="13">
        <v>73.33</v>
      </c>
      <c r="G4" s="7" t="s">
        <v>15</v>
      </c>
      <c r="H4" s="14">
        <v>83.939</v>
      </c>
      <c r="I4" s="7">
        <f aca="true" t="shared" si="0" ref="I4:I23">F4*0.5+H4*0.5</f>
        <v>78.6345</v>
      </c>
      <c r="J4" s="20">
        <v>1</v>
      </c>
      <c r="K4" s="8" t="s">
        <v>16</v>
      </c>
    </row>
    <row r="5" spans="1:11" ht="34.5" customHeight="1">
      <c r="A5" s="8">
        <v>1</v>
      </c>
      <c r="B5" s="7" t="s">
        <v>17</v>
      </c>
      <c r="C5" s="7" t="s">
        <v>18</v>
      </c>
      <c r="D5" s="7" t="s">
        <v>14</v>
      </c>
      <c r="E5" s="13">
        <v>101</v>
      </c>
      <c r="F5" s="13">
        <v>67.33</v>
      </c>
      <c r="G5" s="7" t="s">
        <v>19</v>
      </c>
      <c r="H5" s="14">
        <v>89.67</v>
      </c>
      <c r="I5" s="7">
        <f t="shared" si="0"/>
        <v>78.5</v>
      </c>
      <c r="J5" s="20">
        <v>2</v>
      </c>
      <c r="K5" s="8" t="s">
        <v>16</v>
      </c>
    </row>
    <row r="6" spans="1:11" ht="34.5" customHeight="1">
      <c r="A6" s="8">
        <v>1</v>
      </c>
      <c r="B6" s="7" t="s">
        <v>20</v>
      </c>
      <c r="C6" s="7" t="s">
        <v>13</v>
      </c>
      <c r="D6" s="7" t="s">
        <v>14</v>
      </c>
      <c r="E6" s="13">
        <v>105</v>
      </c>
      <c r="F6" s="13">
        <v>70</v>
      </c>
      <c r="G6" s="7" t="s">
        <v>21</v>
      </c>
      <c r="H6" s="14">
        <v>85.878</v>
      </c>
      <c r="I6" s="7">
        <f t="shared" si="0"/>
        <v>77.939</v>
      </c>
      <c r="J6" s="20">
        <v>3</v>
      </c>
      <c r="K6" s="8" t="s">
        <v>16</v>
      </c>
    </row>
    <row r="7" spans="1:11" ht="34.5" customHeight="1">
      <c r="A7" s="8">
        <v>1</v>
      </c>
      <c r="B7" s="7" t="s">
        <v>22</v>
      </c>
      <c r="C7" s="7" t="s">
        <v>13</v>
      </c>
      <c r="D7" s="7" t="s">
        <v>14</v>
      </c>
      <c r="E7" s="13">
        <v>98</v>
      </c>
      <c r="F7" s="13">
        <v>65.33</v>
      </c>
      <c r="G7" s="7" t="s">
        <v>23</v>
      </c>
      <c r="H7" s="14">
        <v>88.678</v>
      </c>
      <c r="I7" s="7">
        <f t="shared" si="0"/>
        <v>77.00399999999999</v>
      </c>
      <c r="J7" s="20">
        <v>4</v>
      </c>
      <c r="K7" s="8" t="s">
        <v>16</v>
      </c>
    </row>
    <row r="8" spans="1:11" ht="34.5" customHeight="1">
      <c r="A8" s="8">
        <v>1</v>
      </c>
      <c r="B8" s="7" t="s">
        <v>24</v>
      </c>
      <c r="C8" s="7" t="s">
        <v>13</v>
      </c>
      <c r="D8" s="7" t="s">
        <v>14</v>
      </c>
      <c r="E8" s="13">
        <v>98</v>
      </c>
      <c r="F8" s="13">
        <v>65.33</v>
      </c>
      <c r="G8" s="7" t="s">
        <v>23</v>
      </c>
      <c r="H8" s="14">
        <v>87.573</v>
      </c>
      <c r="I8" s="7">
        <f t="shared" si="0"/>
        <v>76.4515</v>
      </c>
      <c r="J8" s="20">
        <v>5</v>
      </c>
      <c r="K8" s="8" t="s">
        <v>16</v>
      </c>
    </row>
    <row r="9" spans="1:11" ht="34.5" customHeight="1">
      <c r="A9" s="8">
        <v>1</v>
      </c>
      <c r="B9" s="7" t="s">
        <v>25</v>
      </c>
      <c r="C9" s="7" t="s">
        <v>13</v>
      </c>
      <c r="D9" s="7" t="s">
        <v>14</v>
      </c>
      <c r="E9" s="13">
        <v>88</v>
      </c>
      <c r="F9" s="13">
        <v>58.67</v>
      </c>
      <c r="G9" s="7" t="s">
        <v>26</v>
      </c>
      <c r="H9" s="14">
        <v>93.567</v>
      </c>
      <c r="I9" s="7">
        <f t="shared" si="0"/>
        <v>76.1185</v>
      </c>
      <c r="J9" s="20">
        <v>6</v>
      </c>
      <c r="K9" s="8" t="s">
        <v>16</v>
      </c>
    </row>
    <row r="10" spans="1:11" ht="34.5" customHeight="1">
      <c r="A10" s="8">
        <v>1</v>
      </c>
      <c r="B10" s="7" t="s">
        <v>27</v>
      </c>
      <c r="C10" s="7" t="s">
        <v>13</v>
      </c>
      <c r="D10" s="7" t="s">
        <v>14</v>
      </c>
      <c r="E10" s="13">
        <v>101</v>
      </c>
      <c r="F10" s="13">
        <v>67.33</v>
      </c>
      <c r="G10" s="7" t="s">
        <v>19</v>
      </c>
      <c r="H10" s="14">
        <v>84.343</v>
      </c>
      <c r="I10" s="7">
        <f t="shared" si="0"/>
        <v>75.8365</v>
      </c>
      <c r="J10" s="20">
        <v>7</v>
      </c>
      <c r="K10" s="8" t="s">
        <v>16</v>
      </c>
    </row>
    <row r="11" spans="1:11" ht="34.5" customHeight="1">
      <c r="A11" s="8">
        <v>1</v>
      </c>
      <c r="B11" s="7" t="s">
        <v>28</v>
      </c>
      <c r="C11" s="7" t="s">
        <v>13</v>
      </c>
      <c r="D11" s="7" t="s">
        <v>29</v>
      </c>
      <c r="E11" s="13">
        <v>104</v>
      </c>
      <c r="F11" s="13">
        <v>69.33</v>
      </c>
      <c r="G11" s="7" t="s">
        <v>30</v>
      </c>
      <c r="H11" s="14">
        <v>82.253</v>
      </c>
      <c r="I11" s="7">
        <f t="shared" si="0"/>
        <v>75.7915</v>
      </c>
      <c r="J11" s="20">
        <v>8</v>
      </c>
      <c r="K11" s="8" t="s">
        <v>16</v>
      </c>
    </row>
    <row r="12" spans="1:11" ht="34.5" customHeight="1">
      <c r="A12" s="8">
        <v>1</v>
      </c>
      <c r="B12" s="7" t="s">
        <v>31</v>
      </c>
      <c r="C12" s="7" t="s">
        <v>13</v>
      </c>
      <c r="D12" s="7" t="s">
        <v>14</v>
      </c>
      <c r="E12" s="13">
        <v>93</v>
      </c>
      <c r="F12" s="13">
        <v>62</v>
      </c>
      <c r="G12" s="7" t="s">
        <v>32</v>
      </c>
      <c r="H12" s="14">
        <v>89.105</v>
      </c>
      <c r="I12" s="7">
        <f t="shared" si="0"/>
        <v>75.55250000000001</v>
      </c>
      <c r="J12" s="20">
        <v>9</v>
      </c>
      <c r="K12" s="8" t="s">
        <v>16</v>
      </c>
    </row>
    <row r="13" spans="1:11" ht="34.5" customHeight="1">
      <c r="A13" s="9">
        <v>1</v>
      </c>
      <c r="B13" s="10" t="s">
        <v>33</v>
      </c>
      <c r="C13" s="10" t="s">
        <v>13</v>
      </c>
      <c r="D13" s="10" t="s">
        <v>14</v>
      </c>
      <c r="E13" s="15">
        <v>96</v>
      </c>
      <c r="F13" s="15">
        <v>64</v>
      </c>
      <c r="G13" s="10" t="s">
        <v>34</v>
      </c>
      <c r="H13" s="16">
        <v>86.709</v>
      </c>
      <c r="I13" s="10">
        <f t="shared" si="0"/>
        <v>75.3545</v>
      </c>
      <c r="J13" s="22">
        <v>10</v>
      </c>
      <c r="K13" s="8" t="s">
        <v>16</v>
      </c>
    </row>
    <row r="14" spans="1:11" ht="34.5" customHeight="1">
      <c r="A14" s="24">
        <v>1</v>
      </c>
      <c r="B14" s="26" t="s">
        <v>35</v>
      </c>
      <c r="C14" s="26" t="s">
        <v>13</v>
      </c>
      <c r="D14" s="26" t="s">
        <v>14</v>
      </c>
      <c r="E14" s="29">
        <v>90</v>
      </c>
      <c r="F14" s="29">
        <v>60</v>
      </c>
      <c r="G14" s="26" t="s">
        <v>36</v>
      </c>
      <c r="H14" s="30">
        <v>89.63</v>
      </c>
      <c r="I14" s="26">
        <f t="shared" si="0"/>
        <v>74.815</v>
      </c>
      <c r="J14" s="31">
        <v>11</v>
      </c>
      <c r="K14" s="24" t="s">
        <v>37</v>
      </c>
    </row>
    <row r="15" spans="1:11" ht="34.5" customHeight="1">
      <c r="A15" s="8">
        <v>1</v>
      </c>
      <c r="B15" s="7" t="s">
        <v>38</v>
      </c>
      <c r="C15" s="7" t="s">
        <v>13</v>
      </c>
      <c r="D15" s="7" t="s">
        <v>39</v>
      </c>
      <c r="E15" s="13">
        <v>86</v>
      </c>
      <c r="F15" s="13">
        <v>57.33</v>
      </c>
      <c r="G15" s="7" t="s">
        <v>40</v>
      </c>
      <c r="H15" s="14">
        <v>91.748</v>
      </c>
      <c r="I15" s="7">
        <f t="shared" si="0"/>
        <v>74.539</v>
      </c>
      <c r="J15" s="20">
        <v>12</v>
      </c>
      <c r="K15" s="8" t="s">
        <v>37</v>
      </c>
    </row>
    <row r="16" spans="1:11" ht="34.5" customHeight="1">
      <c r="A16" s="8">
        <v>1</v>
      </c>
      <c r="B16" s="7" t="s">
        <v>41</v>
      </c>
      <c r="C16" s="7" t="s">
        <v>13</v>
      </c>
      <c r="D16" s="7" t="s">
        <v>14</v>
      </c>
      <c r="E16" s="13">
        <v>94</v>
      </c>
      <c r="F16" s="13">
        <v>62.67</v>
      </c>
      <c r="G16" s="7" t="s">
        <v>42</v>
      </c>
      <c r="H16" s="14">
        <v>85.453</v>
      </c>
      <c r="I16" s="7">
        <f t="shared" si="0"/>
        <v>74.0615</v>
      </c>
      <c r="J16" s="20">
        <v>13</v>
      </c>
      <c r="K16" s="8" t="s">
        <v>37</v>
      </c>
    </row>
    <row r="17" spans="1:11" ht="34.5" customHeight="1">
      <c r="A17" s="8">
        <v>1</v>
      </c>
      <c r="B17" s="7" t="s">
        <v>43</v>
      </c>
      <c r="C17" s="7" t="s">
        <v>13</v>
      </c>
      <c r="D17" s="7" t="s">
        <v>14</v>
      </c>
      <c r="E17" s="13">
        <v>91</v>
      </c>
      <c r="F17" s="13">
        <v>60.67</v>
      </c>
      <c r="G17" s="7" t="s">
        <v>44</v>
      </c>
      <c r="H17" s="14">
        <v>87.355</v>
      </c>
      <c r="I17" s="7">
        <f t="shared" si="0"/>
        <v>74.0125</v>
      </c>
      <c r="J17" s="20">
        <v>14</v>
      </c>
      <c r="K17" s="8" t="s">
        <v>37</v>
      </c>
    </row>
    <row r="18" spans="1:11" ht="34.5" customHeight="1">
      <c r="A18" s="8">
        <v>1</v>
      </c>
      <c r="B18" s="7" t="s">
        <v>45</v>
      </c>
      <c r="C18" s="7" t="s">
        <v>13</v>
      </c>
      <c r="D18" s="7" t="s">
        <v>14</v>
      </c>
      <c r="E18" s="13">
        <v>90</v>
      </c>
      <c r="F18" s="13">
        <v>60</v>
      </c>
      <c r="G18" s="7" t="s">
        <v>36</v>
      </c>
      <c r="H18" s="14">
        <v>86.13</v>
      </c>
      <c r="I18" s="7">
        <f t="shared" si="0"/>
        <v>73.065</v>
      </c>
      <c r="J18" s="20">
        <v>15</v>
      </c>
      <c r="K18" s="8" t="s">
        <v>37</v>
      </c>
    </row>
    <row r="19" spans="1:11" ht="34.5" customHeight="1">
      <c r="A19" s="8">
        <v>1</v>
      </c>
      <c r="B19" s="7" t="s">
        <v>46</v>
      </c>
      <c r="C19" s="7" t="s">
        <v>13</v>
      </c>
      <c r="D19" s="7" t="s">
        <v>29</v>
      </c>
      <c r="E19" s="13">
        <v>96</v>
      </c>
      <c r="F19" s="13">
        <v>64</v>
      </c>
      <c r="G19" s="7" t="s">
        <v>34</v>
      </c>
      <c r="H19" s="14">
        <v>81.033</v>
      </c>
      <c r="I19" s="7">
        <f t="shared" si="0"/>
        <v>72.51650000000001</v>
      </c>
      <c r="J19" s="20">
        <v>16</v>
      </c>
      <c r="K19" s="8" t="s">
        <v>37</v>
      </c>
    </row>
    <row r="20" spans="1:11" ht="34.5" customHeight="1">
      <c r="A20" s="8">
        <v>1</v>
      </c>
      <c r="B20" s="7" t="s">
        <v>47</v>
      </c>
      <c r="C20" s="7" t="s">
        <v>13</v>
      </c>
      <c r="D20" s="7" t="s">
        <v>14</v>
      </c>
      <c r="E20" s="13">
        <v>89</v>
      </c>
      <c r="F20" s="13">
        <v>59.33</v>
      </c>
      <c r="G20" s="7" t="s">
        <v>48</v>
      </c>
      <c r="H20" s="14">
        <v>84.532</v>
      </c>
      <c r="I20" s="7">
        <f t="shared" si="0"/>
        <v>71.931</v>
      </c>
      <c r="J20" s="20">
        <v>17</v>
      </c>
      <c r="K20" s="8" t="s">
        <v>37</v>
      </c>
    </row>
    <row r="21" spans="1:11" ht="34.5" customHeight="1">
      <c r="A21" s="8">
        <v>1</v>
      </c>
      <c r="B21" s="32" t="s">
        <v>49</v>
      </c>
      <c r="C21" s="32" t="s">
        <v>13</v>
      </c>
      <c r="D21" s="32" t="s">
        <v>14</v>
      </c>
      <c r="E21" s="33">
        <v>86</v>
      </c>
      <c r="F21" s="33">
        <v>57.33</v>
      </c>
      <c r="G21" s="32" t="s">
        <v>40</v>
      </c>
      <c r="H21" s="34">
        <v>83.627</v>
      </c>
      <c r="I21" s="7">
        <f t="shared" si="0"/>
        <v>70.4785</v>
      </c>
      <c r="J21" s="20">
        <v>18</v>
      </c>
      <c r="K21" s="8" t="s">
        <v>37</v>
      </c>
    </row>
    <row r="22" spans="1:11" ht="34.5" customHeight="1">
      <c r="A22" s="8">
        <v>1</v>
      </c>
      <c r="B22" s="7" t="s">
        <v>50</v>
      </c>
      <c r="C22" s="7" t="s">
        <v>13</v>
      </c>
      <c r="D22" s="7" t="s">
        <v>14</v>
      </c>
      <c r="E22" s="13">
        <v>87</v>
      </c>
      <c r="F22" s="13">
        <v>58</v>
      </c>
      <c r="G22" s="7" t="s">
        <v>51</v>
      </c>
      <c r="H22" s="14">
        <v>81.876</v>
      </c>
      <c r="I22" s="7">
        <f t="shared" si="0"/>
        <v>69.938</v>
      </c>
      <c r="J22" s="20">
        <v>19</v>
      </c>
      <c r="K22" s="8" t="s">
        <v>37</v>
      </c>
    </row>
    <row r="23" spans="1:11" ht="34.5" customHeight="1">
      <c r="A23" s="8">
        <v>1</v>
      </c>
      <c r="B23" s="7" t="s">
        <v>52</v>
      </c>
      <c r="C23" s="7" t="s">
        <v>13</v>
      </c>
      <c r="D23" s="7" t="s">
        <v>14</v>
      </c>
      <c r="E23" s="13">
        <v>91</v>
      </c>
      <c r="F23" s="13">
        <v>60.67</v>
      </c>
      <c r="G23" s="7" t="s">
        <v>44</v>
      </c>
      <c r="H23" s="14">
        <v>73.57</v>
      </c>
      <c r="I23" s="7">
        <f t="shared" si="0"/>
        <v>67.12</v>
      </c>
      <c r="J23" s="20">
        <v>20</v>
      </c>
      <c r="K23" s="8" t="s">
        <v>37</v>
      </c>
    </row>
  </sheetData>
  <sheetProtection/>
  <mergeCells count="1">
    <mergeCell ref="A1:K1"/>
  </mergeCells>
  <printOptions/>
  <pageMargins left="1.18" right="0.24" top="0.43" bottom="0.28" header="0.28" footer="0.12"/>
  <pageSetup cellComments="asDisplayed"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workbookViewId="0" topLeftCell="A1">
      <selection activeCell="K3" sqref="K3"/>
    </sheetView>
  </sheetViews>
  <sheetFormatPr defaultColWidth="9.140625" defaultRowHeight="12.75"/>
  <cols>
    <col min="1" max="1" width="4.7109375" style="1" customWidth="1"/>
    <col min="2" max="2" width="7.28125" style="1" customWidth="1"/>
    <col min="3" max="3" width="3.57421875" style="1" customWidth="1"/>
    <col min="4" max="4" width="5.421875" style="1" customWidth="1"/>
    <col min="5" max="6" width="8.57421875" style="1" customWidth="1"/>
    <col min="7" max="7" width="5.7109375" style="1" customWidth="1"/>
    <col min="8" max="9" width="8.57421875" style="1" customWidth="1"/>
    <col min="10" max="10" width="8.57421875" style="2" customWidth="1"/>
    <col min="11" max="11" width="8.57421875" style="1" customWidth="1"/>
    <col min="12" max="12" width="8.421875" style="3" customWidth="1"/>
    <col min="13" max="16384" width="9.140625" style="3" customWidth="1"/>
  </cols>
  <sheetData>
    <row r="1" spans="1:11" ht="27" customHeight="1">
      <c r="A1" s="4" t="s">
        <v>53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3" spans="1:11" ht="39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0" t="s">
        <v>10</v>
      </c>
      <c r="K3" s="21" t="s">
        <v>11</v>
      </c>
    </row>
    <row r="4" spans="1:11" ht="31.5" customHeight="1">
      <c r="A4" s="8">
        <v>2</v>
      </c>
      <c r="B4" s="7" t="s">
        <v>54</v>
      </c>
      <c r="C4" s="7" t="s">
        <v>13</v>
      </c>
      <c r="D4" s="7" t="s">
        <v>29</v>
      </c>
      <c r="E4" s="13">
        <v>105</v>
      </c>
      <c r="F4" s="13">
        <v>70</v>
      </c>
      <c r="G4" s="7" t="s">
        <v>21</v>
      </c>
      <c r="H4" s="14">
        <v>89.4</v>
      </c>
      <c r="I4" s="7">
        <f aca="true" t="shared" si="0" ref="I4:I23">F4*0.5+H4*0.5</f>
        <v>79.7</v>
      </c>
      <c r="J4" s="20">
        <v>1</v>
      </c>
      <c r="K4" s="8" t="s">
        <v>16</v>
      </c>
    </row>
    <row r="5" spans="1:11" ht="31.5" customHeight="1">
      <c r="A5" s="8">
        <v>2</v>
      </c>
      <c r="B5" s="7" t="s">
        <v>55</v>
      </c>
      <c r="C5" s="7" t="s">
        <v>13</v>
      </c>
      <c r="D5" s="7" t="s">
        <v>14</v>
      </c>
      <c r="E5" s="13">
        <v>109</v>
      </c>
      <c r="F5" s="13">
        <v>72.67</v>
      </c>
      <c r="G5" s="7" t="s">
        <v>56</v>
      </c>
      <c r="H5" s="14">
        <v>83.4</v>
      </c>
      <c r="I5" s="7">
        <f t="shared" si="0"/>
        <v>78.035</v>
      </c>
      <c r="J5" s="20">
        <v>2</v>
      </c>
      <c r="K5" s="8" t="s">
        <v>16</v>
      </c>
    </row>
    <row r="6" spans="1:11" ht="31.5" customHeight="1">
      <c r="A6" s="8">
        <v>2</v>
      </c>
      <c r="B6" s="7" t="s">
        <v>57</v>
      </c>
      <c r="C6" s="7" t="s">
        <v>13</v>
      </c>
      <c r="D6" s="7" t="s">
        <v>14</v>
      </c>
      <c r="E6" s="13">
        <v>98</v>
      </c>
      <c r="F6" s="13">
        <v>65.33</v>
      </c>
      <c r="G6" s="7" t="s">
        <v>23</v>
      </c>
      <c r="H6" s="14">
        <v>90.5</v>
      </c>
      <c r="I6" s="7">
        <f t="shared" si="0"/>
        <v>77.91499999999999</v>
      </c>
      <c r="J6" s="20">
        <v>3</v>
      </c>
      <c r="K6" s="8" t="s">
        <v>16</v>
      </c>
    </row>
    <row r="7" spans="1:11" ht="31.5" customHeight="1">
      <c r="A7" s="8">
        <v>2</v>
      </c>
      <c r="B7" s="7" t="s">
        <v>58</v>
      </c>
      <c r="C7" s="7" t="s">
        <v>13</v>
      </c>
      <c r="D7" s="7" t="s">
        <v>59</v>
      </c>
      <c r="E7" s="13">
        <v>96</v>
      </c>
      <c r="F7" s="13">
        <v>64</v>
      </c>
      <c r="G7" s="7" t="s">
        <v>34</v>
      </c>
      <c r="H7" s="14">
        <v>90.2</v>
      </c>
      <c r="I7" s="7">
        <f t="shared" si="0"/>
        <v>77.1</v>
      </c>
      <c r="J7" s="20">
        <v>4</v>
      </c>
      <c r="K7" s="8" t="s">
        <v>16</v>
      </c>
    </row>
    <row r="8" spans="1:11" ht="31.5" customHeight="1">
      <c r="A8" s="8">
        <v>2</v>
      </c>
      <c r="B8" s="7" t="s">
        <v>60</v>
      </c>
      <c r="C8" s="7" t="s">
        <v>13</v>
      </c>
      <c r="D8" s="7" t="s">
        <v>14</v>
      </c>
      <c r="E8" s="13">
        <v>102</v>
      </c>
      <c r="F8" s="13">
        <v>68</v>
      </c>
      <c r="G8" s="7" t="s">
        <v>61</v>
      </c>
      <c r="H8" s="14">
        <v>80.3</v>
      </c>
      <c r="I8" s="7">
        <f t="shared" si="0"/>
        <v>74.15</v>
      </c>
      <c r="J8" s="20">
        <v>5</v>
      </c>
      <c r="K8" s="8" t="s">
        <v>16</v>
      </c>
    </row>
    <row r="9" spans="1:11" ht="31.5" customHeight="1">
      <c r="A9" s="8">
        <v>2</v>
      </c>
      <c r="B9" s="7" t="s">
        <v>62</v>
      </c>
      <c r="C9" s="7" t="s">
        <v>13</v>
      </c>
      <c r="D9" s="7" t="s">
        <v>29</v>
      </c>
      <c r="E9" s="13">
        <v>97</v>
      </c>
      <c r="F9" s="13">
        <v>64.67</v>
      </c>
      <c r="G9" s="7" t="s">
        <v>63</v>
      </c>
      <c r="H9" s="14">
        <v>81.9</v>
      </c>
      <c r="I9" s="7">
        <f t="shared" si="0"/>
        <v>73.285</v>
      </c>
      <c r="J9" s="20">
        <v>6</v>
      </c>
      <c r="K9" s="8" t="s">
        <v>16</v>
      </c>
    </row>
    <row r="10" spans="1:11" ht="31.5" customHeight="1">
      <c r="A10" s="8">
        <v>2</v>
      </c>
      <c r="B10" s="7" t="s">
        <v>64</v>
      </c>
      <c r="C10" s="7" t="s">
        <v>13</v>
      </c>
      <c r="D10" s="7" t="s">
        <v>39</v>
      </c>
      <c r="E10" s="13">
        <v>92</v>
      </c>
      <c r="F10" s="13">
        <v>61.33</v>
      </c>
      <c r="G10" s="7" t="s">
        <v>65</v>
      </c>
      <c r="H10" s="14">
        <v>85.1</v>
      </c>
      <c r="I10" s="7">
        <f t="shared" si="0"/>
        <v>73.215</v>
      </c>
      <c r="J10" s="20">
        <v>7</v>
      </c>
      <c r="K10" s="8" t="s">
        <v>16</v>
      </c>
    </row>
    <row r="11" spans="1:11" ht="31.5" customHeight="1">
      <c r="A11" s="8">
        <v>2</v>
      </c>
      <c r="B11" s="7" t="s">
        <v>66</v>
      </c>
      <c r="C11" s="7" t="s">
        <v>13</v>
      </c>
      <c r="D11" s="7" t="s">
        <v>14</v>
      </c>
      <c r="E11" s="13">
        <v>101</v>
      </c>
      <c r="F11" s="13">
        <v>67.33</v>
      </c>
      <c r="G11" s="7" t="s">
        <v>19</v>
      </c>
      <c r="H11" s="14">
        <v>76.5</v>
      </c>
      <c r="I11" s="7">
        <f t="shared" si="0"/>
        <v>71.91499999999999</v>
      </c>
      <c r="J11" s="20">
        <v>8</v>
      </c>
      <c r="K11" s="8" t="s">
        <v>16</v>
      </c>
    </row>
    <row r="12" spans="1:11" ht="31.5" customHeight="1">
      <c r="A12" s="8">
        <v>2</v>
      </c>
      <c r="B12" s="7" t="s">
        <v>67</v>
      </c>
      <c r="C12" s="7" t="s">
        <v>13</v>
      </c>
      <c r="D12" s="7" t="s">
        <v>14</v>
      </c>
      <c r="E12" s="13">
        <v>88</v>
      </c>
      <c r="F12" s="13">
        <v>58.67</v>
      </c>
      <c r="G12" s="7" t="s">
        <v>26</v>
      </c>
      <c r="H12" s="14">
        <v>84.9</v>
      </c>
      <c r="I12" s="7">
        <f t="shared" si="0"/>
        <v>71.785</v>
      </c>
      <c r="J12" s="20">
        <v>9</v>
      </c>
      <c r="K12" s="8" t="s">
        <v>16</v>
      </c>
    </row>
    <row r="13" spans="1:11" ht="31.5" customHeight="1">
      <c r="A13" s="9">
        <v>2</v>
      </c>
      <c r="B13" s="10" t="s">
        <v>68</v>
      </c>
      <c r="C13" s="10" t="s">
        <v>13</v>
      </c>
      <c r="D13" s="10" t="s">
        <v>14</v>
      </c>
      <c r="E13" s="15">
        <v>90</v>
      </c>
      <c r="F13" s="15">
        <v>60</v>
      </c>
      <c r="G13" s="10" t="s">
        <v>36</v>
      </c>
      <c r="H13" s="16">
        <v>81.6</v>
      </c>
      <c r="I13" s="10">
        <f t="shared" si="0"/>
        <v>70.8</v>
      </c>
      <c r="J13" s="22">
        <v>10</v>
      </c>
      <c r="K13" s="8" t="s">
        <v>16</v>
      </c>
    </row>
    <row r="14" spans="1:11" ht="31.5" customHeight="1">
      <c r="A14" s="11">
        <v>2</v>
      </c>
      <c r="B14" s="12" t="s">
        <v>69</v>
      </c>
      <c r="C14" s="12" t="s">
        <v>13</v>
      </c>
      <c r="D14" s="12" t="s">
        <v>14</v>
      </c>
      <c r="E14" s="17">
        <v>86</v>
      </c>
      <c r="F14" s="17">
        <v>57.33</v>
      </c>
      <c r="G14" s="12" t="s">
        <v>40</v>
      </c>
      <c r="H14" s="18">
        <v>84</v>
      </c>
      <c r="I14" s="12">
        <f t="shared" si="0"/>
        <v>70.66499999999999</v>
      </c>
      <c r="J14" s="23">
        <v>11</v>
      </c>
      <c r="K14" s="24" t="s">
        <v>37</v>
      </c>
    </row>
    <row r="15" spans="1:11" ht="31.5" customHeight="1">
      <c r="A15" s="8">
        <v>2</v>
      </c>
      <c r="B15" s="7" t="s">
        <v>70</v>
      </c>
      <c r="C15" s="7" t="s">
        <v>13</v>
      </c>
      <c r="D15" s="7" t="s">
        <v>14</v>
      </c>
      <c r="E15" s="13">
        <v>90</v>
      </c>
      <c r="F15" s="13">
        <v>60</v>
      </c>
      <c r="G15" s="7" t="s">
        <v>36</v>
      </c>
      <c r="H15" s="14">
        <v>81</v>
      </c>
      <c r="I15" s="7">
        <f t="shared" si="0"/>
        <v>70.5</v>
      </c>
      <c r="J15" s="20">
        <v>12</v>
      </c>
      <c r="K15" s="8" t="s">
        <v>37</v>
      </c>
    </row>
    <row r="16" spans="1:11" ht="31.5" customHeight="1">
      <c r="A16" s="8">
        <v>2</v>
      </c>
      <c r="B16" s="7" t="s">
        <v>71</v>
      </c>
      <c r="C16" s="7" t="s">
        <v>13</v>
      </c>
      <c r="D16" s="7" t="s">
        <v>14</v>
      </c>
      <c r="E16" s="13">
        <v>91</v>
      </c>
      <c r="F16" s="13">
        <v>60.67</v>
      </c>
      <c r="G16" s="7" t="s">
        <v>44</v>
      </c>
      <c r="H16" s="14">
        <v>79.6</v>
      </c>
      <c r="I16" s="7">
        <f t="shared" si="0"/>
        <v>70.13499999999999</v>
      </c>
      <c r="J16" s="20">
        <v>13</v>
      </c>
      <c r="K16" s="8" t="s">
        <v>37</v>
      </c>
    </row>
    <row r="17" spans="1:11" ht="31.5" customHeight="1">
      <c r="A17" s="8">
        <v>2</v>
      </c>
      <c r="B17" s="7" t="s">
        <v>72</v>
      </c>
      <c r="C17" s="7" t="s">
        <v>18</v>
      </c>
      <c r="D17" s="7" t="s">
        <v>29</v>
      </c>
      <c r="E17" s="13">
        <v>89</v>
      </c>
      <c r="F17" s="13">
        <v>59.33</v>
      </c>
      <c r="G17" s="7" t="s">
        <v>48</v>
      </c>
      <c r="H17" s="14">
        <v>80.2</v>
      </c>
      <c r="I17" s="7">
        <f t="shared" si="0"/>
        <v>69.765</v>
      </c>
      <c r="J17" s="20">
        <v>14</v>
      </c>
      <c r="K17" s="8" t="s">
        <v>37</v>
      </c>
    </row>
    <row r="18" spans="1:11" ht="31.5" customHeight="1">
      <c r="A18" s="8">
        <v>2</v>
      </c>
      <c r="B18" s="7" t="s">
        <v>73</v>
      </c>
      <c r="C18" s="7" t="s">
        <v>13</v>
      </c>
      <c r="D18" s="7" t="s">
        <v>29</v>
      </c>
      <c r="E18" s="13">
        <v>86</v>
      </c>
      <c r="F18" s="13">
        <v>57.33</v>
      </c>
      <c r="G18" s="7" t="s">
        <v>40</v>
      </c>
      <c r="H18" s="14">
        <v>81.6</v>
      </c>
      <c r="I18" s="7">
        <f t="shared" si="0"/>
        <v>69.465</v>
      </c>
      <c r="J18" s="20">
        <v>15</v>
      </c>
      <c r="K18" s="8" t="s">
        <v>37</v>
      </c>
    </row>
    <row r="19" spans="1:11" ht="31.5" customHeight="1">
      <c r="A19" s="8">
        <v>2</v>
      </c>
      <c r="B19" s="7" t="s">
        <v>74</v>
      </c>
      <c r="C19" s="7" t="s">
        <v>13</v>
      </c>
      <c r="D19" s="7" t="s">
        <v>75</v>
      </c>
      <c r="E19" s="13">
        <v>104</v>
      </c>
      <c r="F19" s="13">
        <v>69.33</v>
      </c>
      <c r="G19" s="7" t="s">
        <v>30</v>
      </c>
      <c r="H19" s="14">
        <v>69.5</v>
      </c>
      <c r="I19" s="7">
        <f t="shared" si="0"/>
        <v>69.41499999999999</v>
      </c>
      <c r="J19" s="20">
        <v>16</v>
      </c>
      <c r="K19" s="8" t="s">
        <v>37</v>
      </c>
    </row>
    <row r="20" spans="1:11" ht="31.5" customHeight="1">
      <c r="A20" s="8">
        <v>2</v>
      </c>
      <c r="B20" s="7" t="s">
        <v>76</v>
      </c>
      <c r="C20" s="7" t="s">
        <v>13</v>
      </c>
      <c r="D20" s="7" t="s">
        <v>14</v>
      </c>
      <c r="E20" s="13">
        <v>87</v>
      </c>
      <c r="F20" s="13">
        <v>58</v>
      </c>
      <c r="G20" s="7" t="s">
        <v>51</v>
      </c>
      <c r="H20" s="14">
        <v>80.8</v>
      </c>
      <c r="I20" s="7">
        <f t="shared" si="0"/>
        <v>69.4</v>
      </c>
      <c r="J20" s="20">
        <v>17</v>
      </c>
      <c r="K20" s="8" t="s">
        <v>37</v>
      </c>
    </row>
    <row r="21" spans="1:11" ht="31.5" customHeight="1">
      <c r="A21" s="8">
        <v>2</v>
      </c>
      <c r="B21" s="7" t="s">
        <v>77</v>
      </c>
      <c r="C21" s="7" t="s">
        <v>13</v>
      </c>
      <c r="D21" s="7" t="s">
        <v>14</v>
      </c>
      <c r="E21" s="13">
        <v>96</v>
      </c>
      <c r="F21" s="13">
        <v>64</v>
      </c>
      <c r="G21" s="7" t="s">
        <v>34</v>
      </c>
      <c r="H21" s="14">
        <v>74.3</v>
      </c>
      <c r="I21" s="7">
        <f t="shared" si="0"/>
        <v>69.15</v>
      </c>
      <c r="J21" s="20">
        <v>18</v>
      </c>
      <c r="K21" s="8" t="s">
        <v>37</v>
      </c>
    </row>
    <row r="22" spans="1:11" ht="31.5" customHeight="1">
      <c r="A22" s="8">
        <v>2</v>
      </c>
      <c r="B22" s="7" t="s">
        <v>78</v>
      </c>
      <c r="C22" s="7" t="s">
        <v>13</v>
      </c>
      <c r="D22" s="7" t="s">
        <v>14</v>
      </c>
      <c r="E22" s="13">
        <v>94</v>
      </c>
      <c r="F22" s="13">
        <v>62.67</v>
      </c>
      <c r="G22" s="7" t="s">
        <v>42</v>
      </c>
      <c r="H22" s="14">
        <v>74.3</v>
      </c>
      <c r="I22" s="7">
        <f t="shared" si="0"/>
        <v>68.485</v>
      </c>
      <c r="J22" s="20">
        <v>19</v>
      </c>
      <c r="K22" s="8" t="s">
        <v>37</v>
      </c>
    </row>
    <row r="23" spans="1:11" ht="31.5" customHeight="1">
      <c r="A23" s="8">
        <v>2</v>
      </c>
      <c r="B23" s="7" t="s">
        <v>79</v>
      </c>
      <c r="C23" s="7" t="s">
        <v>13</v>
      </c>
      <c r="D23" s="7" t="s">
        <v>29</v>
      </c>
      <c r="E23" s="13">
        <v>91</v>
      </c>
      <c r="F23" s="13">
        <v>60.67</v>
      </c>
      <c r="G23" s="7" t="s">
        <v>44</v>
      </c>
      <c r="H23" s="14">
        <v>68.9</v>
      </c>
      <c r="I23" s="7">
        <f t="shared" si="0"/>
        <v>64.785</v>
      </c>
      <c r="J23" s="20">
        <v>20</v>
      </c>
      <c r="K23" s="8" t="s">
        <v>37</v>
      </c>
    </row>
  </sheetData>
  <sheetProtection/>
  <mergeCells count="1">
    <mergeCell ref="A1:K1"/>
  </mergeCells>
  <printOptions/>
  <pageMargins left="1.02" right="0.24" top="0.51" bottom="0.35" header="0.28" footer="0.12"/>
  <pageSetup cellComments="asDisplayed" firstPageNumber="1" useFirstPageNumber="1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workbookViewId="0" topLeftCell="A1">
      <selection activeCell="K3" sqref="K3"/>
    </sheetView>
  </sheetViews>
  <sheetFormatPr defaultColWidth="9.140625" defaultRowHeight="12.75"/>
  <cols>
    <col min="1" max="1" width="4.57421875" style="1" customWidth="1"/>
    <col min="2" max="2" width="7.28125" style="1" customWidth="1"/>
    <col min="3" max="3" width="3.57421875" style="1" customWidth="1"/>
    <col min="4" max="4" width="5.140625" style="1" customWidth="1"/>
    <col min="5" max="6" width="8.57421875" style="1" customWidth="1"/>
    <col min="7" max="7" width="5.7109375" style="1" customWidth="1"/>
    <col min="8" max="9" width="8.57421875" style="1" customWidth="1"/>
    <col min="10" max="10" width="8.57421875" style="2" customWidth="1"/>
    <col min="11" max="11" width="8.57421875" style="1" customWidth="1"/>
    <col min="12" max="12" width="8.421875" style="3" customWidth="1"/>
    <col min="13" max="16384" width="9.140625" style="3" customWidth="1"/>
  </cols>
  <sheetData>
    <row r="1" spans="1:11" ht="27" customHeight="1">
      <c r="A1" s="4" t="s">
        <v>80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3" spans="1:11" ht="39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0" t="s">
        <v>10</v>
      </c>
      <c r="K3" s="21" t="s">
        <v>11</v>
      </c>
    </row>
    <row r="4" spans="1:11" ht="33" customHeight="1">
      <c r="A4" s="8">
        <v>3</v>
      </c>
      <c r="B4" s="7" t="s">
        <v>81</v>
      </c>
      <c r="C4" s="7" t="s">
        <v>13</v>
      </c>
      <c r="D4" s="7" t="s">
        <v>14</v>
      </c>
      <c r="E4" s="13">
        <v>109</v>
      </c>
      <c r="F4" s="13">
        <v>72.67</v>
      </c>
      <c r="G4" s="7" t="s">
        <v>56</v>
      </c>
      <c r="H4" s="14">
        <v>88.53</v>
      </c>
      <c r="I4" s="7">
        <f aca="true" t="shared" si="0" ref="I4:I23">F4*0.5+H4*0.5</f>
        <v>80.6</v>
      </c>
      <c r="J4" s="20">
        <v>1</v>
      </c>
      <c r="K4" s="8" t="s">
        <v>16</v>
      </c>
    </row>
    <row r="5" spans="1:11" ht="33" customHeight="1">
      <c r="A5" s="8">
        <v>3</v>
      </c>
      <c r="B5" s="7" t="s">
        <v>82</v>
      </c>
      <c r="C5" s="7" t="s">
        <v>13</v>
      </c>
      <c r="D5" s="7" t="s">
        <v>14</v>
      </c>
      <c r="E5" s="13">
        <v>103</v>
      </c>
      <c r="F5" s="13">
        <v>68.67</v>
      </c>
      <c r="G5" s="7" t="s">
        <v>83</v>
      </c>
      <c r="H5" s="14">
        <v>83.34</v>
      </c>
      <c r="I5" s="7">
        <f t="shared" si="0"/>
        <v>76.005</v>
      </c>
      <c r="J5" s="20">
        <v>2</v>
      </c>
      <c r="K5" s="8" t="s">
        <v>16</v>
      </c>
    </row>
    <row r="6" spans="1:11" ht="33" customHeight="1">
      <c r="A6" s="8">
        <v>3</v>
      </c>
      <c r="B6" s="7" t="s">
        <v>84</v>
      </c>
      <c r="C6" s="7" t="s">
        <v>13</v>
      </c>
      <c r="D6" s="7" t="s">
        <v>14</v>
      </c>
      <c r="E6" s="13">
        <v>104</v>
      </c>
      <c r="F6" s="13">
        <v>69.33</v>
      </c>
      <c r="G6" s="7" t="s">
        <v>30</v>
      </c>
      <c r="H6" s="14">
        <v>82.18</v>
      </c>
      <c r="I6" s="7">
        <f t="shared" si="0"/>
        <v>75.755</v>
      </c>
      <c r="J6" s="20">
        <v>3</v>
      </c>
      <c r="K6" s="8" t="s">
        <v>16</v>
      </c>
    </row>
    <row r="7" spans="1:11" ht="33" customHeight="1">
      <c r="A7" s="8">
        <v>3</v>
      </c>
      <c r="B7" s="7" t="s">
        <v>85</v>
      </c>
      <c r="C7" s="7" t="s">
        <v>13</v>
      </c>
      <c r="D7" s="7" t="s">
        <v>14</v>
      </c>
      <c r="E7" s="13">
        <v>95</v>
      </c>
      <c r="F7" s="13">
        <v>63.33</v>
      </c>
      <c r="G7" s="7" t="s">
        <v>86</v>
      </c>
      <c r="H7" s="14">
        <v>87.77</v>
      </c>
      <c r="I7" s="7">
        <f t="shared" si="0"/>
        <v>75.55</v>
      </c>
      <c r="J7" s="20">
        <v>4</v>
      </c>
      <c r="K7" s="8" t="s">
        <v>16</v>
      </c>
    </row>
    <row r="8" spans="1:11" ht="33" customHeight="1">
      <c r="A8" s="8">
        <v>3</v>
      </c>
      <c r="B8" s="7" t="s">
        <v>87</v>
      </c>
      <c r="C8" s="7" t="s">
        <v>13</v>
      </c>
      <c r="D8" s="7" t="s">
        <v>14</v>
      </c>
      <c r="E8" s="13">
        <v>100</v>
      </c>
      <c r="F8" s="13">
        <v>66.67</v>
      </c>
      <c r="G8" s="7" t="s">
        <v>88</v>
      </c>
      <c r="H8" s="14">
        <v>83.03</v>
      </c>
      <c r="I8" s="7">
        <f t="shared" si="0"/>
        <v>74.85</v>
      </c>
      <c r="J8" s="20">
        <v>5</v>
      </c>
      <c r="K8" s="8" t="s">
        <v>16</v>
      </c>
    </row>
    <row r="9" spans="1:11" ht="33" customHeight="1">
      <c r="A9" s="8">
        <v>3</v>
      </c>
      <c r="B9" s="7" t="s">
        <v>89</v>
      </c>
      <c r="C9" s="7" t="s">
        <v>13</v>
      </c>
      <c r="D9" s="7" t="s">
        <v>14</v>
      </c>
      <c r="E9" s="13">
        <v>89</v>
      </c>
      <c r="F9" s="13">
        <v>59.33</v>
      </c>
      <c r="G9" s="7" t="s">
        <v>48</v>
      </c>
      <c r="H9" s="14">
        <v>90.05</v>
      </c>
      <c r="I9" s="7">
        <f t="shared" si="0"/>
        <v>74.69</v>
      </c>
      <c r="J9" s="20">
        <v>6</v>
      </c>
      <c r="K9" s="8" t="s">
        <v>16</v>
      </c>
    </row>
    <row r="10" spans="1:11" ht="33" customHeight="1">
      <c r="A10" s="8">
        <v>3</v>
      </c>
      <c r="B10" s="7" t="s">
        <v>90</v>
      </c>
      <c r="C10" s="7" t="s">
        <v>13</v>
      </c>
      <c r="D10" s="7" t="s">
        <v>39</v>
      </c>
      <c r="E10" s="13">
        <v>92</v>
      </c>
      <c r="F10" s="13">
        <v>61.33</v>
      </c>
      <c r="G10" s="7" t="s">
        <v>65</v>
      </c>
      <c r="H10" s="14">
        <v>86.98</v>
      </c>
      <c r="I10" s="7">
        <f t="shared" si="0"/>
        <v>74.155</v>
      </c>
      <c r="J10" s="20">
        <v>7</v>
      </c>
      <c r="K10" s="8" t="s">
        <v>16</v>
      </c>
    </row>
    <row r="11" spans="1:11" ht="33" customHeight="1">
      <c r="A11" s="8">
        <v>3</v>
      </c>
      <c r="B11" s="7" t="s">
        <v>91</v>
      </c>
      <c r="C11" s="7" t="s">
        <v>13</v>
      </c>
      <c r="D11" s="7" t="s">
        <v>14</v>
      </c>
      <c r="E11" s="13">
        <v>92</v>
      </c>
      <c r="F11" s="13">
        <v>61.33</v>
      </c>
      <c r="G11" s="7" t="s">
        <v>65</v>
      </c>
      <c r="H11" s="14">
        <v>86.37</v>
      </c>
      <c r="I11" s="7">
        <f t="shared" si="0"/>
        <v>73.85</v>
      </c>
      <c r="J11" s="20">
        <v>8</v>
      </c>
      <c r="K11" s="8" t="s">
        <v>16</v>
      </c>
    </row>
    <row r="12" spans="1:11" ht="33" customHeight="1">
      <c r="A12" s="8">
        <v>3</v>
      </c>
      <c r="B12" s="7" t="s">
        <v>92</v>
      </c>
      <c r="C12" s="7" t="s">
        <v>13</v>
      </c>
      <c r="D12" s="7" t="s">
        <v>14</v>
      </c>
      <c r="E12" s="13">
        <v>90</v>
      </c>
      <c r="F12" s="13">
        <v>60</v>
      </c>
      <c r="G12" s="7" t="s">
        <v>36</v>
      </c>
      <c r="H12" s="14">
        <v>87.28</v>
      </c>
      <c r="I12" s="7">
        <f t="shared" si="0"/>
        <v>73.64</v>
      </c>
      <c r="J12" s="20">
        <v>9</v>
      </c>
      <c r="K12" s="8" t="s">
        <v>16</v>
      </c>
    </row>
    <row r="13" spans="1:11" ht="33" customHeight="1">
      <c r="A13" s="9">
        <v>3</v>
      </c>
      <c r="B13" s="10" t="s">
        <v>93</v>
      </c>
      <c r="C13" s="10" t="s">
        <v>13</v>
      </c>
      <c r="D13" s="10" t="s">
        <v>14</v>
      </c>
      <c r="E13" s="15">
        <v>98</v>
      </c>
      <c r="F13" s="15">
        <v>65.33</v>
      </c>
      <c r="G13" s="10" t="s">
        <v>23</v>
      </c>
      <c r="H13" s="16">
        <v>81.84</v>
      </c>
      <c r="I13" s="10">
        <f t="shared" si="0"/>
        <v>73.58500000000001</v>
      </c>
      <c r="J13" s="22">
        <v>10</v>
      </c>
      <c r="K13" s="8" t="s">
        <v>16</v>
      </c>
    </row>
    <row r="14" spans="1:11" ht="33" customHeight="1">
      <c r="A14" s="24">
        <v>3</v>
      </c>
      <c r="B14" s="26" t="s">
        <v>94</v>
      </c>
      <c r="C14" s="26" t="s">
        <v>13</v>
      </c>
      <c r="D14" s="26" t="s">
        <v>14</v>
      </c>
      <c r="E14" s="29">
        <v>90</v>
      </c>
      <c r="F14" s="29">
        <v>60</v>
      </c>
      <c r="G14" s="26" t="s">
        <v>36</v>
      </c>
      <c r="H14" s="30">
        <v>86.94</v>
      </c>
      <c r="I14" s="26">
        <f t="shared" si="0"/>
        <v>73.47</v>
      </c>
      <c r="J14" s="31">
        <v>11</v>
      </c>
      <c r="K14" s="24" t="s">
        <v>37</v>
      </c>
    </row>
    <row r="15" spans="1:11" ht="33" customHeight="1">
      <c r="A15" s="8">
        <v>3</v>
      </c>
      <c r="B15" s="7" t="s">
        <v>95</v>
      </c>
      <c r="C15" s="7" t="s">
        <v>13</v>
      </c>
      <c r="D15" s="7" t="s">
        <v>14</v>
      </c>
      <c r="E15" s="13">
        <v>91</v>
      </c>
      <c r="F15" s="13">
        <v>60.67</v>
      </c>
      <c r="G15" s="7" t="s">
        <v>44</v>
      </c>
      <c r="H15" s="14">
        <v>86.23</v>
      </c>
      <c r="I15" s="7">
        <f t="shared" si="0"/>
        <v>73.45</v>
      </c>
      <c r="J15" s="20">
        <v>12</v>
      </c>
      <c r="K15" s="8" t="s">
        <v>37</v>
      </c>
    </row>
    <row r="16" spans="1:11" ht="33" customHeight="1">
      <c r="A16" s="8">
        <v>3</v>
      </c>
      <c r="B16" s="7" t="s">
        <v>96</v>
      </c>
      <c r="C16" s="7" t="s">
        <v>13</v>
      </c>
      <c r="D16" s="7" t="s">
        <v>14</v>
      </c>
      <c r="E16" s="13">
        <v>86</v>
      </c>
      <c r="F16" s="13">
        <v>57.33</v>
      </c>
      <c r="G16" s="7" t="s">
        <v>40</v>
      </c>
      <c r="H16" s="14">
        <v>89.3</v>
      </c>
      <c r="I16" s="7">
        <f t="shared" si="0"/>
        <v>73.315</v>
      </c>
      <c r="J16" s="20">
        <v>13</v>
      </c>
      <c r="K16" s="8" t="s">
        <v>37</v>
      </c>
    </row>
    <row r="17" spans="1:11" ht="33" customHeight="1">
      <c r="A17" s="8">
        <v>3</v>
      </c>
      <c r="B17" s="7" t="s">
        <v>97</v>
      </c>
      <c r="C17" s="7" t="s">
        <v>13</v>
      </c>
      <c r="D17" s="7" t="s">
        <v>14</v>
      </c>
      <c r="E17" s="13">
        <v>88</v>
      </c>
      <c r="F17" s="13">
        <v>58.67</v>
      </c>
      <c r="G17" s="7" t="s">
        <v>26</v>
      </c>
      <c r="H17" s="14">
        <v>82.96</v>
      </c>
      <c r="I17" s="7">
        <f t="shared" si="0"/>
        <v>70.815</v>
      </c>
      <c r="J17" s="20">
        <v>14</v>
      </c>
      <c r="K17" s="8" t="s">
        <v>37</v>
      </c>
    </row>
    <row r="18" spans="1:11" ht="33" customHeight="1">
      <c r="A18" s="8">
        <v>3</v>
      </c>
      <c r="B18" s="7" t="s">
        <v>98</v>
      </c>
      <c r="C18" s="7" t="s">
        <v>13</v>
      </c>
      <c r="D18" s="7" t="s">
        <v>14</v>
      </c>
      <c r="E18" s="13">
        <v>86</v>
      </c>
      <c r="F18" s="13">
        <v>57.33</v>
      </c>
      <c r="G18" s="7" t="s">
        <v>40</v>
      </c>
      <c r="H18" s="14">
        <v>83.16</v>
      </c>
      <c r="I18" s="7">
        <f t="shared" si="0"/>
        <v>70.245</v>
      </c>
      <c r="J18" s="20">
        <v>15</v>
      </c>
      <c r="K18" s="8" t="s">
        <v>37</v>
      </c>
    </row>
    <row r="19" spans="1:11" ht="33" customHeight="1">
      <c r="A19" s="8">
        <v>3</v>
      </c>
      <c r="B19" s="7" t="s">
        <v>99</v>
      </c>
      <c r="C19" s="7" t="s">
        <v>13</v>
      </c>
      <c r="D19" s="7" t="s">
        <v>14</v>
      </c>
      <c r="E19" s="13">
        <v>105</v>
      </c>
      <c r="F19" s="13">
        <v>70</v>
      </c>
      <c r="G19" s="7" t="s">
        <v>21</v>
      </c>
      <c r="H19" s="14">
        <v>69.69</v>
      </c>
      <c r="I19" s="7">
        <f t="shared" si="0"/>
        <v>69.845</v>
      </c>
      <c r="J19" s="20">
        <v>16</v>
      </c>
      <c r="K19" s="8" t="s">
        <v>37</v>
      </c>
    </row>
    <row r="20" spans="1:11" ht="33" customHeight="1">
      <c r="A20" s="8">
        <v>3</v>
      </c>
      <c r="B20" s="7" t="s">
        <v>100</v>
      </c>
      <c r="C20" s="7" t="s">
        <v>13</v>
      </c>
      <c r="D20" s="7" t="s">
        <v>29</v>
      </c>
      <c r="E20" s="13">
        <v>96</v>
      </c>
      <c r="F20" s="13">
        <v>64</v>
      </c>
      <c r="G20" s="7" t="s">
        <v>34</v>
      </c>
      <c r="H20" s="14">
        <v>73.56</v>
      </c>
      <c r="I20" s="7">
        <f t="shared" si="0"/>
        <v>68.78</v>
      </c>
      <c r="J20" s="20">
        <v>17</v>
      </c>
      <c r="K20" s="8" t="s">
        <v>37</v>
      </c>
    </row>
    <row r="21" spans="1:11" ht="33" customHeight="1">
      <c r="A21" s="8">
        <v>3</v>
      </c>
      <c r="B21" s="7" t="s">
        <v>101</v>
      </c>
      <c r="C21" s="7" t="s">
        <v>13</v>
      </c>
      <c r="D21" s="7" t="s">
        <v>29</v>
      </c>
      <c r="E21" s="13">
        <v>97</v>
      </c>
      <c r="F21" s="13">
        <v>64.67</v>
      </c>
      <c r="G21" s="7" t="s">
        <v>63</v>
      </c>
      <c r="H21" s="14">
        <v>67.89</v>
      </c>
      <c r="I21" s="7">
        <f t="shared" si="0"/>
        <v>66.28</v>
      </c>
      <c r="J21" s="20">
        <v>18</v>
      </c>
      <c r="K21" s="8" t="s">
        <v>37</v>
      </c>
    </row>
    <row r="22" spans="1:11" ht="33" customHeight="1">
      <c r="A22" s="8">
        <v>3</v>
      </c>
      <c r="B22" s="7" t="s">
        <v>102</v>
      </c>
      <c r="C22" s="7" t="s">
        <v>13</v>
      </c>
      <c r="D22" s="7" t="s">
        <v>29</v>
      </c>
      <c r="E22" s="13">
        <v>94</v>
      </c>
      <c r="F22" s="13">
        <v>62.67</v>
      </c>
      <c r="G22" s="7" t="s">
        <v>42</v>
      </c>
      <c r="H22" s="14">
        <v>65.14</v>
      </c>
      <c r="I22" s="7">
        <f t="shared" si="0"/>
        <v>63.905</v>
      </c>
      <c r="J22" s="20">
        <v>19</v>
      </c>
      <c r="K22" s="8" t="s">
        <v>37</v>
      </c>
    </row>
    <row r="23" spans="1:11" ht="33" customHeight="1">
      <c r="A23" s="8">
        <v>3</v>
      </c>
      <c r="B23" s="7" t="s">
        <v>103</v>
      </c>
      <c r="C23" s="7" t="s">
        <v>13</v>
      </c>
      <c r="D23" s="7" t="s">
        <v>29</v>
      </c>
      <c r="E23" s="13">
        <v>87</v>
      </c>
      <c r="F23" s="13">
        <v>58</v>
      </c>
      <c r="G23" s="7" t="s">
        <v>51</v>
      </c>
      <c r="H23" s="14">
        <v>65.48</v>
      </c>
      <c r="I23" s="7">
        <f t="shared" si="0"/>
        <v>61.74</v>
      </c>
      <c r="J23" s="20">
        <v>20</v>
      </c>
      <c r="K23" s="8" t="s">
        <v>37</v>
      </c>
    </row>
  </sheetData>
  <sheetProtection/>
  <mergeCells count="1">
    <mergeCell ref="A1:K1"/>
  </mergeCells>
  <printOptions/>
  <pageMargins left="1.18" right="0.24" top="0.35" bottom="0.28" header="0.28" footer="0.12"/>
  <pageSetup cellComments="asDisplayed" firstPageNumber="1" useFirstPageNumber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workbookViewId="0" topLeftCell="A1">
      <selection activeCell="I10" sqref="I10"/>
    </sheetView>
  </sheetViews>
  <sheetFormatPr defaultColWidth="9.140625" defaultRowHeight="12.75"/>
  <cols>
    <col min="1" max="1" width="4.57421875" style="1" customWidth="1"/>
    <col min="2" max="2" width="7.28125" style="1" customWidth="1"/>
    <col min="3" max="3" width="3.57421875" style="1" customWidth="1"/>
    <col min="4" max="4" width="6.00390625" style="1" customWidth="1"/>
    <col min="5" max="6" width="8.57421875" style="1" customWidth="1"/>
    <col min="7" max="7" width="5.7109375" style="1" customWidth="1"/>
    <col min="8" max="9" width="8.57421875" style="1" customWidth="1"/>
    <col min="10" max="10" width="8.57421875" style="2" customWidth="1"/>
    <col min="11" max="11" width="8.57421875" style="1" customWidth="1"/>
    <col min="12" max="12" width="8.421875" style="3" customWidth="1"/>
    <col min="13" max="16384" width="9.140625" style="3" customWidth="1"/>
  </cols>
  <sheetData>
    <row r="1" spans="1:11" ht="27" customHeight="1">
      <c r="A1" s="4" t="s">
        <v>104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3" spans="1:11" ht="39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0" t="s">
        <v>10</v>
      </c>
      <c r="K3" s="21" t="s">
        <v>11</v>
      </c>
    </row>
    <row r="4" spans="1:11" ht="36" customHeight="1">
      <c r="A4" s="8">
        <v>4</v>
      </c>
      <c r="B4" s="7" t="s">
        <v>105</v>
      </c>
      <c r="C4" s="7" t="s">
        <v>13</v>
      </c>
      <c r="D4" s="7" t="s">
        <v>14</v>
      </c>
      <c r="E4" s="13">
        <v>105</v>
      </c>
      <c r="F4" s="13">
        <v>70</v>
      </c>
      <c r="G4" s="7" t="s">
        <v>21</v>
      </c>
      <c r="H4" s="14">
        <v>84.17</v>
      </c>
      <c r="I4" s="7">
        <f aca="true" t="shared" si="0" ref="I4:I23">F4*0.5+H4*0.5</f>
        <v>77.08500000000001</v>
      </c>
      <c r="J4" s="20">
        <v>1</v>
      </c>
      <c r="K4" s="8" t="s">
        <v>16</v>
      </c>
    </row>
    <row r="5" spans="1:11" ht="36" customHeight="1">
      <c r="A5" s="8">
        <v>4</v>
      </c>
      <c r="B5" s="7" t="s">
        <v>106</v>
      </c>
      <c r="C5" s="7" t="s">
        <v>13</v>
      </c>
      <c r="D5" s="7" t="s">
        <v>14</v>
      </c>
      <c r="E5" s="13">
        <v>106</v>
      </c>
      <c r="F5" s="13">
        <v>70.67</v>
      </c>
      <c r="G5" s="7" t="s">
        <v>107</v>
      </c>
      <c r="H5" s="14">
        <v>80.97</v>
      </c>
      <c r="I5" s="7">
        <f t="shared" si="0"/>
        <v>75.82</v>
      </c>
      <c r="J5" s="20">
        <v>2</v>
      </c>
      <c r="K5" s="8" t="s">
        <v>16</v>
      </c>
    </row>
    <row r="6" spans="1:11" ht="36" customHeight="1">
      <c r="A6" s="8">
        <v>4</v>
      </c>
      <c r="B6" s="7" t="s">
        <v>108</v>
      </c>
      <c r="C6" s="7" t="s">
        <v>13</v>
      </c>
      <c r="D6" s="7" t="s">
        <v>29</v>
      </c>
      <c r="E6" s="13">
        <v>96</v>
      </c>
      <c r="F6" s="13">
        <v>64</v>
      </c>
      <c r="G6" s="7" t="s">
        <v>34</v>
      </c>
      <c r="H6" s="14">
        <v>86.56</v>
      </c>
      <c r="I6" s="7">
        <f t="shared" si="0"/>
        <v>75.28</v>
      </c>
      <c r="J6" s="20">
        <v>3</v>
      </c>
      <c r="K6" s="8" t="s">
        <v>16</v>
      </c>
    </row>
    <row r="7" spans="1:11" ht="36" customHeight="1">
      <c r="A7" s="8">
        <v>4</v>
      </c>
      <c r="B7" s="7" t="s">
        <v>109</v>
      </c>
      <c r="C7" s="7" t="s">
        <v>13</v>
      </c>
      <c r="D7" s="7" t="s">
        <v>14</v>
      </c>
      <c r="E7" s="13">
        <v>99</v>
      </c>
      <c r="F7" s="13">
        <v>66</v>
      </c>
      <c r="G7" s="7" t="s">
        <v>110</v>
      </c>
      <c r="H7" s="14">
        <v>84.11</v>
      </c>
      <c r="I7" s="7">
        <f t="shared" si="0"/>
        <v>75.055</v>
      </c>
      <c r="J7" s="20">
        <v>4</v>
      </c>
      <c r="K7" s="8" t="s">
        <v>16</v>
      </c>
    </row>
    <row r="8" spans="1:11" ht="36" customHeight="1">
      <c r="A8" s="8">
        <v>4</v>
      </c>
      <c r="B8" s="7" t="s">
        <v>111</v>
      </c>
      <c r="C8" s="7" t="s">
        <v>13</v>
      </c>
      <c r="D8" s="7" t="s">
        <v>14</v>
      </c>
      <c r="E8" s="13">
        <v>95</v>
      </c>
      <c r="F8" s="13">
        <v>63.33</v>
      </c>
      <c r="G8" s="7" t="s">
        <v>86</v>
      </c>
      <c r="H8" s="14">
        <v>82.43</v>
      </c>
      <c r="I8" s="7">
        <f t="shared" si="0"/>
        <v>72.88</v>
      </c>
      <c r="J8" s="20">
        <v>5</v>
      </c>
      <c r="K8" s="8" t="s">
        <v>16</v>
      </c>
    </row>
    <row r="9" spans="1:11" ht="36" customHeight="1">
      <c r="A9" s="8">
        <v>4</v>
      </c>
      <c r="B9" s="7" t="s">
        <v>112</v>
      </c>
      <c r="C9" s="7" t="s">
        <v>13</v>
      </c>
      <c r="D9" s="7" t="s">
        <v>14</v>
      </c>
      <c r="E9" s="13">
        <v>98</v>
      </c>
      <c r="F9" s="13">
        <v>65.33</v>
      </c>
      <c r="G9" s="7" t="s">
        <v>23</v>
      </c>
      <c r="H9" s="14">
        <v>80.29</v>
      </c>
      <c r="I9" s="7">
        <f t="shared" si="0"/>
        <v>72.81</v>
      </c>
      <c r="J9" s="20">
        <v>6</v>
      </c>
      <c r="K9" s="8" t="s">
        <v>16</v>
      </c>
    </row>
    <row r="10" spans="1:11" ht="36" customHeight="1">
      <c r="A10" s="8">
        <v>4</v>
      </c>
      <c r="B10" s="7" t="s">
        <v>113</v>
      </c>
      <c r="C10" s="7" t="s">
        <v>13</v>
      </c>
      <c r="D10" s="7" t="s">
        <v>14</v>
      </c>
      <c r="E10" s="13">
        <v>104</v>
      </c>
      <c r="F10" s="13">
        <v>69.33</v>
      </c>
      <c r="G10" s="7" t="s">
        <v>30</v>
      </c>
      <c r="H10" s="14">
        <v>76.12</v>
      </c>
      <c r="I10" s="7">
        <f t="shared" si="0"/>
        <v>72.725</v>
      </c>
      <c r="J10" s="20">
        <v>7</v>
      </c>
      <c r="K10" s="8" t="s">
        <v>16</v>
      </c>
    </row>
    <row r="11" spans="1:11" ht="36" customHeight="1">
      <c r="A11" s="8">
        <v>4</v>
      </c>
      <c r="B11" s="7" t="s">
        <v>114</v>
      </c>
      <c r="C11" s="7" t="s">
        <v>13</v>
      </c>
      <c r="D11" s="7" t="s">
        <v>14</v>
      </c>
      <c r="E11" s="13">
        <v>91</v>
      </c>
      <c r="F11" s="13">
        <v>60.67</v>
      </c>
      <c r="G11" s="7" t="s">
        <v>44</v>
      </c>
      <c r="H11" s="14">
        <v>84.4</v>
      </c>
      <c r="I11" s="7">
        <f t="shared" si="0"/>
        <v>72.535</v>
      </c>
      <c r="J11" s="20">
        <v>8</v>
      </c>
      <c r="K11" s="8" t="s">
        <v>16</v>
      </c>
    </row>
    <row r="12" spans="1:11" ht="36" customHeight="1">
      <c r="A12" s="8">
        <v>4</v>
      </c>
      <c r="B12" s="7" t="s">
        <v>115</v>
      </c>
      <c r="C12" s="7" t="s">
        <v>13</v>
      </c>
      <c r="D12" s="7" t="s">
        <v>14</v>
      </c>
      <c r="E12" s="13">
        <v>92</v>
      </c>
      <c r="F12" s="13">
        <v>61.33</v>
      </c>
      <c r="G12" s="7" t="s">
        <v>65</v>
      </c>
      <c r="H12" s="14">
        <v>82.01</v>
      </c>
      <c r="I12" s="7">
        <f t="shared" si="0"/>
        <v>71.67</v>
      </c>
      <c r="J12" s="20">
        <v>9</v>
      </c>
      <c r="K12" s="8" t="s">
        <v>16</v>
      </c>
    </row>
    <row r="13" spans="1:11" ht="36" customHeight="1">
      <c r="A13" s="9">
        <v>4</v>
      </c>
      <c r="B13" s="25" t="s">
        <v>116</v>
      </c>
      <c r="C13" s="25" t="s">
        <v>13</v>
      </c>
      <c r="D13" s="25" t="s">
        <v>39</v>
      </c>
      <c r="E13" s="27">
        <v>86</v>
      </c>
      <c r="F13" s="27">
        <v>57.33</v>
      </c>
      <c r="G13" s="25" t="s">
        <v>40</v>
      </c>
      <c r="H13" s="28">
        <v>85.64</v>
      </c>
      <c r="I13" s="10">
        <f t="shared" si="0"/>
        <v>71.485</v>
      </c>
      <c r="J13" s="22">
        <v>10</v>
      </c>
      <c r="K13" s="8" t="s">
        <v>16</v>
      </c>
    </row>
    <row r="14" spans="1:11" ht="36" customHeight="1">
      <c r="A14" s="24">
        <v>4</v>
      </c>
      <c r="B14" s="26" t="s">
        <v>117</v>
      </c>
      <c r="C14" s="26" t="s">
        <v>13</v>
      </c>
      <c r="D14" s="26" t="s">
        <v>14</v>
      </c>
      <c r="E14" s="29">
        <v>89</v>
      </c>
      <c r="F14" s="29">
        <v>59.33</v>
      </c>
      <c r="G14" s="26" t="s">
        <v>48</v>
      </c>
      <c r="H14" s="30">
        <v>81.34</v>
      </c>
      <c r="I14" s="26">
        <f t="shared" si="0"/>
        <v>70.33500000000001</v>
      </c>
      <c r="J14" s="31">
        <v>11</v>
      </c>
      <c r="K14" s="24" t="s">
        <v>37</v>
      </c>
    </row>
    <row r="15" spans="1:11" ht="36" customHeight="1">
      <c r="A15" s="8">
        <v>4</v>
      </c>
      <c r="B15" s="7" t="s">
        <v>118</v>
      </c>
      <c r="C15" s="7" t="s">
        <v>13</v>
      </c>
      <c r="D15" s="7" t="s">
        <v>14</v>
      </c>
      <c r="E15" s="13">
        <v>88</v>
      </c>
      <c r="F15" s="13">
        <v>58.67</v>
      </c>
      <c r="G15" s="7" t="s">
        <v>26</v>
      </c>
      <c r="H15" s="14">
        <v>81.16</v>
      </c>
      <c r="I15" s="7">
        <f t="shared" si="0"/>
        <v>69.91499999999999</v>
      </c>
      <c r="J15" s="20">
        <v>12</v>
      </c>
      <c r="K15" s="8" t="s">
        <v>37</v>
      </c>
    </row>
    <row r="16" spans="1:11" ht="36" customHeight="1">
      <c r="A16" s="8">
        <v>4</v>
      </c>
      <c r="B16" s="7" t="s">
        <v>119</v>
      </c>
      <c r="C16" s="7" t="s">
        <v>13</v>
      </c>
      <c r="D16" s="7" t="s">
        <v>39</v>
      </c>
      <c r="E16" s="13">
        <v>89</v>
      </c>
      <c r="F16" s="13">
        <v>59.33</v>
      </c>
      <c r="G16" s="7" t="s">
        <v>48</v>
      </c>
      <c r="H16" s="14">
        <v>79.29</v>
      </c>
      <c r="I16" s="7">
        <f t="shared" si="0"/>
        <v>69.31</v>
      </c>
      <c r="J16" s="20">
        <v>13</v>
      </c>
      <c r="K16" s="8" t="s">
        <v>37</v>
      </c>
    </row>
    <row r="17" spans="1:11" ht="36" customHeight="1">
      <c r="A17" s="8">
        <v>4</v>
      </c>
      <c r="B17" s="7" t="s">
        <v>120</v>
      </c>
      <c r="C17" s="7" t="s">
        <v>13</v>
      </c>
      <c r="D17" s="7" t="s">
        <v>121</v>
      </c>
      <c r="E17" s="13">
        <v>97</v>
      </c>
      <c r="F17" s="13">
        <v>64.67</v>
      </c>
      <c r="G17" s="7" t="s">
        <v>63</v>
      </c>
      <c r="H17" s="14">
        <v>73.65</v>
      </c>
      <c r="I17" s="7">
        <f t="shared" si="0"/>
        <v>69.16</v>
      </c>
      <c r="J17" s="20">
        <v>14</v>
      </c>
      <c r="K17" s="8" t="s">
        <v>37</v>
      </c>
    </row>
    <row r="18" spans="1:11" ht="36" customHeight="1">
      <c r="A18" s="8">
        <v>4</v>
      </c>
      <c r="B18" s="7" t="s">
        <v>122</v>
      </c>
      <c r="C18" s="7" t="s">
        <v>13</v>
      </c>
      <c r="D18" s="7" t="s">
        <v>14</v>
      </c>
      <c r="E18" s="13">
        <v>92</v>
      </c>
      <c r="F18" s="13">
        <v>61.33</v>
      </c>
      <c r="G18" s="7" t="s">
        <v>65</v>
      </c>
      <c r="H18" s="14">
        <v>74.57</v>
      </c>
      <c r="I18" s="7">
        <f t="shared" si="0"/>
        <v>67.94999999999999</v>
      </c>
      <c r="J18" s="20">
        <v>15</v>
      </c>
      <c r="K18" s="8" t="s">
        <v>37</v>
      </c>
    </row>
    <row r="19" spans="1:11" ht="36" customHeight="1">
      <c r="A19" s="8">
        <v>4</v>
      </c>
      <c r="B19" s="7" t="s">
        <v>123</v>
      </c>
      <c r="C19" s="7" t="s">
        <v>13</v>
      </c>
      <c r="D19" s="7" t="s">
        <v>14</v>
      </c>
      <c r="E19" s="13">
        <v>88</v>
      </c>
      <c r="F19" s="13">
        <v>58.67</v>
      </c>
      <c r="G19" s="7" t="s">
        <v>26</v>
      </c>
      <c r="H19" s="14">
        <v>76.17</v>
      </c>
      <c r="I19" s="7">
        <f t="shared" si="0"/>
        <v>67.42</v>
      </c>
      <c r="J19" s="20">
        <v>16</v>
      </c>
      <c r="K19" s="8" t="s">
        <v>37</v>
      </c>
    </row>
    <row r="20" spans="1:11" ht="36" customHeight="1">
      <c r="A20" s="8">
        <v>4</v>
      </c>
      <c r="B20" s="7" t="s">
        <v>124</v>
      </c>
      <c r="C20" s="7" t="s">
        <v>13</v>
      </c>
      <c r="D20" s="7" t="s">
        <v>14</v>
      </c>
      <c r="E20" s="13">
        <v>95</v>
      </c>
      <c r="F20" s="13">
        <v>63.33</v>
      </c>
      <c r="G20" s="7" t="s">
        <v>86</v>
      </c>
      <c r="H20" s="14">
        <v>68.31</v>
      </c>
      <c r="I20" s="7">
        <f t="shared" si="0"/>
        <v>65.82</v>
      </c>
      <c r="J20" s="20">
        <v>17</v>
      </c>
      <c r="K20" s="8" t="s">
        <v>37</v>
      </c>
    </row>
    <row r="21" spans="1:11" ht="36" customHeight="1">
      <c r="A21" s="8">
        <v>4</v>
      </c>
      <c r="B21" s="7" t="s">
        <v>125</v>
      </c>
      <c r="C21" s="7" t="s">
        <v>13</v>
      </c>
      <c r="D21" s="7" t="s">
        <v>121</v>
      </c>
      <c r="E21" s="13">
        <v>91</v>
      </c>
      <c r="F21" s="13">
        <v>60.67</v>
      </c>
      <c r="G21" s="7" t="s">
        <v>44</v>
      </c>
      <c r="H21" s="14">
        <v>70.59</v>
      </c>
      <c r="I21" s="7">
        <f t="shared" si="0"/>
        <v>65.63</v>
      </c>
      <c r="J21" s="20">
        <v>18</v>
      </c>
      <c r="K21" s="8" t="s">
        <v>37</v>
      </c>
    </row>
    <row r="22" spans="1:11" ht="36" customHeight="1">
      <c r="A22" s="8">
        <v>4</v>
      </c>
      <c r="B22" s="7" t="s">
        <v>126</v>
      </c>
      <c r="C22" s="7" t="s">
        <v>13</v>
      </c>
      <c r="D22" s="7" t="s">
        <v>14</v>
      </c>
      <c r="E22" s="13">
        <v>104</v>
      </c>
      <c r="F22" s="13">
        <v>69.33</v>
      </c>
      <c r="G22" s="7" t="s">
        <v>30</v>
      </c>
      <c r="H22" s="14">
        <v>60.11</v>
      </c>
      <c r="I22" s="7">
        <f t="shared" si="0"/>
        <v>64.72</v>
      </c>
      <c r="J22" s="20">
        <v>19</v>
      </c>
      <c r="K22" s="8" t="s">
        <v>37</v>
      </c>
    </row>
    <row r="23" spans="1:11" ht="36" customHeight="1">
      <c r="A23" s="8">
        <v>4</v>
      </c>
      <c r="B23" s="7" t="s">
        <v>127</v>
      </c>
      <c r="C23" s="7" t="s">
        <v>18</v>
      </c>
      <c r="D23" s="7" t="s">
        <v>29</v>
      </c>
      <c r="E23" s="13">
        <v>86</v>
      </c>
      <c r="F23" s="13">
        <v>57.33</v>
      </c>
      <c r="G23" s="7" t="s">
        <v>40</v>
      </c>
      <c r="H23" s="14">
        <v>68.43</v>
      </c>
      <c r="I23" s="7">
        <f t="shared" si="0"/>
        <v>62.88</v>
      </c>
      <c r="J23" s="20">
        <v>20</v>
      </c>
      <c r="K23" s="8" t="s">
        <v>37</v>
      </c>
    </row>
  </sheetData>
  <sheetProtection/>
  <mergeCells count="1">
    <mergeCell ref="A1:K1"/>
  </mergeCells>
  <printOptions/>
  <pageMargins left="1.18" right="0.24" top="0.51" bottom="0.43" header="0.28" footer="0.12"/>
  <pageSetup cellComments="asDisplayed" firstPageNumber="1" useFirstPageNumber="1"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="110" zoomScaleNormal="110" workbookViewId="0" topLeftCell="A1">
      <selection activeCell="K3" sqref="K3"/>
    </sheetView>
  </sheetViews>
  <sheetFormatPr defaultColWidth="9.140625" defaultRowHeight="12.75"/>
  <cols>
    <col min="1" max="1" width="4.57421875" style="1" customWidth="1"/>
    <col min="2" max="2" width="7.28125" style="1" customWidth="1"/>
    <col min="3" max="3" width="3.57421875" style="1" customWidth="1"/>
    <col min="4" max="4" width="6.140625" style="1" customWidth="1"/>
    <col min="5" max="6" width="8.57421875" style="1" customWidth="1"/>
    <col min="7" max="7" width="5.7109375" style="1" customWidth="1"/>
    <col min="8" max="9" width="8.57421875" style="1" customWidth="1"/>
    <col min="10" max="10" width="8.57421875" style="2" customWidth="1"/>
    <col min="11" max="11" width="8.57421875" style="1" customWidth="1"/>
    <col min="12" max="12" width="8.421875" style="3" customWidth="1"/>
    <col min="13" max="16384" width="9.140625" style="3" customWidth="1"/>
  </cols>
  <sheetData>
    <row r="1" spans="1:11" ht="27" customHeight="1">
      <c r="A1" s="4" t="s">
        <v>128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3" spans="1:11" ht="39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0" t="s">
        <v>10</v>
      </c>
      <c r="K3" s="21" t="s">
        <v>11</v>
      </c>
    </row>
    <row r="4" spans="1:11" ht="39" customHeight="1">
      <c r="A4" s="8">
        <v>5</v>
      </c>
      <c r="B4" s="7" t="s">
        <v>129</v>
      </c>
      <c r="C4" s="7" t="s">
        <v>13</v>
      </c>
      <c r="D4" s="7" t="s">
        <v>39</v>
      </c>
      <c r="E4" s="13"/>
      <c r="F4" s="13"/>
      <c r="G4" s="7" t="s">
        <v>130</v>
      </c>
      <c r="H4" s="14">
        <v>89.13</v>
      </c>
      <c r="I4" s="7">
        <f aca="true" t="shared" si="0" ref="I4:I12">H4</f>
        <v>89.13</v>
      </c>
      <c r="J4" s="20">
        <v>1</v>
      </c>
      <c r="K4" s="8" t="s">
        <v>16</v>
      </c>
    </row>
    <row r="5" spans="1:11" ht="39" customHeight="1">
      <c r="A5" s="8">
        <v>5</v>
      </c>
      <c r="B5" s="7" t="s">
        <v>131</v>
      </c>
      <c r="C5" s="7" t="s">
        <v>13</v>
      </c>
      <c r="D5" s="7" t="s">
        <v>14</v>
      </c>
      <c r="E5" s="13"/>
      <c r="F5" s="13"/>
      <c r="G5" s="7" t="s">
        <v>130</v>
      </c>
      <c r="H5" s="14">
        <v>88.41</v>
      </c>
      <c r="I5" s="7">
        <f t="shared" si="0"/>
        <v>88.41</v>
      </c>
      <c r="J5" s="20">
        <v>2</v>
      </c>
      <c r="K5" s="8" t="s">
        <v>16</v>
      </c>
    </row>
    <row r="6" spans="1:11" ht="39" customHeight="1">
      <c r="A6" s="8">
        <v>5</v>
      </c>
      <c r="B6" s="7" t="s">
        <v>132</v>
      </c>
      <c r="C6" s="7" t="s">
        <v>13</v>
      </c>
      <c r="D6" s="7" t="s">
        <v>121</v>
      </c>
      <c r="E6" s="13"/>
      <c r="F6" s="13"/>
      <c r="G6" s="7" t="s">
        <v>130</v>
      </c>
      <c r="H6" s="14">
        <v>87.9</v>
      </c>
      <c r="I6" s="7">
        <f t="shared" si="0"/>
        <v>87.9</v>
      </c>
      <c r="J6" s="20">
        <v>3</v>
      </c>
      <c r="K6" s="8" t="s">
        <v>16</v>
      </c>
    </row>
    <row r="7" spans="1:11" ht="39" customHeight="1">
      <c r="A7" s="8">
        <v>5</v>
      </c>
      <c r="B7" s="7" t="s">
        <v>133</v>
      </c>
      <c r="C7" s="7" t="s">
        <v>13</v>
      </c>
      <c r="D7" s="7" t="s">
        <v>121</v>
      </c>
      <c r="E7" s="13"/>
      <c r="F7" s="13"/>
      <c r="G7" s="7" t="s">
        <v>130</v>
      </c>
      <c r="H7" s="14">
        <v>87.47</v>
      </c>
      <c r="I7" s="7">
        <f t="shared" si="0"/>
        <v>87.47</v>
      </c>
      <c r="J7" s="20">
        <v>4</v>
      </c>
      <c r="K7" s="8" t="s">
        <v>16</v>
      </c>
    </row>
    <row r="8" spans="1:11" ht="39" customHeight="1">
      <c r="A8" s="9">
        <v>5</v>
      </c>
      <c r="B8" s="10" t="s">
        <v>134</v>
      </c>
      <c r="C8" s="10" t="s">
        <v>13</v>
      </c>
      <c r="D8" s="10" t="s">
        <v>29</v>
      </c>
      <c r="E8" s="15"/>
      <c r="F8" s="15"/>
      <c r="G8" s="10" t="s">
        <v>130</v>
      </c>
      <c r="H8" s="16">
        <v>84.01</v>
      </c>
      <c r="I8" s="10">
        <f t="shared" si="0"/>
        <v>84.01</v>
      </c>
      <c r="J8" s="22">
        <v>5</v>
      </c>
      <c r="K8" s="8" t="s">
        <v>16</v>
      </c>
    </row>
    <row r="9" spans="1:11" ht="39" customHeight="1">
      <c r="A9" s="11">
        <v>5</v>
      </c>
      <c r="B9" s="12" t="s">
        <v>135</v>
      </c>
      <c r="C9" s="12" t="s">
        <v>13</v>
      </c>
      <c r="D9" s="12" t="s">
        <v>14</v>
      </c>
      <c r="E9" s="17"/>
      <c r="F9" s="17"/>
      <c r="G9" s="12" t="s">
        <v>130</v>
      </c>
      <c r="H9" s="18">
        <v>81.56</v>
      </c>
      <c r="I9" s="12">
        <f t="shared" si="0"/>
        <v>81.56</v>
      </c>
      <c r="J9" s="23">
        <v>6</v>
      </c>
      <c r="K9" s="24" t="s">
        <v>37</v>
      </c>
    </row>
    <row r="10" spans="1:11" ht="39" customHeight="1">
      <c r="A10" s="8">
        <v>5</v>
      </c>
      <c r="B10" s="7" t="s">
        <v>136</v>
      </c>
      <c r="C10" s="7" t="s">
        <v>13</v>
      </c>
      <c r="D10" s="7" t="s">
        <v>14</v>
      </c>
      <c r="E10" s="13"/>
      <c r="F10" s="13"/>
      <c r="G10" s="7" t="s">
        <v>130</v>
      </c>
      <c r="H10" s="14">
        <v>80.96</v>
      </c>
      <c r="I10" s="7">
        <f t="shared" si="0"/>
        <v>80.96</v>
      </c>
      <c r="J10" s="20">
        <v>7</v>
      </c>
      <c r="K10" s="8" t="s">
        <v>37</v>
      </c>
    </row>
    <row r="11" spans="1:11" ht="39" customHeight="1">
      <c r="A11" s="8">
        <v>5</v>
      </c>
      <c r="B11" s="7" t="s">
        <v>137</v>
      </c>
      <c r="C11" s="7" t="s">
        <v>13</v>
      </c>
      <c r="D11" s="7" t="s">
        <v>121</v>
      </c>
      <c r="E11" s="13"/>
      <c r="F11" s="13"/>
      <c r="G11" s="7" t="s">
        <v>130</v>
      </c>
      <c r="H11" s="14">
        <v>79.4</v>
      </c>
      <c r="I11" s="7">
        <f t="shared" si="0"/>
        <v>79.4</v>
      </c>
      <c r="J11" s="20">
        <v>8</v>
      </c>
      <c r="K11" s="8" t="s">
        <v>37</v>
      </c>
    </row>
    <row r="12" spans="1:11" ht="39" customHeight="1">
      <c r="A12" s="8">
        <v>5</v>
      </c>
      <c r="B12" s="7" t="s">
        <v>138</v>
      </c>
      <c r="C12" s="7" t="s">
        <v>13</v>
      </c>
      <c r="D12" s="7" t="s">
        <v>139</v>
      </c>
      <c r="E12" s="13"/>
      <c r="F12" s="13"/>
      <c r="G12" s="7" t="s">
        <v>130</v>
      </c>
      <c r="H12" s="14">
        <v>78.5</v>
      </c>
      <c r="I12" s="7">
        <f t="shared" si="0"/>
        <v>78.5</v>
      </c>
      <c r="J12" s="20">
        <v>9</v>
      </c>
      <c r="K12" s="8" t="s">
        <v>37</v>
      </c>
    </row>
  </sheetData>
  <sheetProtection/>
  <mergeCells count="1">
    <mergeCell ref="A1:K1"/>
  </mergeCells>
  <printOptions/>
  <pageMargins left="1.18" right="0.24" top="0.35" bottom="0.28" header="0.28" footer="0.12"/>
  <pageSetup cellComments="asDisplayed" firstPageNumber="1" useFirstPageNumber="1"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2020-06-17T07:40:31Z</dcterms:created>
  <dcterms:modified xsi:type="dcterms:W3CDTF">2020-06-22T14:04:50Z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