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40" activeTab="0"/>
  </bookViews>
  <sheets>
    <sheet name="综合成绩" sheetId="1" r:id="rId1"/>
    <sheet name="考察名单" sheetId="2" r:id="rId2"/>
  </sheets>
  <externalReferences>
    <externalReference r:id="rId5"/>
    <externalReference r:id="rId6"/>
  </externalReferences>
  <definedNames>
    <definedName name="_xlnm.Print_Titles" localSheetId="0">'综合成绩'!$1:$2</definedName>
    <definedName name="_xlnm.Print_Titles" localSheetId="1">'考察名单'!$1:$3</definedName>
  </definedNames>
  <calcPr fullCalcOnLoad="1"/>
</workbook>
</file>

<file path=xl/sharedStrings.xml><?xml version="1.0" encoding="utf-8"?>
<sst xmlns="http://schemas.openxmlformats.org/spreadsheetml/2006/main" count="2222" uniqueCount="290">
  <si>
    <t>2020年景东县应对新冠肺炎影响大幅增加名额面向全国开展基础教育学校专项招聘高校毕业生面试成绩及进入后续招聘程序人员名单</t>
  </si>
  <si>
    <t>组别或考场</t>
  </si>
  <si>
    <t>轮次</t>
  </si>
  <si>
    <t>准考证号</t>
  </si>
  <si>
    <t>姓名</t>
  </si>
  <si>
    <t>性别</t>
  </si>
  <si>
    <t>民族</t>
  </si>
  <si>
    <t>毕业院校</t>
  </si>
  <si>
    <t>学历</t>
  </si>
  <si>
    <t>学位</t>
  </si>
  <si>
    <t>岗位代码</t>
  </si>
  <si>
    <t>岗位学段名称</t>
  </si>
  <si>
    <t>岗位学科名称</t>
  </si>
  <si>
    <t>招考单位
全称</t>
  </si>
  <si>
    <t>招考人数</t>
  </si>
  <si>
    <t>原笔试成绩</t>
  </si>
  <si>
    <t>笔试成绩=原笔试成绩×50%</t>
  </si>
  <si>
    <t>现场面
试成绩</t>
  </si>
  <si>
    <t>面试成绩=现场面试成绩×50%</t>
  </si>
  <si>
    <t>综合成绩=笔试成绩+面试成绩</t>
  </si>
  <si>
    <t>综合成绩排名</t>
  </si>
  <si>
    <t>是否进入后续招聘程序</t>
  </si>
  <si>
    <t>考生具体
面试时间</t>
  </si>
  <si>
    <t>备注</t>
  </si>
  <si>
    <t>第一综合考室</t>
  </si>
  <si>
    <t>2724100006</t>
  </si>
  <si>
    <t>罗兆君</t>
  </si>
  <si>
    <t>女</t>
  </si>
  <si>
    <t>汉族</t>
  </si>
  <si>
    <t>云南大学旅游文化学院</t>
  </si>
  <si>
    <t>本科</t>
  </si>
  <si>
    <t>学士</t>
  </si>
  <si>
    <t>1272447401</t>
  </si>
  <si>
    <t>新建或改扩建高中</t>
  </si>
  <si>
    <t>语文</t>
  </si>
  <si>
    <t>景东彝族自治县教育体育局</t>
  </si>
  <si>
    <t>是</t>
  </si>
  <si>
    <t>2020年6月21日上午</t>
  </si>
  <si>
    <t>面试地点:景东县民族小学</t>
  </si>
  <si>
    <t>2724100245</t>
  </si>
  <si>
    <t>李明辉</t>
  </si>
  <si>
    <t>男</t>
  </si>
  <si>
    <t>云南财经大学</t>
  </si>
  <si>
    <t>2724100243</t>
  </si>
  <si>
    <t>冯娇</t>
  </si>
  <si>
    <t>云南民族大学</t>
  </si>
  <si>
    <t>2724100291</t>
  </si>
  <si>
    <t>王宇</t>
  </si>
  <si>
    <t>彝族</t>
  </si>
  <si>
    <t>玉溪师范学院</t>
  </si>
  <si>
    <t>2724100275</t>
  </si>
  <si>
    <t>郑娅琳</t>
  </si>
  <si>
    <t>否</t>
  </si>
  <si>
    <t>2724100307</t>
  </si>
  <si>
    <t>罗忠蕊</t>
  </si>
  <si>
    <t>滇西科技师范学院</t>
  </si>
  <si>
    <t>2724100277</t>
  </si>
  <si>
    <t>牛丽雅</t>
  </si>
  <si>
    <t>普洱学院</t>
  </si>
  <si>
    <t>2724100303</t>
  </si>
  <si>
    <t>白宇涵</t>
  </si>
  <si>
    <t>2724100283</t>
  </si>
  <si>
    <t>李晓娟</t>
  </si>
  <si>
    <t>楚雄师范学院</t>
  </si>
  <si>
    <t>1272443201</t>
  </si>
  <si>
    <t>数学</t>
  </si>
  <si>
    <t>2724100146</t>
  </si>
  <si>
    <t>张甜</t>
  </si>
  <si>
    <t>文山学院</t>
  </si>
  <si>
    <t>2724100126</t>
  </si>
  <si>
    <t>李伟</t>
  </si>
  <si>
    <t>壮族</t>
  </si>
  <si>
    <t>2724100008</t>
  </si>
  <si>
    <t>侯泽泉</t>
  </si>
  <si>
    <t>云南师范大学</t>
  </si>
  <si>
    <t>2724100337</t>
  </si>
  <si>
    <t>施艳</t>
  </si>
  <si>
    <t>2724100073</t>
  </si>
  <si>
    <t>谢云莎</t>
  </si>
  <si>
    <t>1272446701</t>
  </si>
  <si>
    <t>英语</t>
  </si>
  <si>
    <t>2724100011</t>
  </si>
  <si>
    <t>施梅</t>
  </si>
  <si>
    <t>2724100327</t>
  </si>
  <si>
    <t>杨浩平</t>
  </si>
  <si>
    <t>白族</t>
  </si>
  <si>
    <t>1272448201</t>
  </si>
  <si>
    <t>政治</t>
  </si>
  <si>
    <t>2724100270</t>
  </si>
  <si>
    <t>邓嘉昇</t>
  </si>
  <si>
    <t>曲靖师范学院</t>
  </si>
  <si>
    <t>1272444701</t>
  </si>
  <si>
    <t>物理</t>
  </si>
  <si>
    <t>第二考室</t>
  </si>
  <si>
    <t>2724100264</t>
  </si>
  <si>
    <t>吕翠</t>
  </si>
  <si>
    <t>瑶族</t>
  </si>
  <si>
    <t>大理大学</t>
  </si>
  <si>
    <t>1272451501</t>
  </si>
  <si>
    <t>乡镇公办中心幼儿园</t>
  </si>
  <si>
    <r>
      <t>幼儿教育</t>
    </r>
    <r>
      <rPr>
        <sz val="10"/>
        <color indexed="8"/>
        <rFont val="Arial"/>
        <family val="2"/>
      </rPr>
      <t>A</t>
    </r>
  </si>
  <si>
    <t>2724100316</t>
  </si>
  <si>
    <t>周晓国</t>
  </si>
  <si>
    <t>西南林业大学</t>
  </si>
  <si>
    <t>2724100286</t>
  </si>
  <si>
    <t>张金铃</t>
  </si>
  <si>
    <t>云南经济管理职业学院</t>
  </si>
  <si>
    <t>专科</t>
  </si>
  <si>
    <t/>
  </si>
  <si>
    <t>2724100306</t>
  </si>
  <si>
    <t>胡志国</t>
  </si>
  <si>
    <t>保山学院</t>
  </si>
  <si>
    <t>2724100266</t>
  </si>
  <si>
    <t>张扬</t>
  </si>
  <si>
    <t>云南师范大学商学院</t>
  </si>
  <si>
    <t>2724100138</t>
  </si>
  <si>
    <t>周廷婷</t>
  </si>
  <si>
    <t>云南工商学院</t>
  </si>
  <si>
    <t>2724100180</t>
  </si>
  <si>
    <t>者成佳</t>
  </si>
  <si>
    <t>昆明学院</t>
  </si>
  <si>
    <t>2724100222</t>
  </si>
  <si>
    <t>唐蕊</t>
  </si>
  <si>
    <t>2724100332</t>
  </si>
  <si>
    <t>王晓成</t>
  </si>
  <si>
    <t>云南体育运动职业学院</t>
  </si>
  <si>
    <t>2724100269</t>
  </si>
  <si>
    <t>杨夕</t>
  </si>
  <si>
    <t>昆明工业职业技术学院</t>
  </si>
  <si>
    <t>2724100178</t>
  </si>
  <si>
    <t>李科兰</t>
  </si>
  <si>
    <t>2724100267</t>
  </si>
  <si>
    <t>王玉蓉</t>
  </si>
  <si>
    <t>云南经贸外事职业学院</t>
  </si>
  <si>
    <t>2724100260</t>
  </si>
  <si>
    <t>蔡明萍</t>
  </si>
  <si>
    <t>云南工程职业学院</t>
  </si>
  <si>
    <t>2724100248</t>
  </si>
  <si>
    <t>张美莹</t>
  </si>
  <si>
    <t>云南经济管理学院</t>
  </si>
  <si>
    <t>2724100214</t>
  </si>
  <si>
    <t>刘凡</t>
  </si>
  <si>
    <t>2724100295</t>
  </si>
  <si>
    <t>郑成月</t>
  </si>
  <si>
    <t>2724100287</t>
  </si>
  <si>
    <t>罗飞</t>
  </si>
  <si>
    <t>云南体育运动职业技术学院</t>
  </si>
  <si>
    <t>2724100282</t>
  </si>
  <si>
    <t>纪迎春</t>
  </si>
  <si>
    <t>第三考室</t>
  </si>
  <si>
    <t>2724100273</t>
  </si>
  <si>
    <t>石玲</t>
  </si>
  <si>
    <t>1272451601</t>
  </si>
  <si>
    <r>
      <t>幼儿教育</t>
    </r>
    <r>
      <rPr>
        <sz val="10"/>
        <color indexed="8"/>
        <rFont val="Arial"/>
        <family val="2"/>
      </rPr>
      <t>B</t>
    </r>
  </si>
  <si>
    <t>2724100326</t>
  </si>
  <si>
    <t>罗辛</t>
  </si>
  <si>
    <t>傣族</t>
  </si>
  <si>
    <t>2724100256</t>
  </si>
  <si>
    <t>罗蓉</t>
  </si>
  <si>
    <t>哈尼族</t>
  </si>
  <si>
    <t>云南师范大学文理学院</t>
  </si>
  <si>
    <t>2724100238</t>
  </si>
  <si>
    <t>金光娅</t>
  </si>
  <si>
    <t>拉祜族</t>
  </si>
  <si>
    <t>2724100215</t>
  </si>
  <si>
    <t>鲁格</t>
  </si>
  <si>
    <t>2724100047</t>
  </si>
  <si>
    <t>李媛媛</t>
  </si>
  <si>
    <t>2724100124</t>
  </si>
  <si>
    <t>朱琪芳</t>
  </si>
  <si>
    <t>2724100233</t>
  </si>
  <si>
    <t>苏琪</t>
  </si>
  <si>
    <t>2724100240</t>
  </si>
  <si>
    <t>罗银红</t>
  </si>
  <si>
    <t>2724100234</t>
  </si>
  <si>
    <t>欧阳贵梅</t>
  </si>
  <si>
    <t>2724100272</t>
  </si>
  <si>
    <t>卢萍</t>
  </si>
  <si>
    <t>2724100298</t>
  </si>
  <si>
    <t>韩芹</t>
  </si>
  <si>
    <t>2724100239</t>
  </si>
  <si>
    <t>陈建萍</t>
  </si>
  <si>
    <t>2724100051</t>
  </si>
  <si>
    <t>雷丽琴</t>
  </si>
  <si>
    <t>2724100223</t>
  </si>
  <si>
    <t>叶秀能</t>
  </si>
  <si>
    <t>2724100252</t>
  </si>
  <si>
    <t>梁晓婷</t>
  </si>
  <si>
    <t>2724100179</t>
  </si>
  <si>
    <t>孙志生</t>
  </si>
  <si>
    <t>2724100145</t>
  </si>
  <si>
    <t>钱珏</t>
  </si>
  <si>
    <t>云南艺术学院文华学院</t>
  </si>
  <si>
    <t>2724100355</t>
  </si>
  <si>
    <t>罗佳</t>
  </si>
  <si>
    <t>云南国防工业职业技术学院</t>
  </si>
  <si>
    <t>2724100174</t>
  </si>
  <si>
    <t>自琮辉</t>
  </si>
  <si>
    <t>第四综合考室</t>
  </si>
  <si>
    <t>2724100274</t>
  </si>
  <si>
    <t>陈思露</t>
  </si>
  <si>
    <t>1272451701</t>
  </si>
  <si>
    <r>
      <t>幼儿教育</t>
    </r>
    <r>
      <rPr>
        <sz val="10"/>
        <color indexed="8"/>
        <rFont val="Arial"/>
        <family val="2"/>
      </rPr>
      <t>C</t>
    </r>
  </si>
  <si>
    <t>2724100261</t>
  </si>
  <si>
    <t>李凤</t>
  </si>
  <si>
    <t>2724100219</t>
  </si>
  <si>
    <t>杨明娇</t>
  </si>
  <si>
    <t>2724100130</t>
  </si>
  <si>
    <t>罗孟玲</t>
  </si>
  <si>
    <t>2724100246</t>
  </si>
  <si>
    <t>刘娟</t>
  </si>
  <si>
    <t>2724100254</t>
  </si>
  <si>
    <t>王新平</t>
  </si>
  <si>
    <t>2724100175</t>
  </si>
  <si>
    <t>杨开萍</t>
  </si>
  <si>
    <t>2724100325</t>
  </si>
  <si>
    <t>陈相博</t>
  </si>
  <si>
    <t>2724100294</t>
  </si>
  <si>
    <t>卢海吹</t>
  </si>
  <si>
    <t>2724100253</t>
  </si>
  <si>
    <t>杨李</t>
  </si>
  <si>
    <t>2724100265</t>
  </si>
  <si>
    <t>李威</t>
  </si>
  <si>
    <t>云南农业大学</t>
  </si>
  <si>
    <t>2724100305</t>
  </si>
  <si>
    <t>茶军华</t>
  </si>
  <si>
    <t>佤族</t>
  </si>
  <si>
    <t>2724100268</t>
  </si>
  <si>
    <t>姚元云</t>
  </si>
  <si>
    <t>2724100247</t>
  </si>
  <si>
    <t>杨丽丽</t>
  </si>
  <si>
    <t>2724100290</t>
  </si>
  <si>
    <t>张凤</t>
  </si>
  <si>
    <t>1272464311</t>
  </si>
  <si>
    <t>特殊教育学校</t>
  </si>
  <si>
    <t>特殊教育</t>
  </si>
  <si>
    <t>2724100012</t>
  </si>
  <si>
    <t>杨州</t>
  </si>
  <si>
    <t>第五综合考室</t>
  </si>
  <si>
    <t>2724100323</t>
  </si>
  <si>
    <t>李晓丽</t>
  </si>
  <si>
    <t>泉州幼儿师范高等专科学校</t>
  </si>
  <si>
    <t>1272451801</t>
  </si>
  <si>
    <r>
      <t>幼儿教育</t>
    </r>
    <r>
      <rPr>
        <sz val="10"/>
        <color indexed="8"/>
        <rFont val="Arial"/>
        <family val="2"/>
      </rPr>
      <t>D</t>
    </r>
  </si>
  <si>
    <t>2724100235</t>
  </si>
  <si>
    <t>徐瑾蓉</t>
  </si>
  <si>
    <t>2724100276</t>
  </si>
  <si>
    <t>周玥</t>
  </si>
  <si>
    <t>2724100308</t>
  </si>
  <si>
    <t>赵晓花</t>
  </si>
  <si>
    <t>2724100226</t>
  </si>
  <si>
    <t>张胜华</t>
  </si>
  <si>
    <t>2724100232</t>
  </si>
  <si>
    <t>纪燕</t>
  </si>
  <si>
    <t>2724100133</t>
  </si>
  <si>
    <t>郭富乡</t>
  </si>
  <si>
    <t>2724100217</t>
  </si>
  <si>
    <t>石林玉</t>
  </si>
  <si>
    <t>满族</t>
  </si>
  <si>
    <t>2724100250</t>
  </si>
  <si>
    <t>黄守能</t>
  </si>
  <si>
    <t>2724100241</t>
  </si>
  <si>
    <t>黄永香</t>
  </si>
  <si>
    <t>2724100227</t>
  </si>
  <si>
    <t>王忠菊</t>
  </si>
  <si>
    <t>2724100218</t>
  </si>
  <si>
    <t>纪丽萍</t>
  </si>
  <si>
    <t>2724100251</t>
  </si>
  <si>
    <t>杨仙</t>
  </si>
  <si>
    <t>云南外事外语职业学院</t>
  </si>
  <si>
    <t>2724100279</t>
  </si>
  <si>
    <t>李会</t>
  </si>
  <si>
    <t>2724100255</t>
  </si>
  <si>
    <t>杨玲玲</t>
  </si>
  <si>
    <t>2724100296</t>
  </si>
  <si>
    <t>刀健鸿</t>
  </si>
  <si>
    <t>2020年普洱市应对新冠肺炎影响大幅增加名额面向全国开展基础教育学校专项招聘高校毕业生面试成绩及考察人员名单</t>
  </si>
  <si>
    <t>填报单位：</t>
  </si>
  <si>
    <t>填报日期：</t>
  </si>
  <si>
    <t>2020.06.21</t>
  </si>
  <si>
    <t>填报人：</t>
  </si>
  <si>
    <t>王丽</t>
  </si>
  <si>
    <t>电话：</t>
  </si>
  <si>
    <t>0879-6221820</t>
  </si>
  <si>
    <t>笔试
成绩</t>
  </si>
  <si>
    <t>面试
成绩</t>
  </si>
  <si>
    <t>其他
测试</t>
  </si>
  <si>
    <t>面试
总成绩</t>
  </si>
  <si>
    <t>综合
成绩</t>
  </si>
  <si>
    <t>是否进入体检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</si>
</sst>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47">
    <font>
      <sz val="12"/>
      <name val="宋体"/>
      <family val="0"/>
    </font>
    <font>
      <sz val="12"/>
      <name val="黑体"/>
      <family val="3"/>
    </font>
    <font>
      <sz val="11"/>
      <name val="宋体"/>
      <family val="0"/>
    </font>
    <font>
      <sz val="18"/>
      <color indexed="8"/>
      <name val="方正小标宋简体"/>
      <family val="0"/>
    </font>
    <font>
      <sz val="11"/>
      <color indexed="8"/>
      <name val="仿宋"/>
      <family val="3"/>
    </font>
    <font>
      <sz val="11"/>
      <color indexed="8"/>
      <name val="宋体"/>
      <family val="0"/>
    </font>
    <font>
      <sz val="10"/>
      <color indexed="8"/>
      <name val="宋体"/>
      <family val="0"/>
    </font>
    <font>
      <sz val="10"/>
      <color indexed="8"/>
      <name val="Arial"/>
      <family val="2"/>
    </font>
    <font>
      <sz val="9"/>
      <color indexed="8"/>
      <name val="仿宋"/>
      <family val="3"/>
    </font>
    <font>
      <sz val="9"/>
      <color indexed="8"/>
      <name val="方正仿宋_GBK"/>
      <family val="0"/>
    </font>
    <font>
      <sz val="9"/>
      <color indexed="8"/>
      <name val="宋体"/>
      <family val="0"/>
    </font>
    <font>
      <sz val="10"/>
      <color indexed="8"/>
      <name val="仿宋"/>
      <family val="3"/>
    </font>
    <font>
      <sz val="10"/>
      <name val="Arial"/>
      <family val="2"/>
    </font>
    <font>
      <sz val="11"/>
      <color indexed="9"/>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b/>
      <sz val="11"/>
      <color indexed="63"/>
      <name val="宋体"/>
      <family val="0"/>
    </font>
    <font>
      <b/>
      <sz val="13"/>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color theme="1"/>
      <name val="宋体"/>
      <family val="0"/>
    </font>
    <font>
      <sz val="10"/>
      <color theme="1"/>
      <name val="Arial"/>
      <family val="2"/>
    </font>
    <font>
      <sz val="9"/>
      <color theme="1"/>
      <name val="方正仿宋_GBK"/>
      <family val="0"/>
    </font>
    <font>
      <sz val="9"/>
      <color theme="1"/>
      <name val="宋体"/>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13"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0" borderId="0">
      <alignment/>
      <protection/>
    </xf>
    <xf numFmtId="0" fontId="5" fillId="7" borderId="2" applyNumberFormat="0" applyFont="0" applyAlignment="0" applyProtection="0"/>
    <xf numFmtId="0" fontId="13" fillId="8" borderId="0" applyNumberFormat="0" applyBorder="0" applyAlignment="0" applyProtection="0"/>
    <xf numFmtId="0" fontId="34" fillId="0" borderId="0" applyNumberFormat="0" applyFill="0" applyBorder="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36" fillId="0" borderId="3" applyNumberFormat="0" applyFill="0" applyAlignment="0" applyProtection="0"/>
    <xf numFmtId="0" fontId="0" fillId="0" borderId="0">
      <alignment/>
      <protection/>
    </xf>
    <xf numFmtId="0" fontId="37" fillId="0" borderId="3" applyNumberFormat="0" applyFill="0" applyAlignment="0" applyProtection="0"/>
    <xf numFmtId="0" fontId="13" fillId="9" borderId="0" applyNumberFormat="0" applyBorder="0" applyAlignment="0" applyProtection="0"/>
    <xf numFmtId="0" fontId="34" fillId="0" borderId="4" applyNumberFormat="0" applyFill="0" applyAlignment="0" applyProtection="0"/>
    <xf numFmtId="0" fontId="13"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24" fillId="12" borderId="6" applyNumberFormat="0" applyAlignment="0" applyProtection="0"/>
    <xf numFmtId="0" fontId="5" fillId="13" borderId="0" applyNumberFormat="0" applyBorder="0" applyAlignment="0" applyProtection="0"/>
    <xf numFmtId="0" fontId="13" fillId="14" borderId="0" applyNumberFormat="0" applyBorder="0" applyAlignment="0" applyProtection="0"/>
    <xf numFmtId="0" fontId="40" fillId="0" borderId="7" applyNumberFormat="0" applyFill="0" applyAlignment="0" applyProtection="0"/>
    <xf numFmtId="0" fontId="27"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5" fillId="17" borderId="0" applyNumberFormat="0" applyBorder="0" applyAlignment="0" applyProtection="0"/>
    <xf numFmtId="0" fontId="13"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13" fillId="26" borderId="0" applyNumberFormat="0" applyBorder="0" applyAlignment="0" applyProtection="0"/>
    <xf numFmtId="0" fontId="5"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5" fillId="30" borderId="0" applyNumberFormat="0" applyBorder="0" applyAlignment="0" applyProtection="0"/>
    <xf numFmtId="0" fontId="1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7">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Fill="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4" fillId="0" borderId="9" xfId="0" applyFont="1" applyFill="1" applyBorder="1" applyAlignment="1" applyProtection="1">
      <alignment horizontal="center" vertical="center" wrapText="1"/>
      <protection locked="0"/>
    </xf>
    <xf numFmtId="0" fontId="43" fillId="0" borderId="9" xfId="0" applyNumberFormat="1" applyFont="1" applyFill="1" applyBorder="1" applyAlignment="1" applyProtection="1">
      <alignment horizontal="center" vertical="center" wrapText="1"/>
      <protection locked="0"/>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3" fillId="0" borderId="9" xfId="0" applyFont="1" applyFill="1" applyBorder="1" applyAlignment="1">
      <alignment horizontal="center" vertical="center" shrinkToFit="1"/>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right" vertical="center"/>
      <protection locked="0"/>
    </xf>
    <xf numFmtId="0" fontId="5"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8" fillId="0" borderId="9" xfId="0" applyFont="1" applyFill="1" applyBorder="1" applyAlignment="1" applyProtection="1">
      <alignment horizontal="center" vertical="center" wrapText="1"/>
      <protection locked="0"/>
    </xf>
    <xf numFmtId="0" fontId="45"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10" fillId="0" borderId="0" xfId="0" applyFont="1" applyFill="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176" fontId="12" fillId="32" borderId="9" xfId="0" applyNumberFormat="1" applyFont="1" applyFill="1" applyBorder="1" applyAlignment="1">
      <alignment horizontal="center" vertical="center"/>
    </xf>
    <xf numFmtId="177" fontId="43" fillId="0" borderId="9" xfId="0" applyNumberFormat="1" applyFont="1" applyFill="1" applyBorder="1" applyAlignment="1" applyProtection="1">
      <alignment horizontal="center" vertical="center" wrapText="1"/>
      <protection locked="0"/>
    </xf>
    <xf numFmtId="177" fontId="43" fillId="0" borderId="9" xfId="0" applyNumberFormat="1" applyFont="1" applyFill="1" applyBorder="1" applyAlignment="1" applyProtection="1">
      <alignment horizontal="center" vertical="center" shrinkToFit="1"/>
      <protection locked="0"/>
    </xf>
    <xf numFmtId="0" fontId="43" fillId="0" borderId="9" xfId="0" applyNumberFormat="1"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0" fillId="32" borderId="0" xfId="0" applyFill="1" applyAlignment="1">
      <alignment vertical="center"/>
    </xf>
    <xf numFmtId="0" fontId="43" fillId="0" borderId="9" xfId="0" applyFont="1" applyFill="1" applyBorder="1" applyAlignment="1">
      <alignment vertical="center"/>
    </xf>
    <xf numFmtId="0" fontId="44" fillId="32" borderId="9" xfId="0" applyFont="1" applyFill="1" applyBorder="1" applyAlignment="1">
      <alignment horizontal="center" vertical="center"/>
    </xf>
    <xf numFmtId="0" fontId="43" fillId="32" borderId="9" xfId="0" applyFont="1" applyFill="1" applyBorder="1" applyAlignment="1">
      <alignment horizontal="center" vertical="center"/>
    </xf>
    <xf numFmtId="0" fontId="3" fillId="32" borderId="0" xfId="0" applyFont="1" applyFill="1" applyAlignment="1" applyProtection="1">
      <alignment horizontal="center" vertical="center"/>
      <protection locked="0"/>
    </xf>
    <xf numFmtId="0" fontId="8" fillId="32" borderId="9" xfId="0" applyFont="1" applyFill="1" applyBorder="1" applyAlignment="1" applyProtection="1">
      <alignment horizontal="center" vertical="center" wrapText="1"/>
      <protection locked="0"/>
    </xf>
    <xf numFmtId="0" fontId="43" fillId="32" borderId="9" xfId="0" applyNumberFormat="1" applyFont="1" applyFill="1" applyBorder="1" applyAlignment="1" applyProtection="1">
      <alignment horizontal="center" vertical="center" wrapText="1"/>
      <protection locked="0"/>
    </xf>
    <xf numFmtId="0" fontId="43" fillId="0" borderId="9" xfId="0" applyNumberFormat="1" applyFont="1" applyFill="1" applyBorder="1" applyAlignment="1" applyProtection="1">
      <alignment vertical="center" wrapText="1"/>
      <protection locked="0"/>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4" xfId="66"/>
    <cellStyle name="常规 3" xfId="67"/>
    <cellStyle name="常规 7" xfId="68"/>
    <cellStyle name="常规 5"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4;&#35797;&#25104;&#32489;\&#22235;&#32771;&#22330;\&#35780;&#3583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20154;&#20107;&#32929;&#26448;&#26009;\&#25945;&#24072;&#25307;&#32771;\2020&#19987;&#39033;&#25307;&#32856;\&#20844;&#31034;\&#38754;&#35797;&#25104;&#32489;\&#22235;&#32771;&#22330;\&#35780;&#3583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2">
        <row r="13">
          <cell r="C13">
            <v>86.72000000000001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s>
    <sheetDataSet>
      <sheetData sheetId="0">
        <row r="13">
          <cell r="C13">
            <v>68.002</v>
          </cell>
        </row>
      </sheetData>
      <sheetData sheetId="1">
        <row r="13">
          <cell r="C13">
            <v>76.61800000000001</v>
          </cell>
        </row>
      </sheetData>
      <sheetData sheetId="3">
        <row r="13">
          <cell r="C13">
            <v>86.612</v>
          </cell>
        </row>
      </sheetData>
      <sheetData sheetId="4">
        <row r="13">
          <cell r="C13">
            <v>83.85600000000001</v>
          </cell>
        </row>
      </sheetData>
      <sheetData sheetId="5">
        <row r="13">
          <cell r="C13">
            <v>83.79799999999997</v>
          </cell>
        </row>
      </sheetData>
      <sheetData sheetId="6">
        <row r="13">
          <cell r="C13">
            <v>86.936</v>
          </cell>
        </row>
      </sheetData>
      <sheetData sheetId="7">
        <row r="13">
          <cell r="C13">
            <v>84.364</v>
          </cell>
        </row>
      </sheetData>
      <sheetData sheetId="8">
        <row r="13">
          <cell r="C13">
            <v>67.93999999999998</v>
          </cell>
        </row>
      </sheetData>
      <sheetData sheetId="9">
        <row r="13">
          <cell r="C13">
            <v>83.35800000000002</v>
          </cell>
        </row>
      </sheetData>
      <sheetData sheetId="10">
        <row r="13">
          <cell r="C13">
            <v>83.41</v>
          </cell>
        </row>
      </sheetData>
      <sheetData sheetId="11">
        <row r="13">
          <cell r="C13">
            <v>70.326</v>
          </cell>
        </row>
      </sheetData>
      <sheetData sheetId="12">
        <row r="13">
          <cell r="C13">
            <v>72.848</v>
          </cell>
        </row>
      </sheetData>
      <sheetData sheetId="13">
        <row r="13">
          <cell r="C13">
            <v>87.424</v>
          </cell>
        </row>
      </sheetData>
      <sheetData sheetId="14">
        <row r="13">
          <cell r="C13">
            <v>73.72200000000001</v>
          </cell>
        </row>
      </sheetData>
      <sheetData sheetId="15">
        <row r="13">
          <cell r="C13">
            <v>86.076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9"/>
  <sheetViews>
    <sheetView tabSelected="1" zoomScale="85" zoomScaleNormal="85" zoomScaleSheetLayoutView="100" workbookViewId="0" topLeftCell="A1">
      <pane xSplit="4" ySplit="2" topLeftCell="E7" activePane="bottomRight" state="frozen"/>
      <selection pane="bottomRight" activeCell="K10" sqref="K10"/>
    </sheetView>
  </sheetViews>
  <sheetFormatPr defaultColWidth="9.00390625" defaultRowHeight="14.25"/>
  <cols>
    <col min="1" max="2" width="6.625" style="0" customWidth="1"/>
    <col min="3" max="3" width="11.125" style="0" customWidth="1"/>
    <col min="4" max="4" width="6.125" style="0" customWidth="1"/>
    <col min="5" max="5" width="4.625" style="0" customWidth="1"/>
    <col min="6" max="6" width="5.00390625" style="0" customWidth="1"/>
    <col min="7" max="7" width="16.625" style="0" customWidth="1"/>
    <col min="8" max="8" width="5.25390625" style="2" customWidth="1"/>
    <col min="9" max="9" width="4.625" style="0" customWidth="1"/>
    <col min="10" max="11" width="9.75390625" style="0" customWidth="1"/>
    <col min="12" max="12" width="8.375" style="0" customWidth="1"/>
    <col min="13" max="13" width="10.75390625" style="0" customWidth="1"/>
    <col min="14" max="14" width="4.875" style="0" customWidth="1"/>
    <col min="15" max="15" width="5.875" style="29" customWidth="1"/>
    <col min="16" max="16" width="10.50390625" style="0" customWidth="1"/>
    <col min="17" max="17" width="6.625" style="0" customWidth="1"/>
    <col min="18" max="19" width="10.75390625" style="0" customWidth="1"/>
    <col min="20" max="21" width="5.625" style="0" customWidth="1"/>
    <col min="22" max="22" width="10.625" style="0" customWidth="1"/>
    <col min="23" max="23" width="9.125" style="0" customWidth="1"/>
    <col min="24" max="36" width="9.00390625" style="3" customWidth="1"/>
    <col min="37" max="58" width="10.00390625" style="0" bestFit="1" customWidth="1"/>
  </cols>
  <sheetData>
    <row r="1" spans="1:23" ht="27" customHeight="1">
      <c r="A1" s="4" t="s">
        <v>0</v>
      </c>
      <c r="B1" s="4"/>
      <c r="C1" s="4"/>
      <c r="D1" s="4"/>
      <c r="E1" s="4"/>
      <c r="F1" s="4"/>
      <c r="G1" s="4"/>
      <c r="H1" s="4"/>
      <c r="I1" s="4"/>
      <c r="J1" s="4"/>
      <c r="K1" s="4"/>
      <c r="L1" s="4"/>
      <c r="M1" s="4"/>
      <c r="N1" s="4"/>
      <c r="O1" s="33"/>
      <c r="P1" s="4"/>
      <c r="Q1" s="4"/>
      <c r="R1" s="4"/>
      <c r="S1" s="4"/>
      <c r="T1" s="4"/>
      <c r="U1" s="4"/>
      <c r="V1" s="4"/>
      <c r="W1" s="4"/>
    </row>
    <row r="2" spans="1:23" ht="63.75" customHeight="1">
      <c r="A2" s="8" t="s">
        <v>1</v>
      </c>
      <c r="B2" s="8" t="s">
        <v>2</v>
      </c>
      <c r="C2" s="8" t="s">
        <v>3</v>
      </c>
      <c r="D2" s="8" t="s">
        <v>4</v>
      </c>
      <c r="E2" s="8" t="s">
        <v>5</v>
      </c>
      <c r="F2" s="8" t="s">
        <v>6</v>
      </c>
      <c r="G2" s="8" t="s">
        <v>7</v>
      </c>
      <c r="H2" s="8" t="s">
        <v>8</v>
      </c>
      <c r="I2" s="8" t="s">
        <v>9</v>
      </c>
      <c r="J2" s="8" t="s">
        <v>10</v>
      </c>
      <c r="K2" s="8" t="s">
        <v>11</v>
      </c>
      <c r="L2" s="8" t="s">
        <v>12</v>
      </c>
      <c r="M2" s="8" t="s">
        <v>13</v>
      </c>
      <c r="N2" s="17" t="s">
        <v>14</v>
      </c>
      <c r="O2" s="34" t="s">
        <v>15</v>
      </c>
      <c r="P2" s="23" t="s">
        <v>16</v>
      </c>
      <c r="Q2" s="23" t="s">
        <v>17</v>
      </c>
      <c r="R2" s="23" t="s">
        <v>18</v>
      </c>
      <c r="S2" s="23" t="s">
        <v>19</v>
      </c>
      <c r="T2" s="17" t="s">
        <v>20</v>
      </c>
      <c r="U2" s="17" t="s">
        <v>21</v>
      </c>
      <c r="V2" s="8" t="s">
        <v>22</v>
      </c>
      <c r="W2" s="23" t="s">
        <v>23</v>
      </c>
    </row>
    <row r="3" spans="1:23" ht="24" customHeight="1">
      <c r="A3" s="9" t="s">
        <v>24</v>
      </c>
      <c r="B3" s="10">
        <v>1</v>
      </c>
      <c r="C3" s="11" t="s">
        <v>25</v>
      </c>
      <c r="D3" s="10" t="s">
        <v>26</v>
      </c>
      <c r="E3" s="10" t="s">
        <v>27</v>
      </c>
      <c r="F3" s="10" t="s">
        <v>28</v>
      </c>
      <c r="G3" s="12" t="s">
        <v>29</v>
      </c>
      <c r="H3" s="9" t="s">
        <v>30</v>
      </c>
      <c r="I3" s="10" t="s">
        <v>31</v>
      </c>
      <c r="J3" s="11" t="s">
        <v>32</v>
      </c>
      <c r="K3" s="18" t="s">
        <v>33</v>
      </c>
      <c r="L3" s="12" t="s">
        <v>34</v>
      </c>
      <c r="M3" s="18" t="s">
        <v>35</v>
      </c>
      <c r="N3" s="9">
        <v>4</v>
      </c>
      <c r="O3" s="35">
        <v>72</v>
      </c>
      <c r="P3" s="19">
        <v>36</v>
      </c>
      <c r="Q3" s="24">
        <v>84.96</v>
      </c>
      <c r="R3" s="25">
        <v>42.48</v>
      </c>
      <c r="S3" s="25">
        <f aca="true" t="shared" si="0" ref="S3:S66">P3+R3</f>
        <v>78.47999999999999</v>
      </c>
      <c r="T3" s="9">
        <v>1</v>
      </c>
      <c r="U3" s="9" t="s">
        <v>36</v>
      </c>
      <c r="V3" s="18" t="s">
        <v>37</v>
      </c>
      <c r="W3" s="18" t="s">
        <v>38</v>
      </c>
    </row>
    <row r="4" spans="1:23" ht="24" customHeight="1">
      <c r="A4" s="9" t="s">
        <v>24</v>
      </c>
      <c r="B4" s="10">
        <v>1</v>
      </c>
      <c r="C4" s="11" t="s">
        <v>39</v>
      </c>
      <c r="D4" s="10" t="s">
        <v>40</v>
      </c>
      <c r="E4" s="10" t="s">
        <v>41</v>
      </c>
      <c r="F4" s="10" t="s">
        <v>28</v>
      </c>
      <c r="G4" s="12" t="s">
        <v>42</v>
      </c>
      <c r="H4" s="9" t="s">
        <v>30</v>
      </c>
      <c r="I4" s="10" t="s">
        <v>31</v>
      </c>
      <c r="J4" s="11" t="s">
        <v>32</v>
      </c>
      <c r="K4" s="18" t="s">
        <v>33</v>
      </c>
      <c r="L4" s="12" t="s">
        <v>34</v>
      </c>
      <c r="M4" s="18" t="s">
        <v>35</v>
      </c>
      <c r="N4" s="9">
        <v>4</v>
      </c>
      <c r="O4" s="35">
        <v>70</v>
      </c>
      <c r="P4" s="19">
        <v>35</v>
      </c>
      <c r="Q4" s="24">
        <v>86.54</v>
      </c>
      <c r="R4" s="25">
        <v>43.27</v>
      </c>
      <c r="S4" s="25">
        <f t="shared" si="0"/>
        <v>78.27000000000001</v>
      </c>
      <c r="T4" s="9">
        <v>2</v>
      </c>
      <c r="U4" s="9" t="s">
        <v>36</v>
      </c>
      <c r="V4" s="18" t="s">
        <v>37</v>
      </c>
      <c r="W4" s="18" t="s">
        <v>38</v>
      </c>
    </row>
    <row r="5" spans="1:23" ht="24" customHeight="1">
      <c r="A5" s="9" t="s">
        <v>24</v>
      </c>
      <c r="B5" s="10">
        <v>1</v>
      </c>
      <c r="C5" s="11" t="s">
        <v>43</v>
      </c>
      <c r="D5" s="10" t="s">
        <v>44</v>
      </c>
      <c r="E5" s="10" t="s">
        <v>27</v>
      </c>
      <c r="F5" s="10" t="s">
        <v>28</v>
      </c>
      <c r="G5" s="12" t="s">
        <v>45</v>
      </c>
      <c r="H5" s="9" t="s">
        <v>30</v>
      </c>
      <c r="I5" s="10" t="s">
        <v>31</v>
      </c>
      <c r="J5" s="11" t="s">
        <v>32</v>
      </c>
      <c r="K5" s="18" t="s">
        <v>33</v>
      </c>
      <c r="L5" s="12" t="s">
        <v>34</v>
      </c>
      <c r="M5" s="18" t="s">
        <v>35</v>
      </c>
      <c r="N5" s="9">
        <v>4</v>
      </c>
      <c r="O5" s="35">
        <v>70</v>
      </c>
      <c r="P5" s="19">
        <v>35</v>
      </c>
      <c r="Q5" s="24">
        <v>86.18</v>
      </c>
      <c r="R5" s="25">
        <v>43.09</v>
      </c>
      <c r="S5" s="25">
        <f t="shared" si="0"/>
        <v>78.09</v>
      </c>
      <c r="T5" s="9">
        <v>3</v>
      </c>
      <c r="U5" s="9" t="s">
        <v>36</v>
      </c>
      <c r="V5" s="18" t="s">
        <v>37</v>
      </c>
      <c r="W5" s="18" t="s">
        <v>38</v>
      </c>
    </row>
    <row r="6" spans="1:23" ht="24" customHeight="1">
      <c r="A6" s="9" t="s">
        <v>24</v>
      </c>
      <c r="B6" s="10">
        <v>1</v>
      </c>
      <c r="C6" s="11" t="s">
        <v>46</v>
      </c>
      <c r="D6" s="10" t="s">
        <v>47</v>
      </c>
      <c r="E6" s="10" t="s">
        <v>27</v>
      </c>
      <c r="F6" s="10" t="s">
        <v>48</v>
      </c>
      <c r="G6" s="12" t="s">
        <v>49</v>
      </c>
      <c r="H6" s="9" t="s">
        <v>30</v>
      </c>
      <c r="I6" s="10" t="s">
        <v>31</v>
      </c>
      <c r="J6" s="11" t="s">
        <v>32</v>
      </c>
      <c r="K6" s="18" t="s">
        <v>33</v>
      </c>
      <c r="L6" s="12" t="s">
        <v>34</v>
      </c>
      <c r="M6" s="18" t="s">
        <v>35</v>
      </c>
      <c r="N6" s="9">
        <v>4</v>
      </c>
      <c r="O6" s="35">
        <v>68.67</v>
      </c>
      <c r="P6" s="20">
        <v>34.335</v>
      </c>
      <c r="Q6" s="24">
        <v>84.31</v>
      </c>
      <c r="R6" s="25">
        <v>42.155</v>
      </c>
      <c r="S6" s="25">
        <f t="shared" si="0"/>
        <v>76.49000000000001</v>
      </c>
      <c r="T6" s="9">
        <v>4</v>
      </c>
      <c r="U6" s="9" t="s">
        <v>36</v>
      </c>
      <c r="V6" s="18" t="s">
        <v>37</v>
      </c>
      <c r="W6" s="18" t="s">
        <v>38</v>
      </c>
    </row>
    <row r="7" spans="1:23" ht="24" customHeight="1">
      <c r="A7" s="9" t="s">
        <v>24</v>
      </c>
      <c r="B7" s="10">
        <v>1</v>
      </c>
      <c r="C7" s="11" t="s">
        <v>50</v>
      </c>
      <c r="D7" s="10" t="s">
        <v>51</v>
      </c>
      <c r="E7" s="10" t="s">
        <v>27</v>
      </c>
      <c r="F7" s="10" t="s">
        <v>48</v>
      </c>
      <c r="G7" s="12" t="s">
        <v>49</v>
      </c>
      <c r="H7" s="9" t="s">
        <v>30</v>
      </c>
      <c r="I7" s="10" t="s">
        <v>31</v>
      </c>
      <c r="J7" s="11" t="s">
        <v>32</v>
      </c>
      <c r="K7" s="18" t="s">
        <v>33</v>
      </c>
      <c r="L7" s="12" t="s">
        <v>34</v>
      </c>
      <c r="M7" s="18" t="s">
        <v>35</v>
      </c>
      <c r="N7" s="9">
        <v>4</v>
      </c>
      <c r="O7" s="35">
        <v>67.33</v>
      </c>
      <c r="P7" s="20">
        <v>33.665</v>
      </c>
      <c r="Q7" s="24">
        <v>84.99</v>
      </c>
      <c r="R7" s="25">
        <v>42.495</v>
      </c>
      <c r="S7" s="25">
        <f t="shared" si="0"/>
        <v>76.16</v>
      </c>
      <c r="T7" s="9">
        <v>5</v>
      </c>
      <c r="U7" s="9" t="s">
        <v>52</v>
      </c>
      <c r="V7" s="18" t="s">
        <v>37</v>
      </c>
      <c r="W7" s="18" t="s">
        <v>38</v>
      </c>
    </row>
    <row r="8" spans="1:23" ht="24" customHeight="1">
      <c r="A8" s="9" t="s">
        <v>24</v>
      </c>
      <c r="B8" s="10">
        <v>1</v>
      </c>
      <c r="C8" s="11" t="s">
        <v>53</v>
      </c>
      <c r="D8" s="10" t="s">
        <v>54</v>
      </c>
      <c r="E8" s="10" t="s">
        <v>27</v>
      </c>
      <c r="F8" s="10" t="s">
        <v>48</v>
      </c>
      <c r="G8" s="12" t="s">
        <v>55</v>
      </c>
      <c r="H8" s="9" t="s">
        <v>30</v>
      </c>
      <c r="I8" s="10" t="s">
        <v>31</v>
      </c>
      <c r="J8" s="11" t="s">
        <v>32</v>
      </c>
      <c r="K8" s="18" t="s">
        <v>33</v>
      </c>
      <c r="L8" s="12" t="s">
        <v>34</v>
      </c>
      <c r="M8" s="18" t="s">
        <v>35</v>
      </c>
      <c r="N8" s="9">
        <v>4</v>
      </c>
      <c r="O8" s="35">
        <v>68</v>
      </c>
      <c r="P8" s="20">
        <v>34</v>
      </c>
      <c r="Q8" s="24">
        <v>83.85</v>
      </c>
      <c r="R8" s="25">
        <v>41.925</v>
      </c>
      <c r="S8" s="25">
        <f t="shared" si="0"/>
        <v>75.925</v>
      </c>
      <c r="T8" s="9">
        <v>6</v>
      </c>
      <c r="U8" s="9" t="s">
        <v>52</v>
      </c>
      <c r="V8" s="18" t="s">
        <v>37</v>
      </c>
      <c r="W8" s="18" t="s">
        <v>38</v>
      </c>
    </row>
    <row r="9" spans="1:23" ht="24" customHeight="1">
      <c r="A9" s="9" t="s">
        <v>24</v>
      </c>
      <c r="B9" s="10">
        <v>1</v>
      </c>
      <c r="C9" s="11" t="s">
        <v>56</v>
      </c>
      <c r="D9" s="10" t="s">
        <v>57</v>
      </c>
      <c r="E9" s="10" t="s">
        <v>27</v>
      </c>
      <c r="F9" s="10" t="s">
        <v>28</v>
      </c>
      <c r="G9" s="12" t="s">
        <v>58</v>
      </c>
      <c r="H9" s="9" t="s">
        <v>30</v>
      </c>
      <c r="I9" s="10" t="s">
        <v>31</v>
      </c>
      <c r="J9" s="11" t="s">
        <v>32</v>
      </c>
      <c r="K9" s="18" t="s">
        <v>33</v>
      </c>
      <c r="L9" s="12" t="s">
        <v>34</v>
      </c>
      <c r="M9" s="18" t="s">
        <v>35</v>
      </c>
      <c r="N9" s="9">
        <v>4</v>
      </c>
      <c r="O9" s="35">
        <v>69.33</v>
      </c>
      <c r="P9" s="20">
        <v>34.665</v>
      </c>
      <c r="Q9" s="24">
        <v>82.51</v>
      </c>
      <c r="R9" s="25">
        <v>41.255</v>
      </c>
      <c r="S9" s="25">
        <f t="shared" si="0"/>
        <v>75.92</v>
      </c>
      <c r="T9" s="9">
        <v>7</v>
      </c>
      <c r="U9" s="9" t="s">
        <v>52</v>
      </c>
      <c r="V9" s="18" t="s">
        <v>37</v>
      </c>
      <c r="W9" s="18" t="s">
        <v>38</v>
      </c>
    </row>
    <row r="10" spans="1:23" ht="24" customHeight="1">
      <c r="A10" s="9" t="s">
        <v>24</v>
      </c>
      <c r="B10" s="10">
        <v>1</v>
      </c>
      <c r="C10" s="11" t="s">
        <v>59</v>
      </c>
      <c r="D10" s="10" t="s">
        <v>60</v>
      </c>
      <c r="E10" s="30" t="s">
        <v>27</v>
      </c>
      <c r="F10" s="30" t="s">
        <v>48</v>
      </c>
      <c r="G10" s="12" t="s">
        <v>58</v>
      </c>
      <c r="H10" s="9" t="s">
        <v>30</v>
      </c>
      <c r="I10" s="10" t="s">
        <v>31</v>
      </c>
      <c r="J10" s="11" t="s">
        <v>32</v>
      </c>
      <c r="K10" s="18" t="s">
        <v>33</v>
      </c>
      <c r="L10" s="12" t="s">
        <v>34</v>
      </c>
      <c r="M10" s="18" t="s">
        <v>35</v>
      </c>
      <c r="N10" s="9">
        <v>4</v>
      </c>
      <c r="O10" s="35">
        <v>62.67</v>
      </c>
      <c r="P10" s="20">
        <v>31.335</v>
      </c>
      <c r="Q10" s="24">
        <v>83.47</v>
      </c>
      <c r="R10" s="25">
        <v>41.735</v>
      </c>
      <c r="S10" s="25">
        <f t="shared" si="0"/>
        <v>73.07</v>
      </c>
      <c r="T10" s="9">
        <v>8</v>
      </c>
      <c r="U10" s="9" t="s">
        <v>52</v>
      </c>
      <c r="V10" s="18" t="s">
        <v>37</v>
      </c>
      <c r="W10" s="18" t="s">
        <v>38</v>
      </c>
    </row>
    <row r="11" spans="1:23" ht="24" customHeight="1">
      <c r="A11" s="9" t="s">
        <v>24</v>
      </c>
      <c r="B11" s="10">
        <v>1</v>
      </c>
      <c r="C11" s="11" t="s">
        <v>61</v>
      </c>
      <c r="D11" s="10" t="s">
        <v>62</v>
      </c>
      <c r="E11" s="10" t="s">
        <v>27</v>
      </c>
      <c r="F11" s="10" t="s">
        <v>48</v>
      </c>
      <c r="G11" s="12" t="s">
        <v>63</v>
      </c>
      <c r="H11" s="9" t="s">
        <v>30</v>
      </c>
      <c r="I11" s="10" t="s">
        <v>31</v>
      </c>
      <c r="J11" s="11" t="s">
        <v>64</v>
      </c>
      <c r="K11" s="18" t="s">
        <v>33</v>
      </c>
      <c r="L11" s="12" t="s">
        <v>65</v>
      </c>
      <c r="M11" s="18" t="s">
        <v>35</v>
      </c>
      <c r="N11" s="9">
        <v>5</v>
      </c>
      <c r="O11" s="35">
        <v>61.33</v>
      </c>
      <c r="P11" s="20">
        <v>30.665</v>
      </c>
      <c r="Q11" s="24">
        <v>86.32</v>
      </c>
      <c r="R11" s="25">
        <v>43.16</v>
      </c>
      <c r="S11" s="25">
        <f t="shared" si="0"/>
        <v>73.82499999999999</v>
      </c>
      <c r="T11" s="9">
        <v>1</v>
      </c>
      <c r="U11" s="9" t="s">
        <v>36</v>
      </c>
      <c r="V11" s="18" t="s">
        <v>37</v>
      </c>
      <c r="W11" s="18" t="s">
        <v>38</v>
      </c>
    </row>
    <row r="12" spans="1:23" ht="24" customHeight="1">
      <c r="A12" s="9" t="s">
        <v>24</v>
      </c>
      <c r="B12" s="10">
        <v>1</v>
      </c>
      <c r="C12" s="11" t="s">
        <v>66</v>
      </c>
      <c r="D12" s="10" t="s">
        <v>67</v>
      </c>
      <c r="E12" s="10" t="s">
        <v>27</v>
      </c>
      <c r="F12" s="10" t="s">
        <v>28</v>
      </c>
      <c r="G12" s="12" t="s">
        <v>68</v>
      </c>
      <c r="H12" s="9" t="s">
        <v>30</v>
      </c>
      <c r="I12" s="10" t="s">
        <v>31</v>
      </c>
      <c r="J12" s="11" t="s">
        <v>64</v>
      </c>
      <c r="K12" s="18" t="s">
        <v>33</v>
      </c>
      <c r="L12" s="12" t="s">
        <v>65</v>
      </c>
      <c r="M12" s="18" t="s">
        <v>35</v>
      </c>
      <c r="N12" s="9">
        <v>5</v>
      </c>
      <c r="O12" s="35">
        <v>62</v>
      </c>
      <c r="P12" s="20">
        <v>31</v>
      </c>
      <c r="Q12" s="24">
        <v>85.6</v>
      </c>
      <c r="R12" s="25">
        <v>42.8</v>
      </c>
      <c r="S12" s="25">
        <f t="shared" si="0"/>
        <v>73.8</v>
      </c>
      <c r="T12" s="9">
        <v>2</v>
      </c>
      <c r="U12" s="9" t="s">
        <v>36</v>
      </c>
      <c r="V12" s="18" t="s">
        <v>37</v>
      </c>
      <c r="W12" s="18" t="s">
        <v>38</v>
      </c>
    </row>
    <row r="13" spans="1:23" ht="24" customHeight="1">
      <c r="A13" s="9" t="s">
        <v>24</v>
      </c>
      <c r="B13" s="10">
        <v>1</v>
      </c>
      <c r="C13" s="11" t="s">
        <v>69</v>
      </c>
      <c r="D13" s="10" t="s">
        <v>70</v>
      </c>
      <c r="E13" s="10" t="s">
        <v>41</v>
      </c>
      <c r="F13" s="10" t="s">
        <v>71</v>
      </c>
      <c r="G13" s="12" t="s">
        <v>63</v>
      </c>
      <c r="H13" s="9" t="s">
        <v>30</v>
      </c>
      <c r="I13" s="10" t="s">
        <v>31</v>
      </c>
      <c r="J13" s="11" t="s">
        <v>64</v>
      </c>
      <c r="K13" s="18" t="s">
        <v>33</v>
      </c>
      <c r="L13" s="12" t="s">
        <v>65</v>
      </c>
      <c r="M13" s="18" t="s">
        <v>35</v>
      </c>
      <c r="N13" s="9">
        <v>5</v>
      </c>
      <c r="O13" s="35">
        <v>60</v>
      </c>
      <c r="P13" s="20">
        <v>30</v>
      </c>
      <c r="Q13" s="24">
        <v>86.13</v>
      </c>
      <c r="R13" s="25">
        <v>43.065</v>
      </c>
      <c r="S13" s="25">
        <f t="shared" si="0"/>
        <v>73.065</v>
      </c>
      <c r="T13" s="9">
        <v>3</v>
      </c>
      <c r="U13" s="9" t="s">
        <v>36</v>
      </c>
      <c r="V13" s="18" t="s">
        <v>37</v>
      </c>
      <c r="W13" s="18" t="s">
        <v>38</v>
      </c>
    </row>
    <row r="14" spans="1:23" ht="24" customHeight="1">
      <c r="A14" s="9" t="s">
        <v>24</v>
      </c>
      <c r="B14" s="10">
        <v>1</v>
      </c>
      <c r="C14" s="11" t="s">
        <v>72</v>
      </c>
      <c r="D14" s="10" t="s">
        <v>73</v>
      </c>
      <c r="E14" s="10" t="s">
        <v>41</v>
      </c>
      <c r="F14" s="10" t="s">
        <v>28</v>
      </c>
      <c r="G14" s="12" t="s">
        <v>74</v>
      </c>
      <c r="H14" s="9" t="s">
        <v>30</v>
      </c>
      <c r="I14" s="10" t="s">
        <v>31</v>
      </c>
      <c r="J14" s="11" t="s">
        <v>64</v>
      </c>
      <c r="K14" s="18" t="s">
        <v>33</v>
      </c>
      <c r="L14" s="12" t="s">
        <v>65</v>
      </c>
      <c r="M14" s="18" t="s">
        <v>35</v>
      </c>
      <c r="N14" s="9">
        <v>5</v>
      </c>
      <c r="O14" s="35">
        <v>60</v>
      </c>
      <c r="P14" s="20">
        <v>30</v>
      </c>
      <c r="Q14" s="24">
        <v>85.12</v>
      </c>
      <c r="R14" s="25">
        <v>42.56</v>
      </c>
      <c r="S14" s="25">
        <f t="shared" si="0"/>
        <v>72.56</v>
      </c>
      <c r="T14" s="9">
        <v>4</v>
      </c>
      <c r="U14" s="9" t="s">
        <v>36</v>
      </c>
      <c r="V14" s="18" t="s">
        <v>37</v>
      </c>
      <c r="W14" s="18" t="s">
        <v>38</v>
      </c>
    </row>
    <row r="15" spans="1:23" ht="24" customHeight="1">
      <c r="A15" s="9" t="s">
        <v>24</v>
      </c>
      <c r="B15" s="10">
        <v>1</v>
      </c>
      <c r="C15" s="11" t="s">
        <v>75</v>
      </c>
      <c r="D15" s="10" t="s">
        <v>76</v>
      </c>
      <c r="E15" s="10" t="s">
        <v>27</v>
      </c>
      <c r="F15" s="10" t="s">
        <v>28</v>
      </c>
      <c r="G15" s="12" t="s">
        <v>55</v>
      </c>
      <c r="H15" s="9" t="s">
        <v>30</v>
      </c>
      <c r="I15" s="10" t="s">
        <v>31</v>
      </c>
      <c r="J15" s="11" t="s">
        <v>64</v>
      </c>
      <c r="K15" s="18" t="s">
        <v>33</v>
      </c>
      <c r="L15" s="12" t="s">
        <v>65</v>
      </c>
      <c r="M15" s="18" t="s">
        <v>35</v>
      </c>
      <c r="N15" s="9">
        <v>5</v>
      </c>
      <c r="O15" s="35">
        <v>53.33</v>
      </c>
      <c r="P15" s="20">
        <v>26.665</v>
      </c>
      <c r="Q15" s="24">
        <v>82.07</v>
      </c>
      <c r="R15" s="25">
        <v>41.035</v>
      </c>
      <c r="S15" s="25">
        <f t="shared" si="0"/>
        <v>67.69999999999999</v>
      </c>
      <c r="T15" s="9">
        <v>5</v>
      </c>
      <c r="U15" s="9" t="s">
        <v>36</v>
      </c>
      <c r="V15" s="18" t="s">
        <v>37</v>
      </c>
      <c r="W15" s="18" t="s">
        <v>38</v>
      </c>
    </row>
    <row r="16" spans="1:23" ht="24" customHeight="1">
      <c r="A16" s="9" t="s">
        <v>24</v>
      </c>
      <c r="B16" s="10">
        <v>1</v>
      </c>
      <c r="C16" s="11" t="s">
        <v>77</v>
      </c>
      <c r="D16" s="10" t="s">
        <v>78</v>
      </c>
      <c r="E16" s="10" t="s">
        <v>27</v>
      </c>
      <c r="F16" s="10" t="s">
        <v>28</v>
      </c>
      <c r="G16" s="12" t="s">
        <v>68</v>
      </c>
      <c r="H16" s="9" t="s">
        <v>30</v>
      </c>
      <c r="I16" s="10" t="s">
        <v>31</v>
      </c>
      <c r="J16" s="11" t="s">
        <v>79</v>
      </c>
      <c r="K16" s="18" t="s">
        <v>33</v>
      </c>
      <c r="L16" s="12" t="s">
        <v>80</v>
      </c>
      <c r="M16" s="18" t="s">
        <v>35</v>
      </c>
      <c r="N16" s="9">
        <v>2</v>
      </c>
      <c r="O16" s="35">
        <v>71.33</v>
      </c>
      <c r="P16" s="20">
        <v>35.665</v>
      </c>
      <c r="Q16" s="24">
        <v>85.75</v>
      </c>
      <c r="R16" s="25">
        <v>42.875</v>
      </c>
      <c r="S16" s="25">
        <f t="shared" si="0"/>
        <v>78.53999999999999</v>
      </c>
      <c r="T16" s="9">
        <v>1</v>
      </c>
      <c r="U16" s="9" t="s">
        <v>36</v>
      </c>
      <c r="V16" s="18" t="s">
        <v>37</v>
      </c>
      <c r="W16" s="18" t="s">
        <v>38</v>
      </c>
    </row>
    <row r="17" spans="1:23" ht="24" customHeight="1">
      <c r="A17" s="9" t="s">
        <v>24</v>
      </c>
      <c r="B17" s="10">
        <v>1</v>
      </c>
      <c r="C17" s="11" t="s">
        <v>81</v>
      </c>
      <c r="D17" s="10" t="s">
        <v>82</v>
      </c>
      <c r="E17" s="10" t="s">
        <v>27</v>
      </c>
      <c r="F17" s="10" t="s">
        <v>48</v>
      </c>
      <c r="G17" s="12" t="s">
        <v>45</v>
      </c>
      <c r="H17" s="9" t="s">
        <v>30</v>
      </c>
      <c r="I17" s="10" t="s">
        <v>31</v>
      </c>
      <c r="J17" s="11" t="s">
        <v>79</v>
      </c>
      <c r="K17" s="18" t="s">
        <v>33</v>
      </c>
      <c r="L17" s="12" t="s">
        <v>80</v>
      </c>
      <c r="M17" s="18" t="s">
        <v>35</v>
      </c>
      <c r="N17" s="9">
        <v>2</v>
      </c>
      <c r="O17" s="35">
        <v>56.67</v>
      </c>
      <c r="P17" s="20">
        <v>28.335</v>
      </c>
      <c r="Q17" s="24">
        <v>82.51</v>
      </c>
      <c r="R17" s="25">
        <v>41.255</v>
      </c>
      <c r="S17" s="25">
        <f t="shared" si="0"/>
        <v>69.59</v>
      </c>
      <c r="T17" s="9">
        <v>2</v>
      </c>
      <c r="U17" s="9" t="s">
        <v>36</v>
      </c>
      <c r="V17" s="18" t="s">
        <v>37</v>
      </c>
      <c r="W17" s="18" t="s">
        <v>38</v>
      </c>
    </row>
    <row r="18" spans="1:23" ht="24" customHeight="1">
      <c r="A18" s="9" t="s">
        <v>24</v>
      </c>
      <c r="B18" s="10">
        <v>1</v>
      </c>
      <c r="C18" s="11" t="s">
        <v>83</v>
      </c>
      <c r="D18" s="10" t="s">
        <v>84</v>
      </c>
      <c r="E18" s="10" t="s">
        <v>27</v>
      </c>
      <c r="F18" s="10" t="s">
        <v>85</v>
      </c>
      <c r="G18" s="12" t="s">
        <v>45</v>
      </c>
      <c r="H18" s="9" t="s">
        <v>30</v>
      </c>
      <c r="I18" s="10" t="s">
        <v>31</v>
      </c>
      <c r="J18" s="11" t="s">
        <v>86</v>
      </c>
      <c r="K18" s="18" t="s">
        <v>33</v>
      </c>
      <c r="L18" s="12" t="s">
        <v>87</v>
      </c>
      <c r="M18" s="18" t="s">
        <v>35</v>
      </c>
      <c r="N18" s="9">
        <v>1</v>
      </c>
      <c r="O18" s="35">
        <v>62</v>
      </c>
      <c r="P18" s="20">
        <v>31</v>
      </c>
      <c r="Q18" s="24">
        <v>83.34</v>
      </c>
      <c r="R18" s="25">
        <v>41.67</v>
      </c>
      <c r="S18" s="25">
        <f t="shared" si="0"/>
        <v>72.67</v>
      </c>
      <c r="T18" s="9">
        <v>1</v>
      </c>
      <c r="U18" s="9" t="s">
        <v>36</v>
      </c>
      <c r="V18" s="18" t="s">
        <v>37</v>
      </c>
      <c r="W18" s="18" t="s">
        <v>38</v>
      </c>
    </row>
    <row r="19" spans="1:23" ht="24" customHeight="1">
      <c r="A19" s="9" t="s">
        <v>24</v>
      </c>
      <c r="B19" s="10">
        <v>1</v>
      </c>
      <c r="C19" s="11" t="s">
        <v>88</v>
      </c>
      <c r="D19" s="10" t="s">
        <v>89</v>
      </c>
      <c r="E19" s="10" t="s">
        <v>41</v>
      </c>
      <c r="F19" s="10" t="s">
        <v>28</v>
      </c>
      <c r="G19" s="12" t="s">
        <v>90</v>
      </c>
      <c r="H19" s="9" t="s">
        <v>30</v>
      </c>
      <c r="I19" s="10" t="s">
        <v>31</v>
      </c>
      <c r="J19" s="11" t="s">
        <v>91</v>
      </c>
      <c r="K19" s="18" t="s">
        <v>33</v>
      </c>
      <c r="L19" s="12" t="s">
        <v>92</v>
      </c>
      <c r="M19" s="18" t="s">
        <v>35</v>
      </c>
      <c r="N19" s="9">
        <v>1</v>
      </c>
      <c r="O19" s="35">
        <v>58</v>
      </c>
      <c r="P19" s="20">
        <v>29</v>
      </c>
      <c r="Q19" s="24">
        <v>84.1</v>
      </c>
      <c r="R19" s="25">
        <v>42.05</v>
      </c>
      <c r="S19" s="25">
        <f t="shared" si="0"/>
        <v>71.05</v>
      </c>
      <c r="T19" s="9">
        <v>1</v>
      </c>
      <c r="U19" s="9" t="s">
        <v>36</v>
      </c>
      <c r="V19" s="18" t="s">
        <v>37</v>
      </c>
      <c r="W19" s="18" t="s">
        <v>38</v>
      </c>
    </row>
    <row r="20" spans="1:23" ht="24" customHeight="1">
      <c r="A20" s="9" t="s">
        <v>93</v>
      </c>
      <c r="B20" s="10">
        <v>1</v>
      </c>
      <c r="C20" s="11" t="s">
        <v>94</v>
      </c>
      <c r="D20" s="10" t="s">
        <v>95</v>
      </c>
      <c r="E20" s="10" t="s">
        <v>27</v>
      </c>
      <c r="F20" s="10" t="s">
        <v>96</v>
      </c>
      <c r="G20" s="12" t="s">
        <v>97</v>
      </c>
      <c r="H20" s="10" t="s">
        <v>30</v>
      </c>
      <c r="I20" s="10" t="s">
        <v>31</v>
      </c>
      <c r="J20" s="11" t="s">
        <v>98</v>
      </c>
      <c r="K20" s="18" t="s">
        <v>99</v>
      </c>
      <c r="L20" s="12" t="s">
        <v>100</v>
      </c>
      <c r="M20" s="18" t="s">
        <v>35</v>
      </c>
      <c r="N20" s="9">
        <v>10</v>
      </c>
      <c r="O20" s="35">
        <v>72.67</v>
      </c>
      <c r="P20" s="20">
        <v>36.335</v>
      </c>
      <c r="Q20" s="24">
        <v>88.22</v>
      </c>
      <c r="R20" s="25">
        <v>44.11</v>
      </c>
      <c r="S20" s="25">
        <f t="shared" si="0"/>
        <v>80.445</v>
      </c>
      <c r="T20" s="9">
        <v>1</v>
      </c>
      <c r="U20" s="9" t="s">
        <v>36</v>
      </c>
      <c r="V20" s="18" t="s">
        <v>37</v>
      </c>
      <c r="W20" s="18" t="s">
        <v>38</v>
      </c>
    </row>
    <row r="21" spans="1:23" ht="24" customHeight="1">
      <c r="A21" s="9" t="s">
        <v>93</v>
      </c>
      <c r="B21" s="10">
        <v>1</v>
      </c>
      <c r="C21" s="11" t="s">
        <v>101</v>
      </c>
      <c r="D21" s="10" t="s">
        <v>102</v>
      </c>
      <c r="E21" s="10" t="s">
        <v>41</v>
      </c>
      <c r="F21" s="10" t="s">
        <v>28</v>
      </c>
      <c r="G21" s="12" t="s">
        <v>103</v>
      </c>
      <c r="H21" s="10" t="s">
        <v>30</v>
      </c>
      <c r="I21" s="10" t="s">
        <v>31</v>
      </c>
      <c r="J21" s="11" t="s">
        <v>98</v>
      </c>
      <c r="K21" s="18" t="s">
        <v>99</v>
      </c>
      <c r="L21" s="12" t="s">
        <v>100</v>
      </c>
      <c r="M21" s="18" t="s">
        <v>35</v>
      </c>
      <c r="N21" s="9">
        <v>10</v>
      </c>
      <c r="O21" s="35">
        <v>66</v>
      </c>
      <c r="P21" s="20">
        <v>33</v>
      </c>
      <c r="Q21" s="24">
        <v>85.36</v>
      </c>
      <c r="R21" s="25">
        <v>42.68</v>
      </c>
      <c r="S21" s="25">
        <f t="shared" si="0"/>
        <v>75.68</v>
      </c>
      <c r="T21" s="9">
        <v>2</v>
      </c>
      <c r="U21" s="9" t="s">
        <v>36</v>
      </c>
      <c r="V21" s="18" t="s">
        <v>37</v>
      </c>
      <c r="W21" s="18" t="s">
        <v>38</v>
      </c>
    </row>
    <row r="22" spans="1:23" ht="24" customHeight="1">
      <c r="A22" s="9" t="s">
        <v>93</v>
      </c>
      <c r="B22" s="10">
        <v>1</v>
      </c>
      <c r="C22" s="11" t="s">
        <v>104</v>
      </c>
      <c r="D22" s="10" t="s">
        <v>105</v>
      </c>
      <c r="E22" s="10" t="s">
        <v>27</v>
      </c>
      <c r="F22" s="10" t="s">
        <v>28</v>
      </c>
      <c r="G22" s="12" t="s">
        <v>106</v>
      </c>
      <c r="H22" s="10" t="s">
        <v>107</v>
      </c>
      <c r="I22" s="11" t="s">
        <v>108</v>
      </c>
      <c r="J22" s="11" t="s">
        <v>98</v>
      </c>
      <c r="K22" s="18" t="s">
        <v>99</v>
      </c>
      <c r="L22" s="12" t="s">
        <v>100</v>
      </c>
      <c r="M22" s="18" t="s">
        <v>35</v>
      </c>
      <c r="N22" s="9">
        <v>10</v>
      </c>
      <c r="O22" s="35">
        <v>64</v>
      </c>
      <c r="P22" s="20">
        <v>32</v>
      </c>
      <c r="Q22" s="24">
        <v>85.83</v>
      </c>
      <c r="R22" s="25">
        <v>42.915</v>
      </c>
      <c r="S22" s="25">
        <f t="shared" si="0"/>
        <v>74.91499999999999</v>
      </c>
      <c r="T22" s="9">
        <v>3</v>
      </c>
      <c r="U22" s="9" t="s">
        <v>36</v>
      </c>
      <c r="V22" s="18" t="s">
        <v>37</v>
      </c>
      <c r="W22" s="18" t="s">
        <v>38</v>
      </c>
    </row>
    <row r="23" spans="1:23" ht="24" customHeight="1">
      <c r="A23" s="9" t="s">
        <v>93</v>
      </c>
      <c r="B23" s="10">
        <v>1</v>
      </c>
      <c r="C23" s="11" t="s">
        <v>109</v>
      </c>
      <c r="D23" s="10" t="s">
        <v>110</v>
      </c>
      <c r="E23" s="10" t="s">
        <v>41</v>
      </c>
      <c r="F23" s="10" t="s">
        <v>28</v>
      </c>
      <c r="G23" s="12" t="s">
        <v>111</v>
      </c>
      <c r="H23" s="10" t="s">
        <v>30</v>
      </c>
      <c r="I23" s="10" t="s">
        <v>31</v>
      </c>
      <c r="J23" s="11" t="s">
        <v>98</v>
      </c>
      <c r="K23" s="18" t="s">
        <v>99</v>
      </c>
      <c r="L23" s="12" t="s">
        <v>100</v>
      </c>
      <c r="M23" s="18" t="s">
        <v>35</v>
      </c>
      <c r="N23" s="9">
        <v>10</v>
      </c>
      <c r="O23" s="35">
        <v>62</v>
      </c>
      <c r="P23" s="20">
        <v>31</v>
      </c>
      <c r="Q23" s="24">
        <v>83.56</v>
      </c>
      <c r="R23" s="25">
        <v>41.78</v>
      </c>
      <c r="S23" s="25">
        <f t="shared" si="0"/>
        <v>72.78</v>
      </c>
      <c r="T23" s="9">
        <v>4</v>
      </c>
      <c r="U23" s="9" t="s">
        <v>36</v>
      </c>
      <c r="V23" s="18" t="s">
        <v>37</v>
      </c>
      <c r="W23" s="18" t="s">
        <v>38</v>
      </c>
    </row>
    <row r="24" spans="1:23" ht="24" customHeight="1">
      <c r="A24" s="9" t="s">
        <v>93</v>
      </c>
      <c r="B24" s="10">
        <v>1</v>
      </c>
      <c r="C24" s="11" t="s">
        <v>112</v>
      </c>
      <c r="D24" s="10" t="s">
        <v>113</v>
      </c>
      <c r="E24" s="10" t="s">
        <v>27</v>
      </c>
      <c r="F24" s="10" t="s">
        <v>28</v>
      </c>
      <c r="G24" s="12" t="s">
        <v>114</v>
      </c>
      <c r="H24" s="10" t="s">
        <v>30</v>
      </c>
      <c r="I24" s="10" t="s">
        <v>31</v>
      </c>
      <c r="J24" s="11" t="s">
        <v>98</v>
      </c>
      <c r="K24" s="18" t="s">
        <v>99</v>
      </c>
      <c r="L24" s="12" t="s">
        <v>100</v>
      </c>
      <c r="M24" s="18" t="s">
        <v>35</v>
      </c>
      <c r="N24" s="9">
        <v>10</v>
      </c>
      <c r="O24" s="35">
        <v>56.67</v>
      </c>
      <c r="P24" s="20">
        <v>28.335</v>
      </c>
      <c r="Q24" s="24">
        <v>87.88</v>
      </c>
      <c r="R24" s="25">
        <v>43.94</v>
      </c>
      <c r="S24" s="25">
        <f t="shared" si="0"/>
        <v>72.275</v>
      </c>
      <c r="T24" s="9">
        <v>5</v>
      </c>
      <c r="U24" s="9" t="s">
        <v>36</v>
      </c>
      <c r="V24" s="18" t="s">
        <v>37</v>
      </c>
      <c r="W24" s="18" t="s">
        <v>38</v>
      </c>
    </row>
    <row r="25" spans="1:23" ht="24" customHeight="1">
      <c r="A25" s="9" t="s">
        <v>93</v>
      </c>
      <c r="B25" s="10">
        <v>1</v>
      </c>
      <c r="C25" s="11" t="s">
        <v>115</v>
      </c>
      <c r="D25" s="10" t="s">
        <v>116</v>
      </c>
      <c r="E25" s="10" t="s">
        <v>27</v>
      </c>
      <c r="F25" s="10" t="s">
        <v>28</v>
      </c>
      <c r="G25" s="12" t="s">
        <v>117</v>
      </c>
      <c r="H25" s="10" t="s">
        <v>107</v>
      </c>
      <c r="I25" s="11" t="s">
        <v>108</v>
      </c>
      <c r="J25" s="11" t="s">
        <v>98</v>
      </c>
      <c r="K25" s="18" t="s">
        <v>99</v>
      </c>
      <c r="L25" s="12" t="s">
        <v>100</v>
      </c>
      <c r="M25" s="18" t="s">
        <v>35</v>
      </c>
      <c r="N25" s="9">
        <v>10</v>
      </c>
      <c r="O25" s="35">
        <v>58.67</v>
      </c>
      <c r="P25" s="20">
        <v>29.335</v>
      </c>
      <c r="Q25" s="24">
        <v>85.6</v>
      </c>
      <c r="R25" s="25">
        <v>42.8</v>
      </c>
      <c r="S25" s="25">
        <f t="shared" si="0"/>
        <v>72.13499999999999</v>
      </c>
      <c r="T25" s="9">
        <v>6</v>
      </c>
      <c r="U25" s="9" t="s">
        <v>36</v>
      </c>
      <c r="V25" s="18" t="s">
        <v>37</v>
      </c>
      <c r="W25" s="18" t="s">
        <v>38</v>
      </c>
    </row>
    <row r="26" spans="1:23" ht="24" customHeight="1">
      <c r="A26" s="9" t="s">
        <v>93</v>
      </c>
      <c r="B26" s="10">
        <v>1</v>
      </c>
      <c r="C26" s="11" t="s">
        <v>118</v>
      </c>
      <c r="D26" s="10" t="s">
        <v>119</v>
      </c>
      <c r="E26" s="10" t="s">
        <v>27</v>
      </c>
      <c r="F26" s="10" t="s">
        <v>48</v>
      </c>
      <c r="G26" s="12" t="s">
        <v>120</v>
      </c>
      <c r="H26" s="10" t="s">
        <v>107</v>
      </c>
      <c r="I26" s="11" t="s">
        <v>108</v>
      </c>
      <c r="J26" s="11" t="s">
        <v>98</v>
      </c>
      <c r="K26" s="18" t="s">
        <v>99</v>
      </c>
      <c r="L26" s="12" t="s">
        <v>100</v>
      </c>
      <c r="M26" s="18" t="s">
        <v>35</v>
      </c>
      <c r="N26" s="9">
        <v>10</v>
      </c>
      <c r="O26" s="35">
        <v>56</v>
      </c>
      <c r="P26" s="20">
        <v>28</v>
      </c>
      <c r="Q26" s="24">
        <v>84.26</v>
      </c>
      <c r="R26" s="25">
        <v>42.13</v>
      </c>
      <c r="S26" s="25">
        <f t="shared" si="0"/>
        <v>70.13</v>
      </c>
      <c r="T26" s="9">
        <v>7</v>
      </c>
      <c r="U26" s="9" t="s">
        <v>36</v>
      </c>
      <c r="V26" s="18" t="s">
        <v>37</v>
      </c>
      <c r="W26" s="18" t="s">
        <v>38</v>
      </c>
    </row>
    <row r="27" spans="1:23" ht="24" customHeight="1">
      <c r="A27" s="9" t="s">
        <v>93</v>
      </c>
      <c r="B27" s="10">
        <v>1</v>
      </c>
      <c r="C27" s="11" t="s">
        <v>121</v>
      </c>
      <c r="D27" s="10" t="s">
        <v>122</v>
      </c>
      <c r="E27" s="10" t="s">
        <v>27</v>
      </c>
      <c r="F27" s="10" t="s">
        <v>28</v>
      </c>
      <c r="G27" s="12" t="s">
        <v>58</v>
      </c>
      <c r="H27" s="10" t="s">
        <v>107</v>
      </c>
      <c r="I27" s="11" t="s">
        <v>108</v>
      </c>
      <c r="J27" s="11" t="s">
        <v>98</v>
      </c>
      <c r="K27" s="18" t="s">
        <v>99</v>
      </c>
      <c r="L27" s="12" t="s">
        <v>100</v>
      </c>
      <c r="M27" s="18" t="s">
        <v>35</v>
      </c>
      <c r="N27" s="9">
        <v>10</v>
      </c>
      <c r="O27" s="35">
        <v>55.33</v>
      </c>
      <c r="P27" s="20">
        <v>27.665</v>
      </c>
      <c r="Q27" s="24">
        <v>84.74</v>
      </c>
      <c r="R27" s="25">
        <v>42.37</v>
      </c>
      <c r="S27" s="25">
        <f t="shared" si="0"/>
        <v>70.035</v>
      </c>
      <c r="T27" s="9">
        <v>8</v>
      </c>
      <c r="U27" s="9" t="s">
        <v>36</v>
      </c>
      <c r="V27" s="18" t="s">
        <v>37</v>
      </c>
      <c r="W27" s="18" t="s">
        <v>38</v>
      </c>
    </row>
    <row r="28" spans="1:23" ht="24" customHeight="1">
      <c r="A28" s="9" t="s">
        <v>93</v>
      </c>
      <c r="B28" s="10">
        <v>1</v>
      </c>
      <c r="C28" s="11" t="s">
        <v>123</v>
      </c>
      <c r="D28" s="10" t="s">
        <v>124</v>
      </c>
      <c r="E28" s="10" t="s">
        <v>41</v>
      </c>
      <c r="F28" s="10" t="s">
        <v>48</v>
      </c>
      <c r="G28" s="12" t="s">
        <v>125</v>
      </c>
      <c r="H28" s="10" t="s">
        <v>107</v>
      </c>
      <c r="I28" s="11" t="s">
        <v>108</v>
      </c>
      <c r="J28" s="11" t="s">
        <v>98</v>
      </c>
      <c r="K28" s="18" t="s">
        <v>99</v>
      </c>
      <c r="L28" s="12" t="s">
        <v>100</v>
      </c>
      <c r="M28" s="18" t="s">
        <v>35</v>
      </c>
      <c r="N28" s="9">
        <v>10</v>
      </c>
      <c r="O28" s="35">
        <v>56.67</v>
      </c>
      <c r="P28" s="20">
        <v>28.335</v>
      </c>
      <c r="Q28" s="24">
        <v>82.93</v>
      </c>
      <c r="R28" s="25">
        <v>41.465</v>
      </c>
      <c r="S28" s="25">
        <f t="shared" si="0"/>
        <v>69.80000000000001</v>
      </c>
      <c r="T28" s="9">
        <v>9</v>
      </c>
      <c r="U28" s="9" t="s">
        <v>36</v>
      </c>
      <c r="V28" s="18" t="s">
        <v>37</v>
      </c>
      <c r="W28" s="18" t="s">
        <v>38</v>
      </c>
    </row>
    <row r="29" spans="1:23" ht="24" customHeight="1">
      <c r="A29" s="9" t="s">
        <v>93</v>
      </c>
      <c r="B29" s="10">
        <v>1</v>
      </c>
      <c r="C29" s="11" t="s">
        <v>126</v>
      </c>
      <c r="D29" s="10" t="s">
        <v>127</v>
      </c>
      <c r="E29" s="10" t="s">
        <v>27</v>
      </c>
      <c r="F29" s="10" t="s">
        <v>28</v>
      </c>
      <c r="G29" s="12" t="s">
        <v>128</v>
      </c>
      <c r="H29" s="10" t="s">
        <v>107</v>
      </c>
      <c r="I29" s="11" t="s">
        <v>108</v>
      </c>
      <c r="J29" s="11" t="s">
        <v>98</v>
      </c>
      <c r="K29" s="18" t="s">
        <v>99</v>
      </c>
      <c r="L29" s="12" t="s">
        <v>100</v>
      </c>
      <c r="M29" s="18" t="s">
        <v>35</v>
      </c>
      <c r="N29" s="9">
        <v>10</v>
      </c>
      <c r="O29" s="35">
        <v>52.67</v>
      </c>
      <c r="P29" s="20">
        <v>26.335</v>
      </c>
      <c r="Q29" s="24">
        <v>86.54</v>
      </c>
      <c r="R29" s="26">
        <v>43.27</v>
      </c>
      <c r="S29" s="25">
        <f t="shared" si="0"/>
        <v>69.605</v>
      </c>
      <c r="T29" s="9">
        <v>10</v>
      </c>
      <c r="U29" s="9" t="s">
        <v>36</v>
      </c>
      <c r="V29" s="18" t="s">
        <v>37</v>
      </c>
      <c r="W29" s="18" t="s">
        <v>38</v>
      </c>
    </row>
    <row r="30" spans="1:23" ht="24" customHeight="1">
      <c r="A30" s="9" t="s">
        <v>93</v>
      </c>
      <c r="B30" s="10">
        <v>1</v>
      </c>
      <c r="C30" s="11" t="s">
        <v>129</v>
      </c>
      <c r="D30" s="10" t="s">
        <v>130</v>
      </c>
      <c r="E30" s="10" t="s">
        <v>27</v>
      </c>
      <c r="F30" s="10" t="s">
        <v>28</v>
      </c>
      <c r="G30" s="12" t="s">
        <v>58</v>
      </c>
      <c r="H30" s="10" t="s">
        <v>107</v>
      </c>
      <c r="I30" s="11" t="s">
        <v>108</v>
      </c>
      <c r="J30" s="11" t="s">
        <v>98</v>
      </c>
      <c r="K30" s="18" t="s">
        <v>99</v>
      </c>
      <c r="L30" s="12" t="s">
        <v>100</v>
      </c>
      <c r="M30" s="18" t="s">
        <v>35</v>
      </c>
      <c r="N30" s="9">
        <v>10</v>
      </c>
      <c r="O30" s="35">
        <v>54.67</v>
      </c>
      <c r="P30" s="20">
        <v>27.335</v>
      </c>
      <c r="Q30" s="24">
        <v>84.41</v>
      </c>
      <c r="R30" s="25">
        <v>42.205</v>
      </c>
      <c r="S30" s="25">
        <f t="shared" si="0"/>
        <v>69.53999999999999</v>
      </c>
      <c r="T30" s="9">
        <v>11</v>
      </c>
      <c r="U30" s="9" t="s">
        <v>52</v>
      </c>
      <c r="V30" s="18" t="s">
        <v>37</v>
      </c>
      <c r="W30" s="18" t="s">
        <v>38</v>
      </c>
    </row>
    <row r="31" spans="1:23" ht="24" customHeight="1">
      <c r="A31" s="9" t="s">
        <v>93</v>
      </c>
      <c r="B31" s="10">
        <v>1</v>
      </c>
      <c r="C31" s="11" t="s">
        <v>131</v>
      </c>
      <c r="D31" s="10" t="s">
        <v>132</v>
      </c>
      <c r="E31" s="10" t="s">
        <v>27</v>
      </c>
      <c r="F31" s="10" t="s">
        <v>28</v>
      </c>
      <c r="G31" s="12" t="s">
        <v>133</v>
      </c>
      <c r="H31" s="10" t="s">
        <v>107</v>
      </c>
      <c r="I31" s="11" t="s">
        <v>108</v>
      </c>
      <c r="J31" s="11" t="s">
        <v>98</v>
      </c>
      <c r="K31" s="18" t="s">
        <v>99</v>
      </c>
      <c r="L31" s="12" t="s">
        <v>100</v>
      </c>
      <c r="M31" s="18" t="s">
        <v>35</v>
      </c>
      <c r="N31" s="9">
        <v>10</v>
      </c>
      <c r="O31" s="35">
        <v>50.67</v>
      </c>
      <c r="P31" s="20">
        <v>25.335</v>
      </c>
      <c r="Q31" s="24">
        <v>87.71</v>
      </c>
      <c r="R31" s="26">
        <v>43.855</v>
      </c>
      <c r="S31" s="25">
        <f t="shared" si="0"/>
        <v>69.19</v>
      </c>
      <c r="T31" s="9">
        <v>12</v>
      </c>
      <c r="U31" s="9" t="s">
        <v>52</v>
      </c>
      <c r="V31" s="18" t="s">
        <v>37</v>
      </c>
      <c r="W31" s="18" t="s">
        <v>38</v>
      </c>
    </row>
    <row r="32" spans="1:23" ht="24" customHeight="1">
      <c r="A32" s="9" t="s">
        <v>93</v>
      </c>
      <c r="B32" s="10">
        <v>1</v>
      </c>
      <c r="C32" s="11" t="s">
        <v>134</v>
      </c>
      <c r="D32" s="10" t="s">
        <v>135</v>
      </c>
      <c r="E32" s="10" t="s">
        <v>27</v>
      </c>
      <c r="F32" s="10" t="s">
        <v>48</v>
      </c>
      <c r="G32" s="12" t="s">
        <v>136</v>
      </c>
      <c r="H32" s="10" t="s">
        <v>107</v>
      </c>
      <c r="I32" s="11" t="s">
        <v>108</v>
      </c>
      <c r="J32" s="11" t="s">
        <v>98</v>
      </c>
      <c r="K32" s="18" t="s">
        <v>99</v>
      </c>
      <c r="L32" s="12" t="s">
        <v>100</v>
      </c>
      <c r="M32" s="18" t="s">
        <v>35</v>
      </c>
      <c r="N32" s="9">
        <v>10</v>
      </c>
      <c r="O32" s="35">
        <v>52</v>
      </c>
      <c r="P32" s="20">
        <v>26</v>
      </c>
      <c r="Q32" s="24">
        <v>82.92</v>
      </c>
      <c r="R32" s="26">
        <v>41.46</v>
      </c>
      <c r="S32" s="25">
        <f t="shared" si="0"/>
        <v>67.46000000000001</v>
      </c>
      <c r="T32" s="9">
        <v>13</v>
      </c>
      <c r="U32" s="9" t="s">
        <v>52</v>
      </c>
      <c r="V32" s="18" t="s">
        <v>37</v>
      </c>
      <c r="W32" s="18" t="s">
        <v>38</v>
      </c>
    </row>
    <row r="33" spans="1:23" ht="24" customHeight="1">
      <c r="A33" s="9" t="s">
        <v>93</v>
      </c>
      <c r="B33" s="10">
        <v>1</v>
      </c>
      <c r="C33" s="11" t="s">
        <v>137</v>
      </c>
      <c r="D33" s="10" t="s">
        <v>138</v>
      </c>
      <c r="E33" s="10" t="s">
        <v>27</v>
      </c>
      <c r="F33" s="10" t="s">
        <v>48</v>
      </c>
      <c r="G33" s="12" t="s">
        <v>139</v>
      </c>
      <c r="H33" s="10" t="s">
        <v>107</v>
      </c>
      <c r="I33" s="11" t="s">
        <v>108</v>
      </c>
      <c r="J33" s="11" t="s">
        <v>98</v>
      </c>
      <c r="K33" s="18" t="s">
        <v>99</v>
      </c>
      <c r="L33" s="12" t="s">
        <v>100</v>
      </c>
      <c r="M33" s="18" t="s">
        <v>35</v>
      </c>
      <c r="N33" s="9">
        <v>10</v>
      </c>
      <c r="O33" s="35">
        <v>46.67</v>
      </c>
      <c r="P33" s="20">
        <v>23.335</v>
      </c>
      <c r="Q33" s="24">
        <v>85.38</v>
      </c>
      <c r="R33" s="26">
        <v>42.69</v>
      </c>
      <c r="S33" s="25">
        <f t="shared" si="0"/>
        <v>66.025</v>
      </c>
      <c r="T33" s="9">
        <v>14</v>
      </c>
      <c r="U33" s="9" t="s">
        <v>52</v>
      </c>
      <c r="V33" s="18" t="s">
        <v>37</v>
      </c>
      <c r="W33" s="18" t="s">
        <v>38</v>
      </c>
    </row>
    <row r="34" spans="1:23" ht="24" customHeight="1">
      <c r="A34" s="9" t="s">
        <v>93</v>
      </c>
      <c r="B34" s="10">
        <v>1</v>
      </c>
      <c r="C34" s="11" t="s">
        <v>140</v>
      </c>
      <c r="D34" s="10" t="s">
        <v>141</v>
      </c>
      <c r="E34" s="10" t="s">
        <v>27</v>
      </c>
      <c r="F34" s="10" t="s">
        <v>28</v>
      </c>
      <c r="G34" s="12" t="s">
        <v>133</v>
      </c>
      <c r="H34" s="10" t="s">
        <v>107</v>
      </c>
      <c r="I34" s="11" t="s">
        <v>108</v>
      </c>
      <c r="J34" s="11" t="s">
        <v>98</v>
      </c>
      <c r="K34" s="18" t="s">
        <v>99</v>
      </c>
      <c r="L34" s="12" t="s">
        <v>100</v>
      </c>
      <c r="M34" s="18" t="s">
        <v>35</v>
      </c>
      <c r="N34" s="9">
        <v>10</v>
      </c>
      <c r="O34" s="35">
        <v>46</v>
      </c>
      <c r="P34" s="20">
        <v>23</v>
      </c>
      <c r="Q34" s="24">
        <v>85.6</v>
      </c>
      <c r="R34" s="26">
        <v>42.8</v>
      </c>
      <c r="S34" s="25">
        <f t="shared" si="0"/>
        <v>65.8</v>
      </c>
      <c r="T34" s="9">
        <v>15</v>
      </c>
      <c r="U34" s="9" t="s">
        <v>52</v>
      </c>
      <c r="V34" s="18" t="s">
        <v>37</v>
      </c>
      <c r="W34" s="18" t="s">
        <v>38</v>
      </c>
    </row>
    <row r="35" spans="1:23" ht="24" customHeight="1">
      <c r="A35" s="9" t="s">
        <v>93</v>
      </c>
      <c r="B35" s="10">
        <v>1</v>
      </c>
      <c r="C35" s="11" t="s">
        <v>142</v>
      </c>
      <c r="D35" s="10" t="s">
        <v>143</v>
      </c>
      <c r="E35" s="10" t="s">
        <v>27</v>
      </c>
      <c r="F35" s="10" t="s">
        <v>48</v>
      </c>
      <c r="G35" s="12" t="s">
        <v>111</v>
      </c>
      <c r="H35" s="10" t="s">
        <v>30</v>
      </c>
      <c r="I35" s="10" t="s">
        <v>31</v>
      </c>
      <c r="J35" s="11" t="s">
        <v>98</v>
      </c>
      <c r="K35" s="18" t="s">
        <v>99</v>
      </c>
      <c r="L35" s="12" t="s">
        <v>100</v>
      </c>
      <c r="M35" s="18" t="s">
        <v>35</v>
      </c>
      <c r="N35" s="9">
        <v>10</v>
      </c>
      <c r="O35" s="35">
        <v>44</v>
      </c>
      <c r="P35" s="20">
        <v>22</v>
      </c>
      <c r="Q35" s="24">
        <v>84.37</v>
      </c>
      <c r="R35" s="26">
        <v>42.185</v>
      </c>
      <c r="S35" s="25">
        <f t="shared" si="0"/>
        <v>64.185</v>
      </c>
      <c r="T35" s="9">
        <v>16</v>
      </c>
      <c r="U35" s="9" t="s">
        <v>52</v>
      </c>
      <c r="V35" s="18" t="s">
        <v>37</v>
      </c>
      <c r="W35" s="18" t="s">
        <v>38</v>
      </c>
    </row>
    <row r="36" spans="1:23" ht="24" customHeight="1">
      <c r="A36" s="9" t="s">
        <v>93</v>
      </c>
      <c r="B36" s="10">
        <v>1</v>
      </c>
      <c r="C36" s="11" t="s">
        <v>144</v>
      </c>
      <c r="D36" s="10" t="s">
        <v>145</v>
      </c>
      <c r="E36" s="10" t="s">
        <v>41</v>
      </c>
      <c r="F36" s="10" t="s">
        <v>28</v>
      </c>
      <c r="G36" s="12" t="s">
        <v>146</v>
      </c>
      <c r="H36" s="10" t="s">
        <v>107</v>
      </c>
      <c r="I36" s="36"/>
      <c r="J36" s="11" t="s">
        <v>98</v>
      </c>
      <c r="K36" s="18" t="s">
        <v>99</v>
      </c>
      <c r="L36" s="12" t="s">
        <v>100</v>
      </c>
      <c r="M36" s="18" t="s">
        <v>35</v>
      </c>
      <c r="N36" s="9">
        <v>10</v>
      </c>
      <c r="O36" s="35">
        <v>43.33</v>
      </c>
      <c r="P36" s="20">
        <v>21.665</v>
      </c>
      <c r="Q36" s="24">
        <v>83.54</v>
      </c>
      <c r="R36" s="26">
        <v>41.77</v>
      </c>
      <c r="S36" s="25">
        <f t="shared" si="0"/>
        <v>63.435</v>
      </c>
      <c r="T36" s="9">
        <v>17</v>
      </c>
      <c r="U36" s="9" t="s">
        <v>52</v>
      </c>
      <c r="V36" s="18" t="s">
        <v>37</v>
      </c>
      <c r="W36" s="18" t="s">
        <v>38</v>
      </c>
    </row>
    <row r="37" spans="1:23" ht="24" customHeight="1">
      <c r="A37" s="9" t="s">
        <v>93</v>
      </c>
      <c r="B37" s="10">
        <v>1</v>
      </c>
      <c r="C37" s="11" t="s">
        <v>147</v>
      </c>
      <c r="D37" s="10" t="s">
        <v>148</v>
      </c>
      <c r="E37" s="10" t="s">
        <v>27</v>
      </c>
      <c r="F37" s="10" t="s">
        <v>28</v>
      </c>
      <c r="G37" s="12" t="s">
        <v>133</v>
      </c>
      <c r="H37" s="10" t="s">
        <v>107</v>
      </c>
      <c r="I37" s="36"/>
      <c r="J37" s="11" t="s">
        <v>98</v>
      </c>
      <c r="K37" s="18" t="s">
        <v>99</v>
      </c>
      <c r="L37" s="12" t="s">
        <v>100</v>
      </c>
      <c r="M37" s="18" t="s">
        <v>35</v>
      </c>
      <c r="N37" s="9">
        <v>10</v>
      </c>
      <c r="O37" s="35">
        <v>40</v>
      </c>
      <c r="P37" s="20">
        <v>20</v>
      </c>
      <c r="Q37" s="24">
        <v>84.96</v>
      </c>
      <c r="R37" s="26">
        <v>42.48</v>
      </c>
      <c r="S37" s="25">
        <f t="shared" si="0"/>
        <v>62.48</v>
      </c>
      <c r="T37" s="9">
        <v>18</v>
      </c>
      <c r="U37" s="9" t="s">
        <v>52</v>
      </c>
      <c r="V37" s="18" t="s">
        <v>37</v>
      </c>
      <c r="W37" s="18" t="s">
        <v>38</v>
      </c>
    </row>
    <row r="38" spans="1:23" ht="24" customHeight="1">
      <c r="A38" s="9" t="s">
        <v>149</v>
      </c>
      <c r="B38" s="10">
        <v>1</v>
      </c>
      <c r="C38" s="11" t="s">
        <v>150</v>
      </c>
      <c r="D38" s="10" t="s">
        <v>151</v>
      </c>
      <c r="E38" s="10" t="s">
        <v>27</v>
      </c>
      <c r="F38" s="10" t="s">
        <v>48</v>
      </c>
      <c r="G38" s="12" t="s">
        <v>63</v>
      </c>
      <c r="H38" s="10" t="s">
        <v>30</v>
      </c>
      <c r="I38" s="10" t="s">
        <v>31</v>
      </c>
      <c r="J38" s="11" t="s">
        <v>152</v>
      </c>
      <c r="K38" s="18" t="s">
        <v>99</v>
      </c>
      <c r="L38" s="12" t="s">
        <v>153</v>
      </c>
      <c r="M38" s="18" t="s">
        <v>35</v>
      </c>
      <c r="N38" s="9">
        <v>10</v>
      </c>
      <c r="O38" s="35">
        <v>73.33</v>
      </c>
      <c r="P38" s="20">
        <v>36.665</v>
      </c>
      <c r="Q38" s="24">
        <v>83.69</v>
      </c>
      <c r="R38" s="26">
        <v>41.845</v>
      </c>
      <c r="S38" s="25">
        <f t="shared" si="0"/>
        <v>78.50999999999999</v>
      </c>
      <c r="T38" s="27">
        <v>1</v>
      </c>
      <c r="U38" s="9" t="s">
        <v>36</v>
      </c>
      <c r="V38" s="18" t="s">
        <v>37</v>
      </c>
      <c r="W38" s="18" t="s">
        <v>38</v>
      </c>
    </row>
    <row r="39" spans="1:23" ht="24" customHeight="1">
      <c r="A39" s="9" t="s">
        <v>149</v>
      </c>
      <c r="B39" s="10">
        <v>1</v>
      </c>
      <c r="C39" s="11" t="s">
        <v>154</v>
      </c>
      <c r="D39" s="10" t="s">
        <v>155</v>
      </c>
      <c r="E39" s="10" t="s">
        <v>27</v>
      </c>
      <c r="F39" s="10" t="s">
        <v>156</v>
      </c>
      <c r="G39" s="12" t="s">
        <v>139</v>
      </c>
      <c r="H39" s="10" t="s">
        <v>30</v>
      </c>
      <c r="I39" s="11" t="s">
        <v>108</v>
      </c>
      <c r="J39" s="11" t="s">
        <v>152</v>
      </c>
      <c r="K39" s="18" t="s">
        <v>99</v>
      </c>
      <c r="L39" s="12" t="s">
        <v>153</v>
      </c>
      <c r="M39" s="18" t="s">
        <v>35</v>
      </c>
      <c r="N39" s="9">
        <v>10</v>
      </c>
      <c r="O39" s="35">
        <v>66</v>
      </c>
      <c r="P39" s="20">
        <v>33</v>
      </c>
      <c r="Q39" s="24">
        <v>84.98</v>
      </c>
      <c r="R39" s="26">
        <v>42.49</v>
      </c>
      <c r="S39" s="25">
        <f t="shared" si="0"/>
        <v>75.49000000000001</v>
      </c>
      <c r="T39" s="27">
        <v>2</v>
      </c>
      <c r="U39" s="9" t="s">
        <v>36</v>
      </c>
      <c r="V39" s="18" t="s">
        <v>37</v>
      </c>
      <c r="W39" s="18" t="s">
        <v>38</v>
      </c>
    </row>
    <row r="40" spans="1:23" ht="24" customHeight="1">
      <c r="A40" s="9" t="s">
        <v>149</v>
      </c>
      <c r="B40" s="10">
        <v>1</v>
      </c>
      <c r="C40" s="11" t="s">
        <v>157</v>
      </c>
      <c r="D40" s="10" t="s">
        <v>158</v>
      </c>
      <c r="E40" s="10" t="s">
        <v>27</v>
      </c>
      <c r="F40" s="10" t="s">
        <v>159</v>
      </c>
      <c r="G40" s="12" t="s">
        <v>160</v>
      </c>
      <c r="H40" s="10" t="s">
        <v>30</v>
      </c>
      <c r="I40" s="10" t="s">
        <v>31</v>
      </c>
      <c r="J40" s="11" t="s">
        <v>152</v>
      </c>
      <c r="K40" s="18" t="s">
        <v>99</v>
      </c>
      <c r="L40" s="12" t="s">
        <v>153</v>
      </c>
      <c r="M40" s="18" t="s">
        <v>35</v>
      </c>
      <c r="N40" s="9">
        <v>10</v>
      </c>
      <c r="O40" s="35">
        <v>68.67</v>
      </c>
      <c r="P40" s="20">
        <v>34.335</v>
      </c>
      <c r="Q40" s="24">
        <v>82.23</v>
      </c>
      <c r="R40" s="26">
        <v>41.115</v>
      </c>
      <c r="S40" s="25">
        <f t="shared" si="0"/>
        <v>75.45</v>
      </c>
      <c r="T40" s="27">
        <v>3</v>
      </c>
      <c r="U40" s="9" t="s">
        <v>36</v>
      </c>
      <c r="V40" s="18" t="s">
        <v>37</v>
      </c>
      <c r="W40" s="18" t="s">
        <v>38</v>
      </c>
    </row>
    <row r="41" spans="1:23" ht="24" customHeight="1">
      <c r="A41" s="9" t="s">
        <v>149</v>
      </c>
      <c r="B41" s="10">
        <v>1</v>
      </c>
      <c r="C41" s="11" t="s">
        <v>161</v>
      </c>
      <c r="D41" s="10" t="s">
        <v>162</v>
      </c>
      <c r="E41" s="10" t="s">
        <v>27</v>
      </c>
      <c r="F41" s="10" t="s">
        <v>163</v>
      </c>
      <c r="G41" s="12" t="s">
        <v>117</v>
      </c>
      <c r="H41" s="10" t="s">
        <v>30</v>
      </c>
      <c r="I41" s="10" t="s">
        <v>31</v>
      </c>
      <c r="J41" s="11" t="s">
        <v>152</v>
      </c>
      <c r="K41" s="18" t="s">
        <v>99</v>
      </c>
      <c r="L41" s="12" t="s">
        <v>153</v>
      </c>
      <c r="M41" s="18" t="s">
        <v>35</v>
      </c>
      <c r="N41" s="9">
        <v>10</v>
      </c>
      <c r="O41" s="35">
        <v>64</v>
      </c>
      <c r="P41" s="20">
        <v>32</v>
      </c>
      <c r="Q41" s="24">
        <v>85.43</v>
      </c>
      <c r="R41" s="26">
        <v>42.715</v>
      </c>
      <c r="S41" s="25">
        <f t="shared" si="0"/>
        <v>74.715</v>
      </c>
      <c r="T41" s="27">
        <v>4</v>
      </c>
      <c r="U41" s="9" t="s">
        <v>36</v>
      </c>
      <c r="V41" s="18" t="s">
        <v>37</v>
      </c>
      <c r="W41" s="18" t="s">
        <v>38</v>
      </c>
    </row>
    <row r="42" spans="1:23" ht="24" customHeight="1">
      <c r="A42" s="9" t="s">
        <v>149</v>
      </c>
      <c r="B42" s="10">
        <v>1</v>
      </c>
      <c r="C42" s="11" t="s">
        <v>164</v>
      </c>
      <c r="D42" s="10" t="s">
        <v>165</v>
      </c>
      <c r="E42" s="10" t="s">
        <v>27</v>
      </c>
      <c r="F42" s="10" t="s">
        <v>28</v>
      </c>
      <c r="G42" s="12" t="s">
        <v>139</v>
      </c>
      <c r="H42" s="10" t="s">
        <v>30</v>
      </c>
      <c r="I42" s="10" t="s">
        <v>31</v>
      </c>
      <c r="J42" s="11" t="s">
        <v>152</v>
      </c>
      <c r="K42" s="18" t="s">
        <v>99</v>
      </c>
      <c r="L42" s="12" t="s">
        <v>153</v>
      </c>
      <c r="M42" s="18" t="s">
        <v>35</v>
      </c>
      <c r="N42" s="9">
        <v>10</v>
      </c>
      <c r="O42" s="35">
        <v>62</v>
      </c>
      <c r="P42" s="20">
        <v>31</v>
      </c>
      <c r="Q42" s="24">
        <v>87.22</v>
      </c>
      <c r="R42" s="26">
        <v>43.61</v>
      </c>
      <c r="S42" s="25">
        <f t="shared" si="0"/>
        <v>74.61</v>
      </c>
      <c r="T42" s="27">
        <v>5</v>
      </c>
      <c r="U42" s="9" t="s">
        <v>36</v>
      </c>
      <c r="V42" s="18" t="s">
        <v>37</v>
      </c>
      <c r="W42" s="18" t="s">
        <v>38</v>
      </c>
    </row>
    <row r="43" spans="1:23" ht="24" customHeight="1">
      <c r="A43" s="9" t="s">
        <v>149</v>
      </c>
      <c r="B43" s="10">
        <v>1</v>
      </c>
      <c r="C43" s="11" t="s">
        <v>166</v>
      </c>
      <c r="D43" s="10" t="s">
        <v>167</v>
      </c>
      <c r="E43" s="10" t="s">
        <v>27</v>
      </c>
      <c r="F43" s="10" t="s">
        <v>48</v>
      </c>
      <c r="G43" s="12" t="s">
        <v>139</v>
      </c>
      <c r="H43" s="10" t="s">
        <v>30</v>
      </c>
      <c r="I43" s="11" t="s">
        <v>108</v>
      </c>
      <c r="J43" s="11" t="s">
        <v>152</v>
      </c>
      <c r="K43" s="18" t="s">
        <v>99</v>
      </c>
      <c r="L43" s="12" t="s">
        <v>153</v>
      </c>
      <c r="M43" s="18" t="s">
        <v>35</v>
      </c>
      <c r="N43" s="9">
        <v>10</v>
      </c>
      <c r="O43" s="35">
        <v>65.33</v>
      </c>
      <c r="P43" s="20">
        <v>32.665</v>
      </c>
      <c r="Q43" s="24">
        <v>82.89</v>
      </c>
      <c r="R43" s="26">
        <v>41.445</v>
      </c>
      <c r="S43" s="25">
        <f t="shared" si="0"/>
        <v>74.11</v>
      </c>
      <c r="T43" s="27">
        <v>6</v>
      </c>
      <c r="U43" s="9" t="s">
        <v>36</v>
      </c>
      <c r="V43" s="18" t="s">
        <v>37</v>
      </c>
      <c r="W43" s="18" t="s">
        <v>38</v>
      </c>
    </row>
    <row r="44" spans="1:23" ht="24" customHeight="1">
      <c r="A44" s="9" t="s">
        <v>149</v>
      </c>
      <c r="B44" s="10">
        <v>1</v>
      </c>
      <c r="C44" s="11" t="s">
        <v>168</v>
      </c>
      <c r="D44" s="10" t="s">
        <v>169</v>
      </c>
      <c r="E44" s="10" t="s">
        <v>27</v>
      </c>
      <c r="F44" s="10" t="s">
        <v>28</v>
      </c>
      <c r="G44" s="12" t="s">
        <v>117</v>
      </c>
      <c r="H44" s="10" t="s">
        <v>107</v>
      </c>
      <c r="I44" s="11" t="s">
        <v>108</v>
      </c>
      <c r="J44" s="11" t="s">
        <v>152</v>
      </c>
      <c r="K44" s="18" t="s">
        <v>99</v>
      </c>
      <c r="L44" s="12" t="s">
        <v>153</v>
      </c>
      <c r="M44" s="18" t="s">
        <v>35</v>
      </c>
      <c r="N44" s="9">
        <v>10</v>
      </c>
      <c r="O44" s="35">
        <v>62</v>
      </c>
      <c r="P44" s="20">
        <v>31</v>
      </c>
      <c r="Q44" s="24">
        <v>85.78</v>
      </c>
      <c r="R44" s="26">
        <v>42.89</v>
      </c>
      <c r="S44" s="25">
        <f t="shared" si="0"/>
        <v>73.89</v>
      </c>
      <c r="T44" s="27">
        <v>7</v>
      </c>
      <c r="U44" s="9" t="s">
        <v>36</v>
      </c>
      <c r="V44" s="18" t="s">
        <v>37</v>
      </c>
      <c r="W44" s="18" t="s">
        <v>38</v>
      </c>
    </row>
    <row r="45" spans="1:23" ht="24" customHeight="1">
      <c r="A45" s="9" t="s">
        <v>149</v>
      </c>
      <c r="B45" s="10">
        <v>1</v>
      </c>
      <c r="C45" s="11" t="s">
        <v>170</v>
      </c>
      <c r="D45" s="10" t="s">
        <v>171</v>
      </c>
      <c r="E45" s="10" t="s">
        <v>27</v>
      </c>
      <c r="F45" s="10" t="s">
        <v>48</v>
      </c>
      <c r="G45" s="12" t="s">
        <v>49</v>
      </c>
      <c r="H45" s="10" t="s">
        <v>30</v>
      </c>
      <c r="I45" s="10" t="s">
        <v>31</v>
      </c>
      <c r="J45" s="11" t="s">
        <v>152</v>
      </c>
      <c r="K45" s="18" t="s">
        <v>99</v>
      </c>
      <c r="L45" s="12" t="s">
        <v>153</v>
      </c>
      <c r="M45" s="18" t="s">
        <v>35</v>
      </c>
      <c r="N45" s="9">
        <v>10</v>
      </c>
      <c r="O45" s="35">
        <v>66.67</v>
      </c>
      <c r="P45" s="20">
        <v>33.335</v>
      </c>
      <c r="Q45" s="24">
        <v>80.32</v>
      </c>
      <c r="R45" s="26">
        <v>40.16</v>
      </c>
      <c r="S45" s="25">
        <f t="shared" si="0"/>
        <v>73.495</v>
      </c>
      <c r="T45" s="27">
        <v>8</v>
      </c>
      <c r="U45" s="9" t="s">
        <v>36</v>
      </c>
      <c r="V45" s="18" t="s">
        <v>37</v>
      </c>
      <c r="W45" s="18" t="s">
        <v>38</v>
      </c>
    </row>
    <row r="46" spans="1:23" ht="24" customHeight="1">
      <c r="A46" s="9" t="s">
        <v>149</v>
      </c>
      <c r="B46" s="10">
        <v>1</v>
      </c>
      <c r="C46" s="11" t="s">
        <v>172</v>
      </c>
      <c r="D46" s="10" t="s">
        <v>173</v>
      </c>
      <c r="E46" s="10" t="s">
        <v>27</v>
      </c>
      <c r="F46" s="10" t="s">
        <v>159</v>
      </c>
      <c r="G46" s="12" t="s">
        <v>117</v>
      </c>
      <c r="H46" s="10" t="s">
        <v>107</v>
      </c>
      <c r="I46" s="11" t="s">
        <v>108</v>
      </c>
      <c r="J46" s="11" t="s">
        <v>152</v>
      </c>
      <c r="K46" s="18" t="s">
        <v>99</v>
      </c>
      <c r="L46" s="12" t="s">
        <v>153</v>
      </c>
      <c r="M46" s="18" t="s">
        <v>35</v>
      </c>
      <c r="N46" s="9">
        <v>10</v>
      </c>
      <c r="O46" s="35">
        <v>62.67</v>
      </c>
      <c r="P46" s="20">
        <v>31.335</v>
      </c>
      <c r="Q46" s="24">
        <v>84.14</v>
      </c>
      <c r="R46" s="26">
        <v>42.07</v>
      </c>
      <c r="S46" s="25">
        <f t="shared" si="0"/>
        <v>73.405</v>
      </c>
      <c r="T46" s="27">
        <v>9</v>
      </c>
      <c r="U46" s="9" t="s">
        <v>36</v>
      </c>
      <c r="V46" s="18" t="s">
        <v>37</v>
      </c>
      <c r="W46" s="18" t="s">
        <v>38</v>
      </c>
    </row>
    <row r="47" spans="1:23" ht="24" customHeight="1">
      <c r="A47" s="9" t="s">
        <v>149</v>
      </c>
      <c r="B47" s="10">
        <v>1</v>
      </c>
      <c r="C47" s="11" t="s">
        <v>174</v>
      </c>
      <c r="D47" s="10" t="s">
        <v>175</v>
      </c>
      <c r="E47" s="10" t="s">
        <v>27</v>
      </c>
      <c r="F47" s="10" t="s">
        <v>28</v>
      </c>
      <c r="G47" s="12" t="s">
        <v>55</v>
      </c>
      <c r="H47" s="10" t="s">
        <v>107</v>
      </c>
      <c r="I47" s="11" t="s">
        <v>108</v>
      </c>
      <c r="J47" s="11" t="s">
        <v>152</v>
      </c>
      <c r="K47" s="18" t="s">
        <v>99</v>
      </c>
      <c r="L47" s="12" t="s">
        <v>153</v>
      </c>
      <c r="M47" s="18" t="s">
        <v>35</v>
      </c>
      <c r="N47" s="9">
        <v>10</v>
      </c>
      <c r="O47" s="35">
        <v>64.67</v>
      </c>
      <c r="P47" s="20">
        <v>32.335</v>
      </c>
      <c r="Q47" s="24">
        <v>78.93</v>
      </c>
      <c r="R47" s="26">
        <v>39.465</v>
      </c>
      <c r="S47" s="25">
        <f t="shared" si="0"/>
        <v>71.80000000000001</v>
      </c>
      <c r="T47" s="27">
        <v>10</v>
      </c>
      <c r="U47" s="9" t="s">
        <v>36</v>
      </c>
      <c r="V47" s="18" t="s">
        <v>37</v>
      </c>
      <c r="W47" s="18" t="s">
        <v>38</v>
      </c>
    </row>
    <row r="48" spans="1:23" ht="24" customHeight="1">
      <c r="A48" s="9" t="s">
        <v>149</v>
      </c>
      <c r="B48" s="10">
        <v>1</v>
      </c>
      <c r="C48" s="11" t="s">
        <v>176</v>
      </c>
      <c r="D48" s="10" t="s">
        <v>177</v>
      </c>
      <c r="E48" s="10" t="s">
        <v>27</v>
      </c>
      <c r="F48" s="10" t="s">
        <v>48</v>
      </c>
      <c r="G48" s="12" t="s">
        <v>117</v>
      </c>
      <c r="H48" s="10" t="s">
        <v>30</v>
      </c>
      <c r="I48" s="11" t="s">
        <v>108</v>
      </c>
      <c r="J48" s="11" t="s">
        <v>152</v>
      </c>
      <c r="K48" s="18" t="s">
        <v>99</v>
      </c>
      <c r="L48" s="12" t="s">
        <v>153</v>
      </c>
      <c r="M48" s="18" t="s">
        <v>35</v>
      </c>
      <c r="N48" s="9">
        <v>10</v>
      </c>
      <c r="O48" s="35">
        <v>57.33</v>
      </c>
      <c r="P48" s="20">
        <v>28.665</v>
      </c>
      <c r="Q48" s="24">
        <v>85.82</v>
      </c>
      <c r="R48" s="26">
        <v>42.91</v>
      </c>
      <c r="S48" s="25">
        <f t="shared" si="0"/>
        <v>71.57499999999999</v>
      </c>
      <c r="T48" s="27">
        <v>11</v>
      </c>
      <c r="U48" s="9" t="s">
        <v>52</v>
      </c>
      <c r="V48" s="18" t="s">
        <v>37</v>
      </c>
      <c r="W48" s="18" t="s">
        <v>38</v>
      </c>
    </row>
    <row r="49" spans="1:23" ht="24" customHeight="1">
      <c r="A49" s="9" t="s">
        <v>149</v>
      </c>
      <c r="B49" s="10">
        <v>1</v>
      </c>
      <c r="C49" s="11" t="s">
        <v>178</v>
      </c>
      <c r="D49" s="10" t="s">
        <v>179</v>
      </c>
      <c r="E49" s="10" t="s">
        <v>27</v>
      </c>
      <c r="F49" s="10" t="s">
        <v>28</v>
      </c>
      <c r="G49" s="12" t="s">
        <v>111</v>
      </c>
      <c r="H49" s="10" t="s">
        <v>30</v>
      </c>
      <c r="I49" s="10" t="s">
        <v>31</v>
      </c>
      <c r="J49" s="11" t="s">
        <v>152</v>
      </c>
      <c r="K49" s="18" t="s">
        <v>99</v>
      </c>
      <c r="L49" s="12" t="s">
        <v>153</v>
      </c>
      <c r="M49" s="18" t="s">
        <v>35</v>
      </c>
      <c r="N49" s="9">
        <v>10</v>
      </c>
      <c r="O49" s="35">
        <v>62.67</v>
      </c>
      <c r="P49" s="20">
        <v>31.335</v>
      </c>
      <c r="Q49" s="24">
        <v>79.46</v>
      </c>
      <c r="R49" s="26">
        <v>39.73</v>
      </c>
      <c r="S49" s="25">
        <f t="shared" si="0"/>
        <v>71.065</v>
      </c>
      <c r="T49" s="27">
        <v>12</v>
      </c>
      <c r="U49" s="9" t="s">
        <v>52</v>
      </c>
      <c r="V49" s="18" t="s">
        <v>37</v>
      </c>
      <c r="W49" s="18" t="s">
        <v>38</v>
      </c>
    </row>
    <row r="50" spans="1:23" ht="24" customHeight="1">
      <c r="A50" s="9" t="s">
        <v>149</v>
      </c>
      <c r="B50" s="10">
        <v>1</v>
      </c>
      <c r="C50" s="11" t="s">
        <v>180</v>
      </c>
      <c r="D50" s="10" t="s">
        <v>181</v>
      </c>
      <c r="E50" s="10" t="s">
        <v>27</v>
      </c>
      <c r="F50" s="10" t="s">
        <v>28</v>
      </c>
      <c r="G50" s="12" t="s">
        <v>58</v>
      </c>
      <c r="H50" s="10" t="s">
        <v>30</v>
      </c>
      <c r="I50" s="10" t="s">
        <v>31</v>
      </c>
      <c r="J50" s="11" t="s">
        <v>152</v>
      </c>
      <c r="K50" s="18" t="s">
        <v>99</v>
      </c>
      <c r="L50" s="12" t="s">
        <v>153</v>
      </c>
      <c r="M50" s="18" t="s">
        <v>35</v>
      </c>
      <c r="N50" s="9">
        <v>10</v>
      </c>
      <c r="O50" s="35">
        <v>54.67</v>
      </c>
      <c r="P50" s="20">
        <v>27.335</v>
      </c>
      <c r="Q50" s="24">
        <v>86.7</v>
      </c>
      <c r="R50" s="26">
        <v>43.35</v>
      </c>
      <c r="S50" s="25">
        <f t="shared" si="0"/>
        <v>70.685</v>
      </c>
      <c r="T50" s="27">
        <v>13</v>
      </c>
      <c r="U50" s="9" t="s">
        <v>52</v>
      </c>
      <c r="V50" s="18" t="s">
        <v>37</v>
      </c>
      <c r="W50" s="18" t="s">
        <v>38</v>
      </c>
    </row>
    <row r="51" spans="1:23" ht="24" customHeight="1">
      <c r="A51" s="9" t="s">
        <v>149</v>
      </c>
      <c r="B51" s="10">
        <v>1</v>
      </c>
      <c r="C51" s="11" t="s">
        <v>182</v>
      </c>
      <c r="D51" s="10" t="s">
        <v>183</v>
      </c>
      <c r="E51" s="10" t="s">
        <v>27</v>
      </c>
      <c r="F51" s="10" t="s">
        <v>48</v>
      </c>
      <c r="G51" s="12" t="s">
        <v>114</v>
      </c>
      <c r="H51" s="10" t="s">
        <v>30</v>
      </c>
      <c r="I51" s="10" t="s">
        <v>31</v>
      </c>
      <c r="J51" s="11" t="s">
        <v>152</v>
      </c>
      <c r="K51" s="18" t="s">
        <v>99</v>
      </c>
      <c r="L51" s="12" t="s">
        <v>153</v>
      </c>
      <c r="M51" s="18" t="s">
        <v>35</v>
      </c>
      <c r="N51" s="9">
        <v>10</v>
      </c>
      <c r="O51" s="35">
        <v>54.67</v>
      </c>
      <c r="P51" s="20">
        <v>27.335</v>
      </c>
      <c r="Q51" s="24">
        <v>86.33</v>
      </c>
      <c r="R51" s="26">
        <v>43.165</v>
      </c>
      <c r="S51" s="25">
        <f t="shared" si="0"/>
        <v>70.5</v>
      </c>
      <c r="T51" s="27">
        <v>14</v>
      </c>
      <c r="U51" s="9" t="s">
        <v>52</v>
      </c>
      <c r="V51" s="18" t="s">
        <v>37</v>
      </c>
      <c r="W51" s="18" t="s">
        <v>38</v>
      </c>
    </row>
    <row r="52" spans="1:23" ht="24" customHeight="1">
      <c r="A52" s="9" t="s">
        <v>149</v>
      </c>
      <c r="B52" s="10">
        <v>1</v>
      </c>
      <c r="C52" s="11" t="s">
        <v>184</v>
      </c>
      <c r="D52" s="10" t="s">
        <v>185</v>
      </c>
      <c r="E52" s="10" t="s">
        <v>41</v>
      </c>
      <c r="F52" s="10" t="s">
        <v>28</v>
      </c>
      <c r="G52" s="12" t="s">
        <v>146</v>
      </c>
      <c r="H52" s="10" t="s">
        <v>107</v>
      </c>
      <c r="I52" s="11" t="s">
        <v>108</v>
      </c>
      <c r="J52" s="11" t="s">
        <v>152</v>
      </c>
      <c r="K52" s="18" t="s">
        <v>99</v>
      </c>
      <c r="L52" s="12" t="s">
        <v>153</v>
      </c>
      <c r="M52" s="18" t="s">
        <v>35</v>
      </c>
      <c r="N52" s="9">
        <v>10</v>
      </c>
      <c r="O52" s="35">
        <v>56</v>
      </c>
      <c r="P52" s="20">
        <v>28</v>
      </c>
      <c r="Q52" s="24">
        <v>84.08</v>
      </c>
      <c r="R52" s="26">
        <v>42.04</v>
      </c>
      <c r="S52" s="25">
        <f t="shared" si="0"/>
        <v>70.03999999999999</v>
      </c>
      <c r="T52" s="27">
        <v>15</v>
      </c>
      <c r="U52" s="9" t="s">
        <v>52</v>
      </c>
      <c r="V52" s="18" t="s">
        <v>37</v>
      </c>
      <c r="W52" s="18" t="s">
        <v>38</v>
      </c>
    </row>
    <row r="53" spans="1:23" ht="24" customHeight="1">
      <c r="A53" s="9" t="s">
        <v>149</v>
      </c>
      <c r="B53" s="10">
        <v>1</v>
      </c>
      <c r="C53" s="11" t="s">
        <v>186</v>
      </c>
      <c r="D53" s="10" t="s">
        <v>187</v>
      </c>
      <c r="E53" s="10" t="s">
        <v>27</v>
      </c>
      <c r="F53" s="10" t="s">
        <v>28</v>
      </c>
      <c r="G53" s="12" t="s">
        <v>106</v>
      </c>
      <c r="H53" s="10" t="s">
        <v>107</v>
      </c>
      <c r="I53" s="11" t="s">
        <v>108</v>
      </c>
      <c r="J53" s="11" t="s">
        <v>152</v>
      </c>
      <c r="K53" s="18" t="s">
        <v>99</v>
      </c>
      <c r="L53" s="12" t="s">
        <v>153</v>
      </c>
      <c r="M53" s="18" t="s">
        <v>35</v>
      </c>
      <c r="N53" s="9">
        <v>10</v>
      </c>
      <c r="O53" s="35">
        <v>60</v>
      </c>
      <c r="P53" s="20">
        <v>30</v>
      </c>
      <c r="Q53" s="24">
        <v>77.97</v>
      </c>
      <c r="R53" s="26">
        <v>38.985</v>
      </c>
      <c r="S53" s="25">
        <f t="shared" si="0"/>
        <v>68.985</v>
      </c>
      <c r="T53" s="27">
        <v>16</v>
      </c>
      <c r="U53" s="9" t="s">
        <v>52</v>
      </c>
      <c r="V53" s="18" t="s">
        <v>37</v>
      </c>
      <c r="W53" s="18" t="s">
        <v>38</v>
      </c>
    </row>
    <row r="54" spans="1:23" ht="24" customHeight="1">
      <c r="A54" s="9" t="s">
        <v>149</v>
      </c>
      <c r="B54" s="10">
        <v>1</v>
      </c>
      <c r="C54" s="31" t="s">
        <v>188</v>
      </c>
      <c r="D54" s="32" t="s">
        <v>189</v>
      </c>
      <c r="E54" s="10" t="s">
        <v>41</v>
      </c>
      <c r="F54" s="10" t="s">
        <v>28</v>
      </c>
      <c r="G54" s="12" t="s">
        <v>160</v>
      </c>
      <c r="H54" s="10" t="s">
        <v>30</v>
      </c>
      <c r="I54" s="10" t="s">
        <v>31</v>
      </c>
      <c r="J54" s="11" t="s">
        <v>152</v>
      </c>
      <c r="K54" s="18" t="s">
        <v>99</v>
      </c>
      <c r="L54" s="12" t="s">
        <v>153</v>
      </c>
      <c r="M54" s="18" t="s">
        <v>35</v>
      </c>
      <c r="N54" s="9">
        <v>10</v>
      </c>
      <c r="O54" s="35">
        <v>52.67</v>
      </c>
      <c r="P54" s="20">
        <v>26.335</v>
      </c>
      <c r="Q54" s="24">
        <v>84.99</v>
      </c>
      <c r="R54" s="26">
        <v>42.495</v>
      </c>
      <c r="S54" s="25">
        <f t="shared" si="0"/>
        <v>68.83</v>
      </c>
      <c r="T54" s="27">
        <v>17</v>
      </c>
      <c r="U54" s="9" t="s">
        <v>52</v>
      </c>
      <c r="V54" s="18" t="s">
        <v>37</v>
      </c>
      <c r="W54" s="18" t="s">
        <v>38</v>
      </c>
    </row>
    <row r="55" spans="1:23" ht="24" customHeight="1">
      <c r="A55" s="9" t="s">
        <v>149</v>
      </c>
      <c r="B55" s="10">
        <v>1</v>
      </c>
      <c r="C55" s="11" t="s">
        <v>190</v>
      </c>
      <c r="D55" s="10" t="s">
        <v>191</v>
      </c>
      <c r="E55" s="10" t="s">
        <v>27</v>
      </c>
      <c r="F55" s="10" t="s">
        <v>48</v>
      </c>
      <c r="G55" s="12" t="s">
        <v>192</v>
      </c>
      <c r="H55" s="10" t="s">
        <v>30</v>
      </c>
      <c r="I55" s="10" t="s">
        <v>31</v>
      </c>
      <c r="J55" s="11" t="s">
        <v>152</v>
      </c>
      <c r="K55" s="18" t="s">
        <v>99</v>
      </c>
      <c r="L55" s="12" t="s">
        <v>153</v>
      </c>
      <c r="M55" s="18" t="s">
        <v>35</v>
      </c>
      <c r="N55" s="9">
        <v>10</v>
      </c>
      <c r="O55" s="35">
        <v>54.67</v>
      </c>
      <c r="P55" s="20">
        <v>27.335</v>
      </c>
      <c r="Q55" s="24">
        <v>79.16</v>
      </c>
      <c r="R55" s="26">
        <v>39.58</v>
      </c>
      <c r="S55" s="25">
        <f t="shared" si="0"/>
        <v>66.91499999999999</v>
      </c>
      <c r="T55" s="27">
        <v>18</v>
      </c>
      <c r="U55" s="9" t="s">
        <v>52</v>
      </c>
      <c r="V55" s="18" t="s">
        <v>37</v>
      </c>
      <c r="W55" s="18" t="s">
        <v>38</v>
      </c>
    </row>
    <row r="56" spans="1:23" ht="24" customHeight="1">
      <c r="A56" s="9" t="s">
        <v>149</v>
      </c>
      <c r="B56" s="10">
        <v>1</v>
      </c>
      <c r="C56" s="11" t="s">
        <v>193</v>
      </c>
      <c r="D56" s="10" t="s">
        <v>194</v>
      </c>
      <c r="E56" s="10" t="s">
        <v>27</v>
      </c>
      <c r="F56" s="10" t="s">
        <v>159</v>
      </c>
      <c r="G56" s="12" t="s">
        <v>195</v>
      </c>
      <c r="H56" s="10" t="s">
        <v>107</v>
      </c>
      <c r="I56" s="11" t="s">
        <v>108</v>
      </c>
      <c r="J56" s="11" t="s">
        <v>152</v>
      </c>
      <c r="K56" s="18" t="s">
        <v>99</v>
      </c>
      <c r="L56" s="12" t="s">
        <v>153</v>
      </c>
      <c r="M56" s="18" t="s">
        <v>35</v>
      </c>
      <c r="N56" s="9">
        <v>10</v>
      </c>
      <c r="O56" s="35">
        <v>55.33</v>
      </c>
      <c r="P56" s="20">
        <v>27.665</v>
      </c>
      <c r="Q56" s="24">
        <v>78.18</v>
      </c>
      <c r="R56" s="26">
        <v>39.09</v>
      </c>
      <c r="S56" s="25">
        <f t="shared" si="0"/>
        <v>66.755</v>
      </c>
      <c r="T56" s="27">
        <v>19</v>
      </c>
      <c r="U56" s="9" t="s">
        <v>52</v>
      </c>
      <c r="V56" s="18" t="s">
        <v>37</v>
      </c>
      <c r="W56" s="18" t="s">
        <v>38</v>
      </c>
    </row>
    <row r="57" spans="1:23" ht="24" customHeight="1">
      <c r="A57" s="9" t="s">
        <v>149</v>
      </c>
      <c r="B57" s="10">
        <v>1</v>
      </c>
      <c r="C57" s="11" t="s">
        <v>196</v>
      </c>
      <c r="D57" s="10" t="s">
        <v>197</v>
      </c>
      <c r="E57" s="10" t="s">
        <v>41</v>
      </c>
      <c r="F57" s="10" t="s">
        <v>48</v>
      </c>
      <c r="G57" s="12" t="s">
        <v>120</v>
      </c>
      <c r="H57" s="10" t="s">
        <v>30</v>
      </c>
      <c r="I57" s="10" t="s">
        <v>31</v>
      </c>
      <c r="J57" s="11" t="s">
        <v>152</v>
      </c>
      <c r="K57" s="18" t="s">
        <v>99</v>
      </c>
      <c r="L57" s="12" t="s">
        <v>153</v>
      </c>
      <c r="M57" s="18" t="s">
        <v>35</v>
      </c>
      <c r="N57" s="9">
        <v>10</v>
      </c>
      <c r="O57" s="35">
        <v>54.67</v>
      </c>
      <c r="P57" s="20">
        <v>27.335</v>
      </c>
      <c r="Q57" s="24">
        <v>78.53</v>
      </c>
      <c r="R57" s="26">
        <v>39.265</v>
      </c>
      <c r="S57" s="25">
        <f t="shared" si="0"/>
        <v>66.6</v>
      </c>
      <c r="T57" s="27">
        <v>20</v>
      </c>
      <c r="U57" s="9" t="s">
        <v>52</v>
      </c>
      <c r="V57" s="18" t="s">
        <v>37</v>
      </c>
      <c r="W57" s="18" t="s">
        <v>38</v>
      </c>
    </row>
    <row r="58" spans="1:23" ht="24" customHeight="1">
      <c r="A58" s="9" t="s">
        <v>198</v>
      </c>
      <c r="B58" s="10">
        <v>1</v>
      </c>
      <c r="C58" s="11" t="s">
        <v>199</v>
      </c>
      <c r="D58" s="10" t="s">
        <v>200</v>
      </c>
      <c r="E58" s="10" t="s">
        <v>27</v>
      </c>
      <c r="F58" s="10" t="s">
        <v>159</v>
      </c>
      <c r="G58" s="12" t="s">
        <v>136</v>
      </c>
      <c r="H58" s="10" t="s">
        <v>107</v>
      </c>
      <c r="I58" s="11" t="s">
        <v>108</v>
      </c>
      <c r="J58" s="11" t="s">
        <v>201</v>
      </c>
      <c r="K58" s="18" t="s">
        <v>99</v>
      </c>
      <c r="L58" s="12" t="s">
        <v>202</v>
      </c>
      <c r="M58" s="18" t="s">
        <v>35</v>
      </c>
      <c r="N58" s="9">
        <v>10</v>
      </c>
      <c r="O58" s="35">
        <v>62.67</v>
      </c>
      <c r="P58" s="20">
        <v>31.335</v>
      </c>
      <c r="Q58" s="24">
        <f>'[1]3'!$C$13</f>
        <v>86.72000000000001</v>
      </c>
      <c r="R58" s="26">
        <v>43.36000000000001</v>
      </c>
      <c r="S58" s="25">
        <f t="shared" si="0"/>
        <v>74.69500000000001</v>
      </c>
      <c r="T58" s="27">
        <v>1</v>
      </c>
      <c r="U58" s="9" t="s">
        <v>36</v>
      </c>
      <c r="V58" s="18" t="s">
        <v>37</v>
      </c>
      <c r="W58" s="18" t="s">
        <v>38</v>
      </c>
    </row>
    <row r="59" spans="1:23" ht="24" customHeight="1">
      <c r="A59" s="9" t="s">
        <v>198</v>
      </c>
      <c r="B59" s="10">
        <v>1</v>
      </c>
      <c r="C59" s="11" t="s">
        <v>203</v>
      </c>
      <c r="D59" s="10" t="s">
        <v>204</v>
      </c>
      <c r="E59" s="10" t="s">
        <v>27</v>
      </c>
      <c r="F59" s="10" t="s">
        <v>48</v>
      </c>
      <c r="G59" s="12" t="s">
        <v>120</v>
      </c>
      <c r="H59" s="10" t="s">
        <v>107</v>
      </c>
      <c r="I59" s="11" t="s">
        <v>108</v>
      </c>
      <c r="J59" s="11" t="s">
        <v>201</v>
      </c>
      <c r="K59" s="18" t="s">
        <v>99</v>
      </c>
      <c r="L59" s="12" t="s">
        <v>202</v>
      </c>
      <c r="M59" s="18" t="s">
        <v>35</v>
      </c>
      <c r="N59" s="9">
        <v>10</v>
      </c>
      <c r="O59" s="35">
        <v>60</v>
      </c>
      <c r="P59" s="20">
        <v>30</v>
      </c>
      <c r="Q59" s="24">
        <f>'[2]14'!$C$13</f>
        <v>87.424</v>
      </c>
      <c r="R59" s="26">
        <v>43.712</v>
      </c>
      <c r="S59" s="25">
        <f t="shared" si="0"/>
        <v>73.712</v>
      </c>
      <c r="T59" s="27">
        <v>2</v>
      </c>
      <c r="U59" s="9" t="s">
        <v>36</v>
      </c>
      <c r="V59" s="18" t="s">
        <v>37</v>
      </c>
      <c r="W59" s="18" t="s">
        <v>38</v>
      </c>
    </row>
    <row r="60" spans="1:23" ht="24" customHeight="1">
      <c r="A60" s="9" t="s">
        <v>198</v>
      </c>
      <c r="B60" s="10">
        <v>1</v>
      </c>
      <c r="C60" s="11" t="s">
        <v>205</v>
      </c>
      <c r="D60" s="10" t="s">
        <v>206</v>
      </c>
      <c r="E60" s="10" t="s">
        <v>27</v>
      </c>
      <c r="F60" s="10" t="s">
        <v>28</v>
      </c>
      <c r="G60" s="12" t="s">
        <v>195</v>
      </c>
      <c r="H60" s="10" t="s">
        <v>107</v>
      </c>
      <c r="I60" s="11" t="s">
        <v>108</v>
      </c>
      <c r="J60" s="11" t="s">
        <v>201</v>
      </c>
      <c r="K60" s="18" t="s">
        <v>99</v>
      </c>
      <c r="L60" s="12" t="s">
        <v>202</v>
      </c>
      <c r="M60" s="18" t="s">
        <v>35</v>
      </c>
      <c r="N60" s="9">
        <v>10</v>
      </c>
      <c r="O60" s="35">
        <v>59.33</v>
      </c>
      <c r="P60" s="20">
        <v>29.665</v>
      </c>
      <c r="Q60" s="24">
        <f>'[2]5'!$C$13</f>
        <v>83.85600000000001</v>
      </c>
      <c r="R60" s="26">
        <v>41.928000000000004</v>
      </c>
      <c r="S60" s="25">
        <f t="shared" si="0"/>
        <v>71.593</v>
      </c>
      <c r="T60" s="27">
        <v>3</v>
      </c>
      <c r="U60" s="9" t="s">
        <v>36</v>
      </c>
      <c r="V60" s="18" t="s">
        <v>37</v>
      </c>
      <c r="W60" s="18" t="s">
        <v>38</v>
      </c>
    </row>
    <row r="61" spans="1:23" ht="24" customHeight="1">
      <c r="A61" s="9" t="s">
        <v>198</v>
      </c>
      <c r="B61" s="10">
        <v>1</v>
      </c>
      <c r="C61" s="11" t="s">
        <v>207</v>
      </c>
      <c r="D61" s="10" t="s">
        <v>208</v>
      </c>
      <c r="E61" s="10" t="s">
        <v>27</v>
      </c>
      <c r="F61" s="10" t="s">
        <v>28</v>
      </c>
      <c r="G61" s="12" t="s">
        <v>120</v>
      </c>
      <c r="H61" s="10" t="s">
        <v>107</v>
      </c>
      <c r="I61" s="11" t="s">
        <v>108</v>
      </c>
      <c r="J61" s="11" t="s">
        <v>201</v>
      </c>
      <c r="K61" s="18" t="s">
        <v>99</v>
      </c>
      <c r="L61" s="12" t="s">
        <v>202</v>
      </c>
      <c r="M61" s="18" t="s">
        <v>35</v>
      </c>
      <c r="N61" s="9">
        <v>10</v>
      </c>
      <c r="O61" s="35">
        <v>54.67</v>
      </c>
      <c r="P61" s="20">
        <v>27.335</v>
      </c>
      <c r="Q61" s="24">
        <f>'[2]8'!$C$13</f>
        <v>84.364</v>
      </c>
      <c r="R61" s="26">
        <v>42.182</v>
      </c>
      <c r="S61" s="25">
        <f t="shared" si="0"/>
        <v>69.517</v>
      </c>
      <c r="T61" s="27">
        <v>4</v>
      </c>
      <c r="U61" s="9" t="s">
        <v>36</v>
      </c>
      <c r="V61" s="18" t="s">
        <v>37</v>
      </c>
      <c r="W61" s="18" t="s">
        <v>38</v>
      </c>
    </row>
    <row r="62" spans="1:23" ht="24" customHeight="1">
      <c r="A62" s="9" t="s">
        <v>198</v>
      </c>
      <c r="B62" s="10">
        <v>1</v>
      </c>
      <c r="C62" s="11" t="s">
        <v>209</v>
      </c>
      <c r="D62" s="10" t="s">
        <v>210</v>
      </c>
      <c r="E62" s="10" t="s">
        <v>27</v>
      </c>
      <c r="F62" s="10" t="s">
        <v>28</v>
      </c>
      <c r="G62" s="12" t="s">
        <v>139</v>
      </c>
      <c r="H62" s="10" t="s">
        <v>30</v>
      </c>
      <c r="I62" s="10" t="s">
        <v>31</v>
      </c>
      <c r="J62" s="11" t="s">
        <v>201</v>
      </c>
      <c r="K62" s="18" t="s">
        <v>99</v>
      </c>
      <c r="L62" s="12" t="s">
        <v>202</v>
      </c>
      <c r="M62" s="18" t="s">
        <v>35</v>
      </c>
      <c r="N62" s="9">
        <v>10</v>
      </c>
      <c r="O62" s="35">
        <v>52</v>
      </c>
      <c r="P62" s="20">
        <v>26</v>
      </c>
      <c r="Q62" s="24">
        <f>'[2]7'!$C$13</f>
        <v>86.936</v>
      </c>
      <c r="R62" s="26">
        <v>43.468</v>
      </c>
      <c r="S62" s="25">
        <f t="shared" si="0"/>
        <v>69.468</v>
      </c>
      <c r="T62" s="27">
        <v>5</v>
      </c>
      <c r="U62" s="9" t="s">
        <v>36</v>
      </c>
      <c r="V62" s="18" t="s">
        <v>37</v>
      </c>
      <c r="W62" s="18" t="s">
        <v>38</v>
      </c>
    </row>
    <row r="63" spans="1:23" ht="24" customHeight="1">
      <c r="A63" s="9" t="s">
        <v>198</v>
      </c>
      <c r="B63" s="10">
        <v>1</v>
      </c>
      <c r="C63" s="11" t="s">
        <v>211</v>
      </c>
      <c r="D63" s="10" t="s">
        <v>212</v>
      </c>
      <c r="E63" s="10" t="s">
        <v>27</v>
      </c>
      <c r="F63" s="10" t="s">
        <v>28</v>
      </c>
      <c r="G63" s="12" t="s">
        <v>128</v>
      </c>
      <c r="H63" s="10" t="s">
        <v>107</v>
      </c>
      <c r="I63" s="11" t="s">
        <v>108</v>
      </c>
      <c r="J63" s="11" t="s">
        <v>201</v>
      </c>
      <c r="K63" s="18" t="s">
        <v>99</v>
      </c>
      <c r="L63" s="12" t="s">
        <v>202</v>
      </c>
      <c r="M63" s="18" t="s">
        <v>35</v>
      </c>
      <c r="N63" s="9">
        <v>10</v>
      </c>
      <c r="O63" s="35">
        <v>53.33</v>
      </c>
      <c r="P63" s="20">
        <v>26.665</v>
      </c>
      <c r="Q63" s="24">
        <f>'[2]11'!$C$13</f>
        <v>83.41</v>
      </c>
      <c r="R63" s="26">
        <v>41.705</v>
      </c>
      <c r="S63" s="25">
        <f t="shared" si="0"/>
        <v>68.37</v>
      </c>
      <c r="T63" s="27">
        <v>6</v>
      </c>
      <c r="U63" s="9" t="s">
        <v>36</v>
      </c>
      <c r="V63" s="18" t="s">
        <v>37</v>
      </c>
      <c r="W63" s="18" t="s">
        <v>38</v>
      </c>
    </row>
    <row r="64" spans="1:23" ht="24" customHeight="1">
      <c r="A64" s="9" t="s">
        <v>198</v>
      </c>
      <c r="B64" s="10">
        <v>1</v>
      </c>
      <c r="C64" s="11" t="s">
        <v>213</v>
      </c>
      <c r="D64" s="10" t="s">
        <v>214</v>
      </c>
      <c r="E64" s="10" t="s">
        <v>27</v>
      </c>
      <c r="F64" s="10" t="s">
        <v>28</v>
      </c>
      <c r="G64" s="12" t="s">
        <v>117</v>
      </c>
      <c r="H64" s="10" t="s">
        <v>107</v>
      </c>
      <c r="I64" s="11" t="s">
        <v>108</v>
      </c>
      <c r="J64" s="11" t="s">
        <v>201</v>
      </c>
      <c r="K64" s="18" t="s">
        <v>99</v>
      </c>
      <c r="L64" s="12" t="s">
        <v>202</v>
      </c>
      <c r="M64" s="18" t="s">
        <v>35</v>
      </c>
      <c r="N64" s="9">
        <v>10</v>
      </c>
      <c r="O64" s="35">
        <v>58.67</v>
      </c>
      <c r="P64" s="20">
        <v>29.335</v>
      </c>
      <c r="Q64" s="24">
        <f>'[2]2'!$C$13</f>
        <v>76.61800000000001</v>
      </c>
      <c r="R64" s="26">
        <v>38.309000000000005</v>
      </c>
      <c r="S64" s="25">
        <f t="shared" si="0"/>
        <v>67.644</v>
      </c>
      <c r="T64" s="27">
        <v>7</v>
      </c>
      <c r="U64" s="9" t="s">
        <v>36</v>
      </c>
      <c r="V64" s="18" t="s">
        <v>37</v>
      </c>
      <c r="W64" s="18" t="s">
        <v>38</v>
      </c>
    </row>
    <row r="65" spans="1:23" ht="24" customHeight="1">
      <c r="A65" s="9" t="s">
        <v>198</v>
      </c>
      <c r="B65" s="10">
        <v>1</v>
      </c>
      <c r="C65" s="11" t="s">
        <v>215</v>
      </c>
      <c r="D65" s="10" t="s">
        <v>216</v>
      </c>
      <c r="E65" s="10" t="s">
        <v>41</v>
      </c>
      <c r="F65" s="10" t="s">
        <v>28</v>
      </c>
      <c r="G65" s="12" t="s">
        <v>160</v>
      </c>
      <c r="H65" s="10" t="s">
        <v>30</v>
      </c>
      <c r="I65" s="10" t="s">
        <v>31</v>
      </c>
      <c r="J65" s="11" t="s">
        <v>201</v>
      </c>
      <c r="K65" s="18" t="s">
        <v>99</v>
      </c>
      <c r="L65" s="12" t="s">
        <v>202</v>
      </c>
      <c r="M65" s="18" t="s">
        <v>35</v>
      </c>
      <c r="N65" s="9">
        <v>10</v>
      </c>
      <c r="O65" s="35">
        <v>47.33</v>
      </c>
      <c r="P65" s="20">
        <v>23.665</v>
      </c>
      <c r="Q65" s="24">
        <f>'[2]4'!$C$13</f>
        <v>86.612</v>
      </c>
      <c r="R65" s="26">
        <v>43.306</v>
      </c>
      <c r="S65" s="25">
        <f t="shared" si="0"/>
        <v>66.971</v>
      </c>
      <c r="T65" s="27">
        <v>8</v>
      </c>
      <c r="U65" s="9" t="s">
        <v>36</v>
      </c>
      <c r="V65" s="18" t="s">
        <v>37</v>
      </c>
      <c r="W65" s="18" t="s">
        <v>38</v>
      </c>
    </row>
    <row r="66" spans="1:23" ht="24" customHeight="1">
      <c r="A66" s="9" t="s">
        <v>198</v>
      </c>
      <c r="B66" s="10">
        <v>1</v>
      </c>
      <c r="C66" s="11" t="s">
        <v>217</v>
      </c>
      <c r="D66" s="10" t="s">
        <v>218</v>
      </c>
      <c r="E66" s="10" t="s">
        <v>41</v>
      </c>
      <c r="F66" s="10" t="s">
        <v>28</v>
      </c>
      <c r="G66" s="12" t="s">
        <v>111</v>
      </c>
      <c r="H66" s="10" t="s">
        <v>30</v>
      </c>
      <c r="I66" s="10" t="s">
        <v>31</v>
      </c>
      <c r="J66" s="11" t="s">
        <v>201</v>
      </c>
      <c r="K66" s="18" t="s">
        <v>99</v>
      </c>
      <c r="L66" s="12" t="s">
        <v>202</v>
      </c>
      <c r="M66" s="18" t="s">
        <v>35</v>
      </c>
      <c r="N66" s="9">
        <v>10</v>
      </c>
      <c r="O66" s="35">
        <v>49.33</v>
      </c>
      <c r="P66" s="20">
        <v>24.665</v>
      </c>
      <c r="Q66" s="24">
        <f>'[2]6'!$C$13</f>
        <v>83.79799999999997</v>
      </c>
      <c r="R66" s="26">
        <v>41.89899999999999</v>
      </c>
      <c r="S66" s="25">
        <f t="shared" si="0"/>
        <v>66.564</v>
      </c>
      <c r="T66" s="27">
        <v>9</v>
      </c>
      <c r="U66" s="9" t="s">
        <v>36</v>
      </c>
      <c r="V66" s="18" t="s">
        <v>37</v>
      </c>
      <c r="W66" s="18" t="s">
        <v>38</v>
      </c>
    </row>
    <row r="67" spans="1:23" ht="24" customHeight="1">
      <c r="A67" s="9" t="s">
        <v>198</v>
      </c>
      <c r="B67" s="10">
        <v>1</v>
      </c>
      <c r="C67" s="11" t="s">
        <v>219</v>
      </c>
      <c r="D67" s="10" t="s">
        <v>220</v>
      </c>
      <c r="E67" s="10" t="s">
        <v>27</v>
      </c>
      <c r="F67" s="10" t="s">
        <v>28</v>
      </c>
      <c r="G67" s="12" t="s">
        <v>136</v>
      </c>
      <c r="H67" s="10" t="s">
        <v>107</v>
      </c>
      <c r="I67" s="11" t="s">
        <v>108</v>
      </c>
      <c r="J67" s="11" t="s">
        <v>201</v>
      </c>
      <c r="K67" s="18" t="s">
        <v>99</v>
      </c>
      <c r="L67" s="12" t="s">
        <v>202</v>
      </c>
      <c r="M67" s="18" t="s">
        <v>35</v>
      </c>
      <c r="N67" s="9">
        <v>10</v>
      </c>
      <c r="O67" s="35">
        <v>46</v>
      </c>
      <c r="P67" s="20">
        <v>23</v>
      </c>
      <c r="Q67" s="24">
        <f>'[2]10'!$C$13</f>
        <v>83.35800000000002</v>
      </c>
      <c r="R67" s="26">
        <v>41.67900000000001</v>
      </c>
      <c r="S67" s="25">
        <f aca="true" t="shared" si="1" ref="S67:S89">P67+R67</f>
        <v>64.679</v>
      </c>
      <c r="T67" s="27">
        <v>10</v>
      </c>
      <c r="U67" s="9" t="s">
        <v>36</v>
      </c>
      <c r="V67" s="18" t="s">
        <v>37</v>
      </c>
      <c r="W67" s="18" t="s">
        <v>38</v>
      </c>
    </row>
    <row r="68" spans="1:23" ht="24" customHeight="1">
      <c r="A68" s="9" t="s">
        <v>198</v>
      </c>
      <c r="B68" s="10">
        <v>1</v>
      </c>
      <c r="C68" s="11" t="s">
        <v>221</v>
      </c>
      <c r="D68" s="10" t="s">
        <v>222</v>
      </c>
      <c r="E68" s="10" t="s">
        <v>41</v>
      </c>
      <c r="F68" s="10" t="s">
        <v>28</v>
      </c>
      <c r="G68" s="12" t="s">
        <v>223</v>
      </c>
      <c r="H68" s="10" t="s">
        <v>30</v>
      </c>
      <c r="I68" s="10" t="s">
        <v>31</v>
      </c>
      <c r="J68" s="11" t="s">
        <v>201</v>
      </c>
      <c r="K68" s="18" t="s">
        <v>99</v>
      </c>
      <c r="L68" s="12" t="s">
        <v>202</v>
      </c>
      <c r="M68" s="18" t="s">
        <v>35</v>
      </c>
      <c r="N68" s="9">
        <v>10</v>
      </c>
      <c r="O68" s="35">
        <v>55.33</v>
      </c>
      <c r="P68" s="20">
        <v>27.665</v>
      </c>
      <c r="Q68" s="24">
        <f>'[2]12'!$C$13</f>
        <v>70.326</v>
      </c>
      <c r="R68" s="26">
        <v>35.163</v>
      </c>
      <c r="S68" s="25">
        <f t="shared" si="1"/>
        <v>62.827999999999996</v>
      </c>
      <c r="T68" s="27">
        <v>11</v>
      </c>
      <c r="U68" s="9" t="s">
        <v>52</v>
      </c>
      <c r="V68" s="18" t="s">
        <v>37</v>
      </c>
      <c r="W68" s="18" t="s">
        <v>38</v>
      </c>
    </row>
    <row r="69" spans="1:23" ht="24" customHeight="1">
      <c r="A69" s="9" t="s">
        <v>198</v>
      </c>
      <c r="B69" s="10">
        <v>1</v>
      </c>
      <c r="C69" s="11" t="s">
        <v>224</v>
      </c>
      <c r="D69" s="10" t="s">
        <v>225</v>
      </c>
      <c r="E69" s="10" t="s">
        <v>41</v>
      </c>
      <c r="F69" s="10" t="s">
        <v>226</v>
      </c>
      <c r="G69" s="12" t="s">
        <v>55</v>
      </c>
      <c r="H69" s="10" t="s">
        <v>107</v>
      </c>
      <c r="I69" s="11" t="s">
        <v>108</v>
      </c>
      <c r="J69" s="11" t="s">
        <v>201</v>
      </c>
      <c r="K69" s="18" t="s">
        <v>99</v>
      </c>
      <c r="L69" s="12" t="s">
        <v>202</v>
      </c>
      <c r="M69" s="18" t="s">
        <v>35</v>
      </c>
      <c r="N69" s="9">
        <v>10</v>
      </c>
      <c r="O69" s="35">
        <v>42</v>
      </c>
      <c r="P69" s="20">
        <v>21</v>
      </c>
      <c r="Q69" s="24">
        <f>'[2]13'!$C$13</f>
        <v>72.848</v>
      </c>
      <c r="R69" s="26">
        <v>36.424</v>
      </c>
      <c r="S69" s="25">
        <f t="shared" si="1"/>
        <v>57.424</v>
      </c>
      <c r="T69" s="27">
        <v>12</v>
      </c>
      <c r="U69" s="9" t="s">
        <v>52</v>
      </c>
      <c r="V69" s="18" t="s">
        <v>37</v>
      </c>
      <c r="W69" s="18" t="s">
        <v>38</v>
      </c>
    </row>
    <row r="70" spans="1:23" ht="24" customHeight="1">
      <c r="A70" s="9" t="s">
        <v>198</v>
      </c>
      <c r="B70" s="10">
        <v>1</v>
      </c>
      <c r="C70" s="11" t="s">
        <v>227</v>
      </c>
      <c r="D70" s="10" t="s">
        <v>228</v>
      </c>
      <c r="E70" s="10" t="s">
        <v>41</v>
      </c>
      <c r="F70" s="10" t="s">
        <v>28</v>
      </c>
      <c r="G70" s="12" t="s">
        <v>223</v>
      </c>
      <c r="H70" s="10" t="s">
        <v>30</v>
      </c>
      <c r="I70" s="10" t="s">
        <v>31</v>
      </c>
      <c r="J70" s="11" t="s">
        <v>201</v>
      </c>
      <c r="K70" s="18" t="s">
        <v>99</v>
      </c>
      <c r="L70" s="12" t="s">
        <v>202</v>
      </c>
      <c r="M70" s="18" t="s">
        <v>35</v>
      </c>
      <c r="N70" s="9">
        <v>10</v>
      </c>
      <c r="O70" s="35">
        <v>42.67</v>
      </c>
      <c r="P70" s="20">
        <v>21.335</v>
      </c>
      <c r="Q70" s="24">
        <f>'[2]9'!$C$13</f>
        <v>67.93999999999998</v>
      </c>
      <c r="R70" s="26">
        <v>33.96999999999999</v>
      </c>
      <c r="S70" s="25">
        <f t="shared" si="1"/>
        <v>55.30499999999999</v>
      </c>
      <c r="T70" s="27">
        <v>13</v>
      </c>
      <c r="U70" s="9" t="s">
        <v>52</v>
      </c>
      <c r="V70" s="18" t="s">
        <v>37</v>
      </c>
      <c r="W70" s="18" t="s">
        <v>38</v>
      </c>
    </row>
    <row r="71" spans="1:23" ht="24" customHeight="1">
      <c r="A71" s="9" t="s">
        <v>198</v>
      </c>
      <c r="B71" s="10">
        <v>1</v>
      </c>
      <c r="C71" s="11" t="s">
        <v>229</v>
      </c>
      <c r="D71" s="10" t="s">
        <v>230</v>
      </c>
      <c r="E71" s="10" t="s">
        <v>27</v>
      </c>
      <c r="F71" s="10" t="s">
        <v>28</v>
      </c>
      <c r="G71" s="12" t="s">
        <v>58</v>
      </c>
      <c r="H71" s="10" t="s">
        <v>30</v>
      </c>
      <c r="I71" s="10" t="s">
        <v>31</v>
      </c>
      <c r="J71" s="11" t="s">
        <v>201</v>
      </c>
      <c r="K71" s="18" t="s">
        <v>99</v>
      </c>
      <c r="L71" s="12" t="s">
        <v>202</v>
      </c>
      <c r="M71" s="18" t="s">
        <v>35</v>
      </c>
      <c r="N71" s="9">
        <v>10</v>
      </c>
      <c r="O71" s="35">
        <v>40.67</v>
      </c>
      <c r="P71" s="20">
        <v>20.335</v>
      </c>
      <c r="Q71" s="24">
        <f>'[2]1'!$C$13</f>
        <v>68.002</v>
      </c>
      <c r="R71" s="26">
        <v>34.001</v>
      </c>
      <c r="S71" s="25">
        <f t="shared" si="1"/>
        <v>54.336</v>
      </c>
      <c r="T71" s="27">
        <v>14</v>
      </c>
      <c r="U71" s="9" t="s">
        <v>52</v>
      </c>
      <c r="V71" s="18" t="s">
        <v>37</v>
      </c>
      <c r="W71" s="18" t="s">
        <v>38</v>
      </c>
    </row>
    <row r="72" spans="1:23" ht="24" customHeight="1">
      <c r="A72" s="9" t="s">
        <v>198</v>
      </c>
      <c r="B72" s="10">
        <v>1</v>
      </c>
      <c r="C72" s="11" t="s">
        <v>231</v>
      </c>
      <c r="D72" s="10" t="s">
        <v>232</v>
      </c>
      <c r="E72" s="10" t="s">
        <v>27</v>
      </c>
      <c r="F72" s="10" t="s">
        <v>28</v>
      </c>
      <c r="G72" s="12" t="s">
        <v>55</v>
      </c>
      <c r="H72" s="10" t="s">
        <v>30</v>
      </c>
      <c r="I72" s="10" t="s">
        <v>31</v>
      </c>
      <c r="J72" s="11" t="s">
        <v>233</v>
      </c>
      <c r="K72" s="21" t="s">
        <v>234</v>
      </c>
      <c r="L72" s="12" t="s">
        <v>235</v>
      </c>
      <c r="M72" s="21" t="s">
        <v>35</v>
      </c>
      <c r="N72" s="9">
        <v>2</v>
      </c>
      <c r="O72" s="35">
        <v>64.67</v>
      </c>
      <c r="P72" s="20">
        <v>32.335</v>
      </c>
      <c r="Q72" s="24">
        <f>'[2]16'!$C$13</f>
        <v>86.076</v>
      </c>
      <c r="R72" s="26">
        <v>43.038</v>
      </c>
      <c r="S72" s="25">
        <f t="shared" si="1"/>
        <v>75.37299999999999</v>
      </c>
      <c r="T72" s="27">
        <v>1</v>
      </c>
      <c r="U72" s="9" t="s">
        <v>36</v>
      </c>
      <c r="V72" s="21" t="s">
        <v>37</v>
      </c>
      <c r="W72" s="21" t="s">
        <v>38</v>
      </c>
    </row>
    <row r="73" spans="1:23" ht="24" customHeight="1">
      <c r="A73" s="9" t="s">
        <v>198</v>
      </c>
      <c r="B73" s="10">
        <v>1</v>
      </c>
      <c r="C73" s="11" t="s">
        <v>236</v>
      </c>
      <c r="D73" s="10" t="s">
        <v>237</v>
      </c>
      <c r="E73" s="10" t="s">
        <v>27</v>
      </c>
      <c r="F73" s="10" t="s">
        <v>28</v>
      </c>
      <c r="G73" s="12" t="s">
        <v>120</v>
      </c>
      <c r="H73" s="10" t="s">
        <v>30</v>
      </c>
      <c r="I73" s="10" t="s">
        <v>31</v>
      </c>
      <c r="J73" s="11" t="s">
        <v>233</v>
      </c>
      <c r="K73" s="21" t="s">
        <v>234</v>
      </c>
      <c r="L73" s="12" t="s">
        <v>235</v>
      </c>
      <c r="M73" s="21" t="s">
        <v>35</v>
      </c>
      <c r="N73" s="9">
        <v>2</v>
      </c>
      <c r="O73" s="35">
        <v>66</v>
      </c>
      <c r="P73" s="20">
        <v>33</v>
      </c>
      <c r="Q73" s="24">
        <f>'[2]15'!$C$13</f>
        <v>73.72200000000001</v>
      </c>
      <c r="R73" s="26">
        <v>36.861000000000004</v>
      </c>
      <c r="S73" s="25">
        <f t="shared" si="1"/>
        <v>69.861</v>
      </c>
      <c r="T73" s="27">
        <v>2</v>
      </c>
      <c r="U73" s="9" t="s">
        <v>36</v>
      </c>
      <c r="V73" s="21" t="s">
        <v>37</v>
      </c>
      <c r="W73" s="21" t="s">
        <v>38</v>
      </c>
    </row>
    <row r="74" spans="1:23" ht="24" customHeight="1">
      <c r="A74" s="9" t="s">
        <v>238</v>
      </c>
      <c r="B74" s="10">
        <v>1</v>
      </c>
      <c r="C74" s="11" t="s">
        <v>239</v>
      </c>
      <c r="D74" s="10" t="s">
        <v>240</v>
      </c>
      <c r="E74" s="10" t="s">
        <v>27</v>
      </c>
      <c r="F74" s="10" t="s">
        <v>28</v>
      </c>
      <c r="G74" s="12" t="s">
        <v>241</v>
      </c>
      <c r="H74" s="10" t="s">
        <v>107</v>
      </c>
      <c r="I74" s="11" t="s">
        <v>108</v>
      </c>
      <c r="J74" s="11" t="s">
        <v>242</v>
      </c>
      <c r="K74" s="18" t="s">
        <v>99</v>
      </c>
      <c r="L74" s="12" t="s">
        <v>243</v>
      </c>
      <c r="M74" s="18" t="s">
        <v>35</v>
      </c>
      <c r="N74" s="9">
        <v>9</v>
      </c>
      <c r="O74" s="35">
        <v>75.33</v>
      </c>
      <c r="P74" s="20">
        <v>37.665</v>
      </c>
      <c r="Q74" s="24">
        <v>88.8</v>
      </c>
      <c r="R74" s="26">
        <v>44.4</v>
      </c>
      <c r="S74" s="25">
        <f t="shared" si="1"/>
        <v>82.065</v>
      </c>
      <c r="T74" s="27">
        <v>1</v>
      </c>
      <c r="U74" s="9" t="s">
        <v>36</v>
      </c>
      <c r="V74" s="18" t="s">
        <v>37</v>
      </c>
      <c r="W74" s="18" t="s">
        <v>38</v>
      </c>
    </row>
    <row r="75" spans="1:23" ht="24" customHeight="1">
      <c r="A75" s="9" t="s">
        <v>238</v>
      </c>
      <c r="B75" s="10">
        <v>1</v>
      </c>
      <c r="C75" s="11" t="s">
        <v>244</v>
      </c>
      <c r="D75" s="10" t="s">
        <v>245</v>
      </c>
      <c r="E75" s="10" t="s">
        <v>27</v>
      </c>
      <c r="F75" s="10" t="s">
        <v>28</v>
      </c>
      <c r="G75" s="12" t="s">
        <v>117</v>
      </c>
      <c r="H75" s="10" t="s">
        <v>107</v>
      </c>
      <c r="I75" s="11" t="s">
        <v>108</v>
      </c>
      <c r="J75" s="11" t="s">
        <v>242</v>
      </c>
      <c r="K75" s="18" t="s">
        <v>99</v>
      </c>
      <c r="L75" s="12" t="s">
        <v>243</v>
      </c>
      <c r="M75" s="18" t="s">
        <v>35</v>
      </c>
      <c r="N75" s="9">
        <v>9</v>
      </c>
      <c r="O75" s="35">
        <v>63.33</v>
      </c>
      <c r="P75" s="20">
        <v>31.665</v>
      </c>
      <c r="Q75" s="24">
        <v>87.85</v>
      </c>
      <c r="R75" s="26">
        <v>43.925</v>
      </c>
      <c r="S75" s="25">
        <f t="shared" si="1"/>
        <v>75.59</v>
      </c>
      <c r="T75" s="27">
        <v>2</v>
      </c>
      <c r="U75" s="9" t="s">
        <v>36</v>
      </c>
      <c r="V75" s="18" t="s">
        <v>37</v>
      </c>
      <c r="W75" s="18" t="s">
        <v>38</v>
      </c>
    </row>
    <row r="76" spans="1:23" ht="24" customHeight="1">
      <c r="A76" s="9" t="s">
        <v>238</v>
      </c>
      <c r="B76" s="10">
        <v>1</v>
      </c>
      <c r="C76" s="11" t="s">
        <v>246</v>
      </c>
      <c r="D76" s="10" t="s">
        <v>247</v>
      </c>
      <c r="E76" s="10" t="s">
        <v>27</v>
      </c>
      <c r="F76" s="10" t="s">
        <v>28</v>
      </c>
      <c r="G76" s="12" t="s">
        <v>117</v>
      </c>
      <c r="H76" s="10" t="s">
        <v>107</v>
      </c>
      <c r="I76" s="11" t="s">
        <v>108</v>
      </c>
      <c r="J76" s="11" t="s">
        <v>242</v>
      </c>
      <c r="K76" s="18" t="s">
        <v>99</v>
      </c>
      <c r="L76" s="12" t="s">
        <v>243</v>
      </c>
      <c r="M76" s="18" t="s">
        <v>35</v>
      </c>
      <c r="N76" s="9">
        <v>9</v>
      </c>
      <c r="O76" s="35">
        <v>64</v>
      </c>
      <c r="P76" s="20">
        <v>32</v>
      </c>
      <c r="Q76" s="24">
        <v>86.31</v>
      </c>
      <c r="R76" s="26">
        <v>43.155</v>
      </c>
      <c r="S76" s="25">
        <f t="shared" si="1"/>
        <v>75.155</v>
      </c>
      <c r="T76" s="27">
        <v>3</v>
      </c>
      <c r="U76" s="9" t="s">
        <v>36</v>
      </c>
      <c r="V76" s="18" t="s">
        <v>37</v>
      </c>
      <c r="W76" s="18" t="s">
        <v>38</v>
      </c>
    </row>
    <row r="77" spans="1:23" ht="24" customHeight="1">
      <c r="A77" s="9" t="s">
        <v>238</v>
      </c>
      <c r="B77" s="10">
        <v>1</v>
      </c>
      <c r="C77" s="11" t="s">
        <v>248</v>
      </c>
      <c r="D77" s="10" t="s">
        <v>249</v>
      </c>
      <c r="E77" s="10" t="s">
        <v>27</v>
      </c>
      <c r="F77" s="10" t="s">
        <v>28</v>
      </c>
      <c r="G77" s="12" t="s">
        <v>133</v>
      </c>
      <c r="H77" s="10" t="s">
        <v>107</v>
      </c>
      <c r="I77" s="11" t="s">
        <v>108</v>
      </c>
      <c r="J77" s="11" t="s">
        <v>242</v>
      </c>
      <c r="K77" s="18" t="s">
        <v>99</v>
      </c>
      <c r="L77" s="12" t="s">
        <v>243</v>
      </c>
      <c r="M77" s="18" t="s">
        <v>35</v>
      </c>
      <c r="N77" s="9">
        <v>9</v>
      </c>
      <c r="O77" s="35">
        <v>63.33</v>
      </c>
      <c r="P77" s="20">
        <v>31.665</v>
      </c>
      <c r="Q77" s="24">
        <v>86.45</v>
      </c>
      <c r="R77" s="26">
        <v>43.225</v>
      </c>
      <c r="S77" s="25">
        <f t="shared" si="1"/>
        <v>74.89</v>
      </c>
      <c r="T77" s="27">
        <v>4</v>
      </c>
      <c r="U77" s="9" t="s">
        <v>36</v>
      </c>
      <c r="V77" s="18" t="s">
        <v>37</v>
      </c>
      <c r="W77" s="18" t="s">
        <v>38</v>
      </c>
    </row>
    <row r="78" spans="1:23" ht="24" customHeight="1">
      <c r="A78" s="9" t="s">
        <v>238</v>
      </c>
      <c r="B78" s="10">
        <v>1</v>
      </c>
      <c r="C78" s="11" t="s">
        <v>250</v>
      </c>
      <c r="D78" s="10" t="s">
        <v>251</v>
      </c>
      <c r="E78" s="10" t="s">
        <v>27</v>
      </c>
      <c r="F78" s="10" t="s">
        <v>28</v>
      </c>
      <c r="G78" s="12" t="s">
        <v>117</v>
      </c>
      <c r="H78" s="10" t="s">
        <v>107</v>
      </c>
      <c r="I78" s="11" t="s">
        <v>108</v>
      </c>
      <c r="J78" s="11" t="s">
        <v>242</v>
      </c>
      <c r="K78" s="18" t="s">
        <v>99</v>
      </c>
      <c r="L78" s="12" t="s">
        <v>243</v>
      </c>
      <c r="M78" s="18" t="s">
        <v>35</v>
      </c>
      <c r="N78" s="9">
        <v>9</v>
      </c>
      <c r="O78" s="35">
        <v>61.33</v>
      </c>
      <c r="P78" s="20">
        <v>30.665</v>
      </c>
      <c r="Q78" s="24">
        <v>87.6</v>
      </c>
      <c r="R78" s="26">
        <v>43.8</v>
      </c>
      <c r="S78" s="25">
        <f t="shared" si="1"/>
        <v>74.465</v>
      </c>
      <c r="T78" s="27">
        <v>5</v>
      </c>
      <c r="U78" s="9" t="s">
        <v>36</v>
      </c>
      <c r="V78" s="18" t="s">
        <v>37</v>
      </c>
      <c r="W78" s="18" t="s">
        <v>38</v>
      </c>
    </row>
    <row r="79" spans="1:23" ht="24" customHeight="1">
      <c r="A79" s="9" t="s">
        <v>238</v>
      </c>
      <c r="B79" s="10">
        <v>1</v>
      </c>
      <c r="C79" s="11" t="s">
        <v>252</v>
      </c>
      <c r="D79" s="10" t="s">
        <v>253</v>
      </c>
      <c r="E79" s="10" t="s">
        <v>27</v>
      </c>
      <c r="F79" s="10" t="s">
        <v>163</v>
      </c>
      <c r="G79" s="12" t="s">
        <v>106</v>
      </c>
      <c r="H79" s="10" t="s">
        <v>107</v>
      </c>
      <c r="I79" s="11" t="s">
        <v>108</v>
      </c>
      <c r="J79" s="11" t="s">
        <v>242</v>
      </c>
      <c r="K79" s="18" t="s">
        <v>99</v>
      </c>
      <c r="L79" s="12" t="s">
        <v>243</v>
      </c>
      <c r="M79" s="18" t="s">
        <v>35</v>
      </c>
      <c r="N79" s="9">
        <v>9</v>
      </c>
      <c r="O79" s="35">
        <v>58.67</v>
      </c>
      <c r="P79" s="20">
        <v>29.335</v>
      </c>
      <c r="Q79" s="24">
        <v>81.73</v>
      </c>
      <c r="R79" s="26">
        <v>40.865</v>
      </c>
      <c r="S79" s="25">
        <f t="shared" si="1"/>
        <v>70.2</v>
      </c>
      <c r="T79" s="27">
        <v>6</v>
      </c>
      <c r="U79" s="9" t="s">
        <v>36</v>
      </c>
      <c r="V79" s="18" t="s">
        <v>37</v>
      </c>
      <c r="W79" s="18" t="s">
        <v>38</v>
      </c>
    </row>
    <row r="80" spans="1:23" ht="24" customHeight="1">
      <c r="A80" s="9" t="s">
        <v>238</v>
      </c>
      <c r="B80" s="10">
        <v>1</v>
      </c>
      <c r="C80" s="11" t="s">
        <v>254</v>
      </c>
      <c r="D80" s="10" t="s">
        <v>255</v>
      </c>
      <c r="E80" s="10" t="s">
        <v>27</v>
      </c>
      <c r="F80" s="10" t="s">
        <v>48</v>
      </c>
      <c r="G80" s="12" t="s">
        <v>117</v>
      </c>
      <c r="H80" s="10" t="s">
        <v>107</v>
      </c>
      <c r="I80" s="10" t="s">
        <v>31</v>
      </c>
      <c r="J80" s="11" t="s">
        <v>242</v>
      </c>
      <c r="K80" s="18" t="s">
        <v>99</v>
      </c>
      <c r="L80" s="12" t="s">
        <v>243</v>
      </c>
      <c r="M80" s="18" t="s">
        <v>35</v>
      </c>
      <c r="N80" s="9">
        <v>9</v>
      </c>
      <c r="O80" s="35">
        <v>52</v>
      </c>
      <c r="P80" s="20">
        <v>26</v>
      </c>
      <c r="Q80" s="24">
        <v>88.35</v>
      </c>
      <c r="R80" s="26">
        <v>44.175</v>
      </c>
      <c r="S80" s="25">
        <f t="shared" si="1"/>
        <v>70.175</v>
      </c>
      <c r="T80" s="27">
        <v>7</v>
      </c>
      <c r="U80" s="9" t="s">
        <v>36</v>
      </c>
      <c r="V80" s="18" t="s">
        <v>37</v>
      </c>
      <c r="W80" s="18" t="s">
        <v>38</v>
      </c>
    </row>
    <row r="81" spans="1:23" ht="24" customHeight="1">
      <c r="A81" s="9" t="s">
        <v>238</v>
      </c>
      <c r="B81" s="10">
        <v>1</v>
      </c>
      <c r="C81" s="11" t="s">
        <v>256</v>
      </c>
      <c r="D81" s="10" t="s">
        <v>257</v>
      </c>
      <c r="E81" s="10" t="s">
        <v>27</v>
      </c>
      <c r="F81" s="10" t="s">
        <v>258</v>
      </c>
      <c r="G81" s="12" t="s">
        <v>139</v>
      </c>
      <c r="H81" s="10" t="s">
        <v>30</v>
      </c>
      <c r="I81" s="10" t="s">
        <v>31</v>
      </c>
      <c r="J81" s="11" t="s">
        <v>242</v>
      </c>
      <c r="K81" s="18" t="s">
        <v>99</v>
      </c>
      <c r="L81" s="12" t="s">
        <v>243</v>
      </c>
      <c r="M81" s="18" t="s">
        <v>35</v>
      </c>
      <c r="N81" s="9">
        <v>9</v>
      </c>
      <c r="O81" s="35">
        <v>56</v>
      </c>
      <c r="P81" s="20">
        <v>28</v>
      </c>
      <c r="Q81" s="24">
        <v>83.84</v>
      </c>
      <c r="R81" s="26">
        <v>41.92</v>
      </c>
      <c r="S81" s="25">
        <f t="shared" si="1"/>
        <v>69.92</v>
      </c>
      <c r="T81" s="27">
        <v>8</v>
      </c>
      <c r="U81" s="9" t="s">
        <v>36</v>
      </c>
      <c r="V81" s="18" t="s">
        <v>37</v>
      </c>
      <c r="W81" s="18" t="s">
        <v>38</v>
      </c>
    </row>
    <row r="82" spans="1:23" ht="24" customHeight="1">
      <c r="A82" s="9" t="s">
        <v>238</v>
      </c>
      <c r="B82" s="10">
        <v>1</v>
      </c>
      <c r="C82" s="11" t="s">
        <v>259</v>
      </c>
      <c r="D82" s="10" t="s">
        <v>260</v>
      </c>
      <c r="E82" s="10" t="s">
        <v>41</v>
      </c>
      <c r="F82" s="10" t="s">
        <v>28</v>
      </c>
      <c r="G82" s="12" t="s">
        <v>136</v>
      </c>
      <c r="H82" s="10" t="s">
        <v>107</v>
      </c>
      <c r="I82" s="11" t="s">
        <v>108</v>
      </c>
      <c r="J82" s="11" t="s">
        <v>242</v>
      </c>
      <c r="K82" s="18" t="s">
        <v>99</v>
      </c>
      <c r="L82" s="12" t="s">
        <v>243</v>
      </c>
      <c r="M82" s="18" t="s">
        <v>35</v>
      </c>
      <c r="N82" s="9">
        <v>9</v>
      </c>
      <c r="O82" s="35">
        <v>58.67</v>
      </c>
      <c r="P82" s="20">
        <v>29.335</v>
      </c>
      <c r="Q82" s="24">
        <v>80.91</v>
      </c>
      <c r="R82" s="26">
        <v>40.455</v>
      </c>
      <c r="S82" s="25">
        <f t="shared" si="1"/>
        <v>69.78999999999999</v>
      </c>
      <c r="T82" s="27">
        <v>9</v>
      </c>
      <c r="U82" s="9" t="s">
        <v>36</v>
      </c>
      <c r="V82" s="18" t="s">
        <v>37</v>
      </c>
      <c r="W82" s="18" t="s">
        <v>38</v>
      </c>
    </row>
    <row r="83" spans="1:23" ht="24" customHeight="1">
      <c r="A83" s="9" t="s">
        <v>238</v>
      </c>
      <c r="B83" s="10">
        <v>1</v>
      </c>
      <c r="C83" s="11" t="s">
        <v>261</v>
      </c>
      <c r="D83" s="10" t="s">
        <v>262</v>
      </c>
      <c r="E83" s="10" t="s">
        <v>27</v>
      </c>
      <c r="F83" s="10" t="s">
        <v>163</v>
      </c>
      <c r="G83" s="12" t="s">
        <v>136</v>
      </c>
      <c r="H83" s="10" t="s">
        <v>107</v>
      </c>
      <c r="I83" s="11" t="s">
        <v>108</v>
      </c>
      <c r="J83" s="11" t="s">
        <v>242</v>
      </c>
      <c r="K83" s="18" t="s">
        <v>99</v>
      </c>
      <c r="L83" s="12" t="s">
        <v>243</v>
      </c>
      <c r="M83" s="18" t="s">
        <v>35</v>
      </c>
      <c r="N83" s="9">
        <v>9</v>
      </c>
      <c r="O83" s="35">
        <v>52</v>
      </c>
      <c r="P83" s="20">
        <v>26</v>
      </c>
      <c r="Q83" s="24">
        <v>84.43</v>
      </c>
      <c r="R83" s="26">
        <v>42.215</v>
      </c>
      <c r="S83" s="25">
        <f t="shared" si="1"/>
        <v>68.215</v>
      </c>
      <c r="T83" s="27">
        <v>10</v>
      </c>
      <c r="U83" s="9" t="s">
        <v>52</v>
      </c>
      <c r="V83" s="18" t="s">
        <v>37</v>
      </c>
      <c r="W83" s="18" t="s">
        <v>38</v>
      </c>
    </row>
    <row r="84" spans="1:23" ht="24" customHeight="1">
      <c r="A84" s="9" t="s">
        <v>238</v>
      </c>
      <c r="B84" s="10">
        <v>1</v>
      </c>
      <c r="C84" s="11" t="s">
        <v>263</v>
      </c>
      <c r="D84" s="10" t="s">
        <v>264</v>
      </c>
      <c r="E84" s="10" t="s">
        <v>27</v>
      </c>
      <c r="F84" s="10" t="s">
        <v>159</v>
      </c>
      <c r="G84" s="12" t="s">
        <v>117</v>
      </c>
      <c r="H84" s="10" t="s">
        <v>107</v>
      </c>
      <c r="I84" s="11" t="s">
        <v>108</v>
      </c>
      <c r="J84" s="11" t="s">
        <v>242</v>
      </c>
      <c r="K84" s="18" t="s">
        <v>99</v>
      </c>
      <c r="L84" s="12" t="s">
        <v>243</v>
      </c>
      <c r="M84" s="18" t="s">
        <v>35</v>
      </c>
      <c r="N84" s="9">
        <v>9</v>
      </c>
      <c r="O84" s="35">
        <v>53.33</v>
      </c>
      <c r="P84" s="20">
        <v>26.665</v>
      </c>
      <c r="Q84" s="24">
        <v>82.84</v>
      </c>
      <c r="R84" s="26">
        <v>41.42</v>
      </c>
      <c r="S84" s="25">
        <f t="shared" si="1"/>
        <v>68.08500000000001</v>
      </c>
      <c r="T84" s="27">
        <v>11</v>
      </c>
      <c r="U84" s="9" t="s">
        <v>52</v>
      </c>
      <c r="V84" s="18" t="s">
        <v>37</v>
      </c>
      <c r="W84" s="18" t="s">
        <v>38</v>
      </c>
    </row>
    <row r="85" spans="1:23" ht="24" customHeight="1">
      <c r="A85" s="9" t="s">
        <v>238</v>
      </c>
      <c r="B85" s="10">
        <v>1</v>
      </c>
      <c r="C85" s="11" t="s">
        <v>265</v>
      </c>
      <c r="D85" s="10" t="s">
        <v>266</v>
      </c>
      <c r="E85" s="10" t="s">
        <v>27</v>
      </c>
      <c r="F85" s="10" t="s">
        <v>48</v>
      </c>
      <c r="G85" s="12" t="s">
        <v>136</v>
      </c>
      <c r="H85" s="10" t="s">
        <v>107</v>
      </c>
      <c r="I85" s="11" t="s">
        <v>108</v>
      </c>
      <c r="J85" s="11" t="s">
        <v>242</v>
      </c>
      <c r="K85" s="18" t="s">
        <v>99</v>
      </c>
      <c r="L85" s="12" t="s">
        <v>243</v>
      </c>
      <c r="M85" s="18" t="s">
        <v>35</v>
      </c>
      <c r="N85" s="9">
        <v>9</v>
      </c>
      <c r="O85" s="35">
        <v>53.33</v>
      </c>
      <c r="P85" s="20">
        <v>26.665</v>
      </c>
      <c r="Q85" s="24">
        <v>80.87</v>
      </c>
      <c r="R85" s="26">
        <v>40.435</v>
      </c>
      <c r="S85" s="25">
        <f t="shared" si="1"/>
        <v>67.1</v>
      </c>
      <c r="T85" s="27">
        <v>12</v>
      </c>
      <c r="U85" s="9" t="s">
        <v>52</v>
      </c>
      <c r="V85" s="18" t="s">
        <v>37</v>
      </c>
      <c r="W85" s="18" t="s">
        <v>38</v>
      </c>
    </row>
    <row r="86" spans="1:23" ht="24" customHeight="1">
      <c r="A86" s="9" t="s">
        <v>238</v>
      </c>
      <c r="B86" s="10">
        <v>1</v>
      </c>
      <c r="C86" s="11" t="s">
        <v>267</v>
      </c>
      <c r="D86" s="10" t="s">
        <v>268</v>
      </c>
      <c r="E86" s="10" t="s">
        <v>27</v>
      </c>
      <c r="F86" s="10" t="s">
        <v>28</v>
      </c>
      <c r="G86" s="12" t="s">
        <v>269</v>
      </c>
      <c r="H86" s="10" t="s">
        <v>107</v>
      </c>
      <c r="I86" s="36"/>
      <c r="J86" s="11" t="s">
        <v>242</v>
      </c>
      <c r="K86" s="18" t="s">
        <v>99</v>
      </c>
      <c r="L86" s="12" t="s">
        <v>243</v>
      </c>
      <c r="M86" s="18" t="s">
        <v>35</v>
      </c>
      <c r="N86" s="9">
        <v>9</v>
      </c>
      <c r="O86" s="35">
        <v>46.67</v>
      </c>
      <c r="P86" s="20">
        <v>23.335</v>
      </c>
      <c r="Q86" s="24">
        <v>86.22</v>
      </c>
      <c r="R86" s="26">
        <v>43.11</v>
      </c>
      <c r="S86" s="25">
        <f t="shared" si="1"/>
        <v>66.445</v>
      </c>
      <c r="T86" s="27">
        <v>13</v>
      </c>
      <c r="U86" s="9" t="s">
        <v>52</v>
      </c>
      <c r="V86" s="18" t="s">
        <v>37</v>
      </c>
      <c r="W86" s="18" t="s">
        <v>38</v>
      </c>
    </row>
    <row r="87" spans="1:23" ht="24" customHeight="1">
      <c r="A87" s="9" t="s">
        <v>238</v>
      </c>
      <c r="B87" s="10">
        <v>1</v>
      </c>
      <c r="C87" s="11" t="s">
        <v>270</v>
      </c>
      <c r="D87" s="10" t="s">
        <v>271</v>
      </c>
      <c r="E87" s="10" t="s">
        <v>27</v>
      </c>
      <c r="F87" s="10" t="s">
        <v>48</v>
      </c>
      <c r="G87" s="12" t="s">
        <v>139</v>
      </c>
      <c r="H87" s="10" t="s">
        <v>107</v>
      </c>
      <c r="I87" s="11" t="s">
        <v>108</v>
      </c>
      <c r="J87" s="11" t="s">
        <v>242</v>
      </c>
      <c r="K87" s="18" t="s">
        <v>99</v>
      </c>
      <c r="L87" s="12" t="s">
        <v>243</v>
      </c>
      <c r="M87" s="18" t="s">
        <v>35</v>
      </c>
      <c r="N87" s="9">
        <v>9</v>
      </c>
      <c r="O87" s="35">
        <v>56.67</v>
      </c>
      <c r="P87" s="20">
        <v>28.335</v>
      </c>
      <c r="Q87" s="24">
        <v>75.35</v>
      </c>
      <c r="R87" s="26">
        <v>37.675</v>
      </c>
      <c r="S87" s="25">
        <f t="shared" si="1"/>
        <v>66.00999999999999</v>
      </c>
      <c r="T87" s="27">
        <v>14</v>
      </c>
      <c r="U87" s="9" t="s">
        <v>52</v>
      </c>
      <c r="V87" s="18" t="s">
        <v>37</v>
      </c>
      <c r="W87" s="18" t="s">
        <v>38</v>
      </c>
    </row>
    <row r="88" spans="1:23" ht="24" customHeight="1">
      <c r="A88" s="9" t="s">
        <v>238</v>
      </c>
      <c r="B88" s="10">
        <v>1</v>
      </c>
      <c r="C88" s="11" t="s">
        <v>272</v>
      </c>
      <c r="D88" s="10" t="s">
        <v>273</v>
      </c>
      <c r="E88" s="10" t="s">
        <v>27</v>
      </c>
      <c r="F88" s="10" t="s">
        <v>28</v>
      </c>
      <c r="G88" s="12" t="s">
        <v>63</v>
      </c>
      <c r="H88" s="10" t="s">
        <v>30</v>
      </c>
      <c r="I88" s="10" t="s">
        <v>31</v>
      </c>
      <c r="J88" s="11" t="s">
        <v>242</v>
      </c>
      <c r="K88" s="18" t="s">
        <v>99</v>
      </c>
      <c r="L88" s="12" t="s">
        <v>243</v>
      </c>
      <c r="M88" s="18" t="s">
        <v>35</v>
      </c>
      <c r="N88" s="9">
        <v>9</v>
      </c>
      <c r="O88" s="35">
        <v>53.33</v>
      </c>
      <c r="P88" s="20">
        <v>26.665</v>
      </c>
      <c r="Q88" s="24">
        <v>73.2</v>
      </c>
      <c r="R88" s="26">
        <v>36.6</v>
      </c>
      <c r="S88" s="25">
        <f t="shared" si="1"/>
        <v>63.265</v>
      </c>
      <c r="T88" s="27">
        <v>15</v>
      </c>
      <c r="U88" s="9" t="s">
        <v>52</v>
      </c>
      <c r="V88" s="18" t="s">
        <v>37</v>
      </c>
      <c r="W88" s="18" t="s">
        <v>38</v>
      </c>
    </row>
    <row r="89" spans="1:23" ht="24" customHeight="1">
      <c r="A89" s="9" t="s">
        <v>238</v>
      </c>
      <c r="B89" s="10">
        <v>1</v>
      </c>
      <c r="C89" s="11" t="s">
        <v>274</v>
      </c>
      <c r="D89" s="10" t="s">
        <v>275</v>
      </c>
      <c r="E89" s="10" t="s">
        <v>41</v>
      </c>
      <c r="F89" s="10" t="s">
        <v>156</v>
      </c>
      <c r="G89" s="12" t="s">
        <v>111</v>
      </c>
      <c r="H89" s="10" t="s">
        <v>30</v>
      </c>
      <c r="I89" s="36"/>
      <c r="J89" s="11" t="s">
        <v>242</v>
      </c>
      <c r="K89" s="18" t="s">
        <v>99</v>
      </c>
      <c r="L89" s="12" t="s">
        <v>243</v>
      </c>
      <c r="M89" s="18" t="s">
        <v>35</v>
      </c>
      <c r="N89" s="9">
        <v>9</v>
      </c>
      <c r="O89" s="35">
        <v>40</v>
      </c>
      <c r="P89" s="20">
        <v>20</v>
      </c>
      <c r="Q89" s="24">
        <v>85.99</v>
      </c>
      <c r="R89" s="26">
        <v>42.995</v>
      </c>
      <c r="S89" s="25">
        <f t="shared" si="1"/>
        <v>62.995</v>
      </c>
      <c r="T89" s="27">
        <v>16</v>
      </c>
      <c r="U89" s="9" t="s">
        <v>52</v>
      </c>
      <c r="V89" s="18" t="s">
        <v>37</v>
      </c>
      <c r="W89" s="18" t="s">
        <v>38</v>
      </c>
    </row>
  </sheetData>
  <sheetProtection/>
  <mergeCells count="1">
    <mergeCell ref="A1:W1"/>
  </mergeCells>
  <printOptions/>
  <pageMargins left="0.31496062992125984" right="0.31496062992125984" top="0.7086614173228347" bottom="0.5118110236220472" header="0.5118110236220472" footer="0.31496062992125984"/>
  <pageSetup horizontalDpi="600" verticalDpi="600" orientation="landscape" paperSize="9" scale="75"/>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J57"/>
  <sheetViews>
    <sheetView zoomScale="85" zoomScaleNormal="85" zoomScaleSheetLayoutView="100" workbookViewId="0" topLeftCell="A1">
      <pane xSplit="4" ySplit="3" topLeftCell="F4" activePane="bottomRight" state="frozen"/>
      <selection pane="bottomRight" activeCell="H60" sqref="H60"/>
    </sheetView>
  </sheetViews>
  <sheetFormatPr defaultColWidth="9.00390625" defaultRowHeight="14.25"/>
  <cols>
    <col min="1" max="2" width="6.625" style="0" customWidth="1"/>
    <col min="3" max="3" width="11.125" style="0" customWidth="1"/>
    <col min="4" max="4" width="6.125" style="0" customWidth="1"/>
    <col min="5" max="6" width="4.625" style="0" customWidth="1"/>
    <col min="7" max="7" width="5.00390625" style="0" customWidth="1"/>
    <col min="8" max="8" width="16.625" style="0" customWidth="1"/>
    <col min="9" max="9" width="5.25390625" style="2" customWidth="1"/>
    <col min="10" max="10" width="4.625" style="0" customWidth="1"/>
    <col min="11" max="12" width="9.75390625" style="0" customWidth="1"/>
    <col min="13" max="13" width="8.375" style="0" customWidth="1"/>
    <col min="14" max="14" width="10.75390625" style="0" customWidth="1"/>
    <col min="15" max="15" width="4.875" style="0" customWidth="1"/>
    <col min="16" max="20" width="6.625" style="0" customWidth="1"/>
    <col min="21" max="22" width="5.625" style="0" customWidth="1"/>
    <col min="23" max="23" width="10.625" style="0" customWidth="1"/>
    <col min="24" max="24" width="9.125" style="0" customWidth="1"/>
    <col min="25" max="36" width="9.00390625" style="3" customWidth="1"/>
    <col min="37" max="58" width="10.00390625" style="0" bestFit="1" customWidth="1"/>
  </cols>
  <sheetData>
    <row r="1" spans="1:24" ht="27" customHeight="1">
      <c r="A1" s="4" t="s">
        <v>276</v>
      </c>
      <c r="B1" s="4"/>
      <c r="C1" s="4"/>
      <c r="D1" s="4"/>
      <c r="E1" s="4"/>
      <c r="F1" s="4"/>
      <c r="G1" s="4"/>
      <c r="H1" s="4"/>
      <c r="I1" s="4"/>
      <c r="J1" s="4"/>
      <c r="K1" s="4"/>
      <c r="L1" s="4"/>
      <c r="M1" s="4"/>
      <c r="N1" s="4"/>
      <c r="O1" s="4"/>
      <c r="P1" s="4"/>
      <c r="Q1" s="4"/>
      <c r="R1" s="4"/>
      <c r="S1" s="4"/>
      <c r="T1" s="4"/>
      <c r="U1" s="4"/>
      <c r="V1" s="4"/>
      <c r="W1" s="4"/>
      <c r="X1" s="4"/>
    </row>
    <row r="2" spans="2:36" s="1" customFormat="1" ht="27" customHeight="1">
      <c r="B2" s="5" t="s">
        <v>277</v>
      </c>
      <c r="C2" s="6" t="s">
        <v>35</v>
      </c>
      <c r="D2" s="6"/>
      <c r="E2" s="6"/>
      <c r="F2" s="6"/>
      <c r="G2" s="6"/>
      <c r="H2" s="7"/>
      <c r="I2" s="13"/>
      <c r="J2" s="7"/>
      <c r="K2" s="14" t="s">
        <v>278</v>
      </c>
      <c r="L2" s="5"/>
      <c r="M2" s="5"/>
      <c r="N2" s="15" t="s">
        <v>279</v>
      </c>
      <c r="O2" s="16" t="s">
        <v>280</v>
      </c>
      <c r="Q2" s="6" t="s">
        <v>281</v>
      </c>
      <c r="R2" s="6"/>
      <c r="S2" s="6"/>
      <c r="T2" s="7"/>
      <c r="U2" s="16" t="s">
        <v>282</v>
      </c>
      <c r="V2" s="7"/>
      <c r="W2" s="22" t="s">
        <v>283</v>
      </c>
      <c r="X2" s="22"/>
      <c r="Y2" s="28"/>
      <c r="Z2" s="28"/>
      <c r="AA2" s="28"/>
      <c r="AB2" s="28"/>
      <c r="AC2" s="28"/>
      <c r="AD2" s="28"/>
      <c r="AE2" s="28"/>
      <c r="AF2" s="28"/>
      <c r="AG2" s="28"/>
      <c r="AH2" s="28"/>
      <c r="AI2" s="28"/>
      <c r="AJ2" s="28"/>
    </row>
    <row r="3" spans="1:24" ht="30" customHeight="1">
      <c r="A3" s="8" t="s">
        <v>1</v>
      </c>
      <c r="B3" s="8" t="s">
        <v>2</v>
      </c>
      <c r="C3" s="8" t="s">
        <v>3</v>
      </c>
      <c r="D3" s="8" t="s">
        <v>4</v>
      </c>
      <c r="E3" s="8" t="s">
        <v>5</v>
      </c>
      <c r="F3" s="8" t="s">
        <v>5</v>
      </c>
      <c r="G3" s="8" t="s">
        <v>6</v>
      </c>
      <c r="H3" s="8" t="s">
        <v>7</v>
      </c>
      <c r="I3" s="8" t="s">
        <v>8</v>
      </c>
      <c r="J3" s="8" t="s">
        <v>9</v>
      </c>
      <c r="K3" s="8" t="s">
        <v>10</v>
      </c>
      <c r="L3" s="8" t="s">
        <v>11</v>
      </c>
      <c r="M3" s="8" t="s">
        <v>12</v>
      </c>
      <c r="N3" s="8" t="s">
        <v>13</v>
      </c>
      <c r="O3" s="17" t="s">
        <v>14</v>
      </c>
      <c r="P3" s="8" t="s">
        <v>284</v>
      </c>
      <c r="Q3" s="8" t="s">
        <v>285</v>
      </c>
      <c r="R3" s="8" t="s">
        <v>286</v>
      </c>
      <c r="S3" s="23" t="s">
        <v>287</v>
      </c>
      <c r="T3" s="8" t="s">
        <v>288</v>
      </c>
      <c r="U3" s="17" t="s">
        <v>20</v>
      </c>
      <c r="V3" s="17" t="s">
        <v>289</v>
      </c>
      <c r="W3" s="8" t="s">
        <v>22</v>
      </c>
      <c r="X3" s="23" t="s">
        <v>23</v>
      </c>
    </row>
    <row r="4" spans="1:24" ht="24" customHeight="1">
      <c r="A4" s="9" t="s">
        <v>24</v>
      </c>
      <c r="B4" s="10">
        <v>1</v>
      </c>
      <c r="C4" s="11" t="s">
        <v>25</v>
      </c>
      <c r="D4" s="10" t="s">
        <v>26</v>
      </c>
      <c r="E4" s="10" t="s">
        <v>27</v>
      </c>
      <c r="F4" s="10" t="s">
        <v>27</v>
      </c>
      <c r="G4" s="10" t="s">
        <v>28</v>
      </c>
      <c r="H4" s="12" t="s">
        <v>29</v>
      </c>
      <c r="I4" s="9" t="s">
        <v>30</v>
      </c>
      <c r="J4" s="10" t="s">
        <v>31</v>
      </c>
      <c r="K4" s="11" t="s">
        <v>32</v>
      </c>
      <c r="L4" s="18" t="s">
        <v>33</v>
      </c>
      <c r="M4" s="12" t="s">
        <v>34</v>
      </c>
      <c r="N4" s="18" t="s">
        <v>35</v>
      </c>
      <c r="O4" s="9">
        <v>4</v>
      </c>
      <c r="P4" s="19">
        <v>36</v>
      </c>
      <c r="Q4" s="24">
        <v>84.96</v>
      </c>
      <c r="R4" s="25"/>
      <c r="S4" s="25">
        <v>42.48</v>
      </c>
      <c r="T4" s="25">
        <f aca="true" t="shared" si="0" ref="T4:T26">P4+S4</f>
        <v>78.47999999999999</v>
      </c>
      <c r="U4" s="9">
        <v>1</v>
      </c>
      <c r="V4" s="9" t="s">
        <v>36</v>
      </c>
      <c r="W4" s="18" t="s">
        <v>37</v>
      </c>
      <c r="X4" s="18" t="s">
        <v>38</v>
      </c>
    </row>
    <row r="5" spans="1:24" ht="24" customHeight="1">
      <c r="A5" s="9" t="s">
        <v>24</v>
      </c>
      <c r="B5" s="10">
        <v>1</v>
      </c>
      <c r="C5" s="11" t="s">
        <v>39</v>
      </c>
      <c r="D5" s="10" t="s">
        <v>40</v>
      </c>
      <c r="E5" s="10" t="s">
        <v>41</v>
      </c>
      <c r="F5" s="10" t="s">
        <v>41</v>
      </c>
      <c r="G5" s="10" t="s">
        <v>28</v>
      </c>
      <c r="H5" s="12" t="s">
        <v>42</v>
      </c>
      <c r="I5" s="9" t="s">
        <v>30</v>
      </c>
      <c r="J5" s="10" t="s">
        <v>31</v>
      </c>
      <c r="K5" s="11" t="s">
        <v>32</v>
      </c>
      <c r="L5" s="18" t="s">
        <v>33</v>
      </c>
      <c r="M5" s="12" t="s">
        <v>34</v>
      </c>
      <c r="N5" s="18" t="s">
        <v>35</v>
      </c>
      <c r="O5" s="9">
        <v>4</v>
      </c>
      <c r="P5" s="19">
        <v>35</v>
      </c>
      <c r="Q5" s="24">
        <v>86.54</v>
      </c>
      <c r="R5" s="25"/>
      <c r="S5" s="25">
        <v>43.27</v>
      </c>
      <c r="T5" s="25">
        <f t="shared" si="0"/>
        <v>78.27000000000001</v>
      </c>
      <c r="U5" s="9">
        <v>2</v>
      </c>
      <c r="V5" s="9" t="s">
        <v>36</v>
      </c>
      <c r="W5" s="18" t="s">
        <v>37</v>
      </c>
      <c r="X5" s="18" t="s">
        <v>38</v>
      </c>
    </row>
    <row r="6" spans="1:24" ht="24" customHeight="1">
      <c r="A6" s="9" t="s">
        <v>24</v>
      </c>
      <c r="B6" s="10">
        <v>1</v>
      </c>
      <c r="C6" s="11" t="s">
        <v>43</v>
      </c>
      <c r="D6" s="10" t="s">
        <v>44</v>
      </c>
      <c r="E6" s="10" t="s">
        <v>27</v>
      </c>
      <c r="F6" s="10" t="s">
        <v>27</v>
      </c>
      <c r="G6" s="10" t="s">
        <v>28</v>
      </c>
      <c r="H6" s="12" t="s">
        <v>45</v>
      </c>
      <c r="I6" s="9" t="s">
        <v>30</v>
      </c>
      <c r="J6" s="10" t="s">
        <v>31</v>
      </c>
      <c r="K6" s="11" t="s">
        <v>32</v>
      </c>
      <c r="L6" s="18" t="s">
        <v>33</v>
      </c>
      <c r="M6" s="12" t="s">
        <v>34</v>
      </c>
      <c r="N6" s="18" t="s">
        <v>35</v>
      </c>
      <c r="O6" s="9">
        <v>4</v>
      </c>
      <c r="P6" s="19">
        <v>35</v>
      </c>
      <c r="Q6" s="24">
        <v>86.18</v>
      </c>
      <c r="R6" s="25"/>
      <c r="S6" s="25">
        <v>43.09</v>
      </c>
      <c r="T6" s="25">
        <f t="shared" si="0"/>
        <v>78.09</v>
      </c>
      <c r="U6" s="9">
        <v>3</v>
      </c>
      <c r="V6" s="9" t="s">
        <v>36</v>
      </c>
      <c r="W6" s="18" t="s">
        <v>37</v>
      </c>
      <c r="X6" s="18" t="s">
        <v>38</v>
      </c>
    </row>
    <row r="7" spans="1:24" ht="24" customHeight="1">
      <c r="A7" s="9" t="s">
        <v>24</v>
      </c>
      <c r="B7" s="10">
        <v>1</v>
      </c>
      <c r="C7" s="11" t="s">
        <v>46</v>
      </c>
      <c r="D7" s="10" t="s">
        <v>47</v>
      </c>
      <c r="E7" s="10" t="s">
        <v>27</v>
      </c>
      <c r="F7" s="10" t="s">
        <v>27</v>
      </c>
      <c r="G7" s="10" t="s">
        <v>48</v>
      </c>
      <c r="H7" s="12" t="s">
        <v>49</v>
      </c>
      <c r="I7" s="9" t="s">
        <v>30</v>
      </c>
      <c r="J7" s="10" t="s">
        <v>31</v>
      </c>
      <c r="K7" s="11" t="s">
        <v>32</v>
      </c>
      <c r="L7" s="18" t="s">
        <v>33</v>
      </c>
      <c r="M7" s="12" t="s">
        <v>34</v>
      </c>
      <c r="N7" s="18" t="s">
        <v>35</v>
      </c>
      <c r="O7" s="9">
        <v>4</v>
      </c>
      <c r="P7" s="20">
        <v>34.335</v>
      </c>
      <c r="Q7" s="24">
        <v>84.31</v>
      </c>
      <c r="R7" s="25"/>
      <c r="S7" s="25">
        <v>42.155</v>
      </c>
      <c r="T7" s="25">
        <f t="shared" si="0"/>
        <v>76.49000000000001</v>
      </c>
      <c r="U7" s="9">
        <v>4</v>
      </c>
      <c r="V7" s="9" t="s">
        <v>36</v>
      </c>
      <c r="W7" s="18" t="s">
        <v>37</v>
      </c>
      <c r="X7" s="18" t="s">
        <v>38</v>
      </c>
    </row>
    <row r="8" spans="1:24" ht="24" customHeight="1">
      <c r="A8" s="9" t="s">
        <v>24</v>
      </c>
      <c r="B8" s="10">
        <v>1</v>
      </c>
      <c r="C8" s="11" t="s">
        <v>61</v>
      </c>
      <c r="D8" s="10" t="s">
        <v>62</v>
      </c>
      <c r="E8" s="10" t="s">
        <v>27</v>
      </c>
      <c r="F8" s="10" t="s">
        <v>27</v>
      </c>
      <c r="G8" s="10" t="s">
        <v>48</v>
      </c>
      <c r="H8" s="12" t="s">
        <v>63</v>
      </c>
      <c r="I8" s="9" t="s">
        <v>30</v>
      </c>
      <c r="J8" s="10" t="s">
        <v>31</v>
      </c>
      <c r="K8" s="11" t="s">
        <v>64</v>
      </c>
      <c r="L8" s="18" t="s">
        <v>33</v>
      </c>
      <c r="M8" s="12" t="s">
        <v>65</v>
      </c>
      <c r="N8" s="18" t="s">
        <v>35</v>
      </c>
      <c r="O8" s="9">
        <v>5</v>
      </c>
      <c r="P8" s="20">
        <v>30.665</v>
      </c>
      <c r="Q8" s="24">
        <v>86.32</v>
      </c>
      <c r="R8" s="25"/>
      <c r="S8" s="25">
        <v>43.16</v>
      </c>
      <c r="T8" s="25">
        <f t="shared" si="0"/>
        <v>73.82499999999999</v>
      </c>
      <c r="U8" s="9">
        <v>1</v>
      </c>
      <c r="V8" s="9" t="s">
        <v>36</v>
      </c>
      <c r="W8" s="18" t="s">
        <v>37</v>
      </c>
      <c r="X8" s="18" t="s">
        <v>38</v>
      </c>
    </row>
    <row r="9" spans="1:24" ht="24" customHeight="1">
      <c r="A9" s="9" t="s">
        <v>24</v>
      </c>
      <c r="B9" s="10">
        <v>1</v>
      </c>
      <c r="C9" s="11" t="s">
        <v>66</v>
      </c>
      <c r="D9" s="10" t="s">
        <v>67</v>
      </c>
      <c r="E9" s="10" t="s">
        <v>27</v>
      </c>
      <c r="F9" s="10" t="s">
        <v>27</v>
      </c>
      <c r="G9" s="10" t="s">
        <v>28</v>
      </c>
      <c r="H9" s="12" t="s">
        <v>68</v>
      </c>
      <c r="I9" s="9" t="s">
        <v>30</v>
      </c>
      <c r="J9" s="10" t="s">
        <v>31</v>
      </c>
      <c r="K9" s="11" t="s">
        <v>64</v>
      </c>
      <c r="L9" s="18" t="s">
        <v>33</v>
      </c>
      <c r="M9" s="12" t="s">
        <v>65</v>
      </c>
      <c r="N9" s="18" t="s">
        <v>35</v>
      </c>
      <c r="O9" s="9">
        <v>5</v>
      </c>
      <c r="P9" s="20">
        <v>31</v>
      </c>
      <c r="Q9" s="24">
        <v>85.6</v>
      </c>
      <c r="R9" s="25"/>
      <c r="S9" s="25">
        <v>42.8</v>
      </c>
      <c r="T9" s="25">
        <f t="shared" si="0"/>
        <v>73.8</v>
      </c>
      <c r="U9" s="9">
        <v>2</v>
      </c>
      <c r="V9" s="9" t="s">
        <v>36</v>
      </c>
      <c r="W9" s="18" t="s">
        <v>37</v>
      </c>
      <c r="X9" s="18" t="s">
        <v>38</v>
      </c>
    </row>
    <row r="10" spans="1:24" ht="24" customHeight="1">
      <c r="A10" s="9" t="s">
        <v>24</v>
      </c>
      <c r="B10" s="10">
        <v>1</v>
      </c>
      <c r="C10" s="11" t="s">
        <v>69</v>
      </c>
      <c r="D10" s="10" t="s">
        <v>70</v>
      </c>
      <c r="E10" s="10" t="s">
        <v>41</v>
      </c>
      <c r="F10" s="10" t="s">
        <v>41</v>
      </c>
      <c r="G10" s="10" t="s">
        <v>71</v>
      </c>
      <c r="H10" s="12" t="s">
        <v>63</v>
      </c>
      <c r="I10" s="9" t="s">
        <v>30</v>
      </c>
      <c r="J10" s="10" t="s">
        <v>31</v>
      </c>
      <c r="K10" s="11" t="s">
        <v>64</v>
      </c>
      <c r="L10" s="18" t="s">
        <v>33</v>
      </c>
      <c r="M10" s="12" t="s">
        <v>65</v>
      </c>
      <c r="N10" s="18" t="s">
        <v>35</v>
      </c>
      <c r="O10" s="9">
        <v>5</v>
      </c>
      <c r="P10" s="20">
        <v>30</v>
      </c>
      <c r="Q10" s="24">
        <v>86.13</v>
      </c>
      <c r="R10" s="25"/>
      <c r="S10" s="25">
        <v>43.065</v>
      </c>
      <c r="T10" s="25">
        <f t="shared" si="0"/>
        <v>73.065</v>
      </c>
      <c r="U10" s="9">
        <v>3</v>
      </c>
      <c r="V10" s="9" t="s">
        <v>36</v>
      </c>
      <c r="W10" s="18" t="s">
        <v>37</v>
      </c>
      <c r="X10" s="18" t="s">
        <v>38</v>
      </c>
    </row>
    <row r="11" spans="1:24" ht="24" customHeight="1">
      <c r="A11" s="9" t="s">
        <v>24</v>
      </c>
      <c r="B11" s="10">
        <v>1</v>
      </c>
      <c r="C11" s="11" t="s">
        <v>72</v>
      </c>
      <c r="D11" s="10" t="s">
        <v>73</v>
      </c>
      <c r="E11" s="10" t="s">
        <v>41</v>
      </c>
      <c r="F11" s="10" t="s">
        <v>41</v>
      </c>
      <c r="G11" s="10" t="s">
        <v>28</v>
      </c>
      <c r="H11" s="12" t="s">
        <v>74</v>
      </c>
      <c r="I11" s="9" t="s">
        <v>30</v>
      </c>
      <c r="J11" s="10" t="s">
        <v>31</v>
      </c>
      <c r="K11" s="11" t="s">
        <v>64</v>
      </c>
      <c r="L11" s="18" t="s">
        <v>33</v>
      </c>
      <c r="M11" s="12" t="s">
        <v>65</v>
      </c>
      <c r="N11" s="18" t="s">
        <v>35</v>
      </c>
      <c r="O11" s="9">
        <v>5</v>
      </c>
      <c r="P11" s="20">
        <v>30</v>
      </c>
      <c r="Q11" s="24">
        <v>85.12</v>
      </c>
      <c r="R11" s="25"/>
      <c r="S11" s="25">
        <v>42.56</v>
      </c>
      <c r="T11" s="25">
        <f t="shared" si="0"/>
        <v>72.56</v>
      </c>
      <c r="U11" s="9">
        <v>4</v>
      </c>
      <c r="V11" s="9" t="s">
        <v>36</v>
      </c>
      <c r="W11" s="18" t="s">
        <v>37</v>
      </c>
      <c r="X11" s="18" t="s">
        <v>38</v>
      </c>
    </row>
    <row r="12" spans="1:24" ht="24" customHeight="1">
      <c r="A12" s="9" t="s">
        <v>24</v>
      </c>
      <c r="B12" s="10">
        <v>1</v>
      </c>
      <c r="C12" s="11" t="s">
        <v>75</v>
      </c>
      <c r="D12" s="10" t="s">
        <v>76</v>
      </c>
      <c r="E12" s="10" t="s">
        <v>27</v>
      </c>
      <c r="F12" s="10" t="s">
        <v>27</v>
      </c>
      <c r="G12" s="10" t="s">
        <v>28</v>
      </c>
      <c r="H12" s="12" t="s">
        <v>55</v>
      </c>
      <c r="I12" s="9" t="s">
        <v>30</v>
      </c>
      <c r="J12" s="10" t="s">
        <v>31</v>
      </c>
      <c r="K12" s="11" t="s">
        <v>64</v>
      </c>
      <c r="L12" s="18" t="s">
        <v>33</v>
      </c>
      <c r="M12" s="12" t="s">
        <v>65</v>
      </c>
      <c r="N12" s="18" t="s">
        <v>35</v>
      </c>
      <c r="O12" s="9">
        <v>5</v>
      </c>
      <c r="P12" s="20">
        <v>26.665</v>
      </c>
      <c r="Q12" s="24">
        <v>82.07</v>
      </c>
      <c r="R12" s="25"/>
      <c r="S12" s="25">
        <v>41.035</v>
      </c>
      <c r="T12" s="25">
        <f t="shared" si="0"/>
        <v>67.69999999999999</v>
      </c>
      <c r="U12" s="9">
        <v>5</v>
      </c>
      <c r="V12" s="9" t="s">
        <v>36</v>
      </c>
      <c r="W12" s="18" t="s">
        <v>37</v>
      </c>
      <c r="X12" s="18" t="s">
        <v>38</v>
      </c>
    </row>
    <row r="13" spans="1:24" ht="24" customHeight="1">
      <c r="A13" s="9" t="s">
        <v>24</v>
      </c>
      <c r="B13" s="10">
        <v>1</v>
      </c>
      <c r="C13" s="11" t="s">
        <v>77</v>
      </c>
      <c r="D13" s="10" t="s">
        <v>78</v>
      </c>
      <c r="E13" s="10" t="s">
        <v>27</v>
      </c>
      <c r="F13" s="10" t="s">
        <v>27</v>
      </c>
      <c r="G13" s="10" t="s">
        <v>28</v>
      </c>
      <c r="H13" s="12" t="s">
        <v>68</v>
      </c>
      <c r="I13" s="9" t="s">
        <v>30</v>
      </c>
      <c r="J13" s="10" t="s">
        <v>31</v>
      </c>
      <c r="K13" s="11" t="s">
        <v>79</v>
      </c>
      <c r="L13" s="18" t="s">
        <v>33</v>
      </c>
      <c r="M13" s="12" t="s">
        <v>80</v>
      </c>
      <c r="N13" s="18" t="s">
        <v>35</v>
      </c>
      <c r="O13" s="9">
        <v>2</v>
      </c>
      <c r="P13" s="20">
        <v>35.665</v>
      </c>
      <c r="Q13" s="24">
        <v>85.75</v>
      </c>
      <c r="R13" s="25"/>
      <c r="S13" s="25">
        <v>42.875</v>
      </c>
      <c r="T13" s="25">
        <f t="shared" si="0"/>
        <v>78.53999999999999</v>
      </c>
      <c r="U13" s="9">
        <v>1</v>
      </c>
      <c r="V13" s="9" t="s">
        <v>36</v>
      </c>
      <c r="W13" s="18" t="s">
        <v>37</v>
      </c>
      <c r="X13" s="18" t="s">
        <v>38</v>
      </c>
    </row>
    <row r="14" spans="1:24" ht="24" customHeight="1">
      <c r="A14" s="9" t="s">
        <v>24</v>
      </c>
      <c r="B14" s="10">
        <v>1</v>
      </c>
      <c r="C14" s="11" t="s">
        <v>81</v>
      </c>
      <c r="D14" s="10" t="s">
        <v>82</v>
      </c>
      <c r="E14" s="10" t="s">
        <v>27</v>
      </c>
      <c r="F14" s="10" t="s">
        <v>27</v>
      </c>
      <c r="G14" s="10" t="s">
        <v>48</v>
      </c>
      <c r="H14" s="12" t="s">
        <v>45</v>
      </c>
      <c r="I14" s="9" t="s">
        <v>30</v>
      </c>
      <c r="J14" s="10" t="s">
        <v>31</v>
      </c>
      <c r="K14" s="11" t="s">
        <v>79</v>
      </c>
      <c r="L14" s="18" t="s">
        <v>33</v>
      </c>
      <c r="M14" s="12" t="s">
        <v>80</v>
      </c>
      <c r="N14" s="18" t="s">
        <v>35</v>
      </c>
      <c r="O14" s="9">
        <v>2</v>
      </c>
      <c r="P14" s="20">
        <v>28.335</v>
      </c>
      <c r="Q14" s="24">
        <v>82.51</v>
      </c>
      <c r="R14" s="25"/>
      <c r="S14" s="25">
        <v>41.255</v>
      </c>
      <c r="T14" s="25">
        <f t="shared" si="0"/>
        <v>69.59</v>
      </c>
      <c r="U14" s="9">
        <v>2</v>
      </c>
      <c r="V14" s="9" t="s">
        <v>36</v>
      </c>
      <c r="W14" s="18" t="s">
        <v>37</v>
      </c>
      <c r="X14" s="18" t="s">
        <v>38</v>
      </c>
    </row>
    <row r="15" spans="1:24" ht="24" customHeight="1">
      <c r="A15" s="9" t="s">
        <v>24</v>
      </c>
      <c r="B15" s="10">
        <v>1</v>
      </c>
      <c r="C15" s="11" t="s">
        <v>83</v>
      </c>
      <c r="D15" s="10" t="s">
        <v>84</v>
      </c>
      <c r="E15" s="10" t="s">
        <v>27</v>
      </c>
      <c r="F15" s="10" t="s">
        <v>27</v>
      </c>
      <c r="G15" s="10" t="s">
        <v>85</v>
      </c>
      <c r="H15" s="12" t="s">
        <v>45</v>
      </c>
      <c r="I15" s="9" t="s">
        <v>30</v>
      </c>
      <c r="J15" s="10" t="s">
        <v>31</v>
      </c>
      <c r="K15" s="11" t="s">
        <v>86</v>
      </c>
      <c r="L15" s="18" t="s">
        <v>33</v>
      </c>
      <c r="M15" s="12" t="s">
        <v>87</v>
      </c>
      <c r="N15" s="18" t="s">
        <v>35</v>
      </c>
      <c r="O15" s="9">
        <v>1</v>
      </c>
      <c r="P15" s="20">
        <v>31</v>
      </c>
      <c r="Q15" s="24">
        <v>83.34</v>
      </c>
      <c r="R15" s="25"/>
      <c r="S15" s="25">
        <v>41.67</v>
      </c>
      <c r="T15" s="25">
        <f t="shared" si="0"/>
        <v>72.67</v>
      </c>
      <c r="U15" s="9">
        <v>1</v>
      </c>
      <c r="V15" s="9" t="s">
        <v>36</v>
      </c>
      <c r="W15" s="18" t="s">
        <v>37</v>
      </c>
      <c r="X15" s="18" t="s">
        <v>38</v>
      </c>
    </row>
    <row r="16" spans="1:24" ht="24" customHeight="1">
      <c r="A16" s="9" t="s">
        <v>24</v>
      </c>
      <c r="B16" s="10">
        <v>1</v>
      </c>
      <c r="C16" s="11" t="s">
        <v>88</v>
      </c>
      <c r="D16" s="10" t="s">
        <v>89</v>
      </c>
      <c r="E16" s="10" t="s">
        <v>41</v>
      </c>
      <c r="F16" s="10" t="s">
        <v>41</v>
      </c>
      <c r="G16" s="10" t="s">
        <v>28</v>
      </c>
      <c r="H16" s="12" t="s">
        <v>90</v>
      </c>
      <c r="I16" s="9" t="s">
        <v>30</v>
      </c>
      <c r="J16" s="10" t="s">
        <v>31</v>
      </c>
      <c r="K16" s="11" t="s">
        <v>91</v>
      </c>
      <c r="L16" s="18" t="s">
        <v>33</v>
      </c>
      <c r="M16" s="12" t="s">
        <v>92</v>
      </c>
      <c r="N16" s="18" t="s">
        <v>35</v>
      </c>
      <c r="O16" s="9">
        <v>1</v>
      </c>
      <c r="P16" s="20">
        <v>29</v>
      </c>
      <c r="Q16" s="24">
        <v>84.1</v>
      </c>
      <c r="R16" s="25"/>
      <c r="S16" s="25">
        <v>42.05</v>
      </c>
      <c r="T16" s="25">
        <f t="shared" si="0"/>
        <v>71.05</v>
      </c>
      <c r="U16" s="9">
        <v>1</v>
      </c>
      <c r="V16" s="9" t="s">
        <v>36</v>
      </c>
      <c r="W16" s="18" t="s">
        <v>37</v>
      </c>
      <c r="X16" s="18" t="s">
        <v>38</v>
      </c>
    </row>
    <row r="17" spans="1:24" ht="24" customHeight="1">
      <c r="A17" s="9" t="s">
        <v>93</v>
      </c>
      <c r="B17" s="10">
        <v>1</v>
      </c>
      <c r="C17" s="11" t="s">
        <v>94</v>
      </c>
      <c r="D17" s="10" t="s">
        <v>95</v>
      </c>
      <c r="E17" s="10" t="s">
        <v>27</v>
      </c>
      <c r="F17" s="10" t="s">
        <v>27</v>
      </c>
      <c r="G17" s="10" t="s">
        <v>96</v>
      </c>
      <c r="H17" s="12" t="s">
        <v>97</v>
      </c>
      <c r="I17" s="10" t="s">
        <v>30</v>
      </c>
      <c r="J17" s="10" t="s">
        <v>31</v>
      </c>
      <c r="K17" s="11" t="s">
        <v>98</v>
      </c>
      <c r="L17" s="18" t="s">
        <v>99</v>
      </c>
      <c r="M17" s="12" t="s">
        <v>100</v>
      </c>
      <c r="N17" s="18" t="s">
        <v>35</v>
      </c>
      <c r="O17" s="9">
        <v>10</v>
      </c>
      <c r="P17" s="20">
        <v>36.335</v>
      </c>
      <c r="Q17" s="24">
        <v>88.22</v>
      </c>
      <c r="R17" s="25"/>
      <c r="S17" s="25">
        <v>44.11</v>
      </c>
      <c r="T17" s="25">
        <f t="shared" si="0"/>
        <v>80.445</v>
      </c>
      <c r="U17" s="9">
        <v>1</v>
      </c>
      <c r="V17" s="9" t="s">
        <v>36</v>
      </c>
      <c r="W17" s="18" t="s">
        <v>37</v>
      </c>
      <c r="X17" s="18" t="s">
        <v>38</v>
      </c>
    </row>
    <row r="18" spans="1:24" ht="24" customHeight="1">
      <c r="A18" s="9" t="s">
        <v>93</v>
      </c>
      <c r="B18" s="10">
        <v>1</v>
      </c>
      <c r="C18" s="11" t="s">
        <v>101</v>
      </c>
      <c r="D18" s="10" t="s">
        <v>102</v>
      </c>
      <c r="E18" s="10" t="s">
        <v>41</v>
      </c>
      <c r="F18" s="10" t="s">
        <v>41</v>
      </c>
      <c r="G18" s="10" t="s">
        <v>28</v>
      </c>
      <c r="H18" s="12" t="s">
        <v>103</v>
      </c>
      <c r="I18" s="10" t="s">
        <v>30</v>
      </c>
      <c r="J18" s="10" t="s">
        <v>31</v>
      </c>
      <c r="K18" s="11" t="s">
        <v>98</v>
      </c>
      <c r="L18" s="18" t="s">
        <v>99</v>
      </c>
      <c r="M18" s="12" t="s">
        <v>100</v>
      </c>
      <c r="N18" s="18" t="s">
        <v>35</v>
      </c>
      <c r="O18" s="9">
        <v>10</v>
      </c>
      <c r="P18" s="20">
        <v>33</v>
      </c>
      <c r="Q18" s="24">
        <v>85.36</v>
      </c>
      <c r="R18" s="25"/>
      <c r="S18" s="25">
        <v>42.68</v>
      </c>
      <c r="T18" s="25">
        <f t="shared" si="0"/>
        <v>75.68</v>
      </c>
      <c r="U18" s="9">
        <v>2</v>
      </c>
      <c r="V18" s="9" t="s">
        <v>36</v>
      </c>
      <c r="W18" s="18" t="s">
        <v>37</v>
      </c>
      <c r="X18" s="18" t="s">
        <v>38</v>
      </c>
    </row>
    <row r="19" spans="1:24" ht="24" customHeight="1">
      <c r="A19" s="9" t="s">
        <v>93</v>
      </c>
      <c r="B19" s="10">
        <v>1</v>
      </c>
      <c r="C19" s="11" t="s">
        <v>104</v>
      </c>
      <c r="D19" s="10" t="s">
        <v>105</v>
      </c>
      <c r="E19" s="10" t="s">
        <v>27</v>
      </c>
      <c r="F19" s="10" t="s">
        <v>27</v>
      </c>
      <c r="G19" s="10" t="s">
        <v>28</v>
      </c>
      <c r="H19" s="12" t="s">
        <v>106</v>
      </c>
      <c r="I19" s="10" t="s">
        <v>107</v>
      </c>
      <c r="J19" s="11" t="s">
        <v>108</v>
      </c>
      <c r="K19" s="11" t="s">
        <v>98</v>
      </c>
      <c r="L19" s="18" t="s">
        <v>99</v>
      </c>
      <c r="M19" s="12" t="s">
        <v>100</v>
      </c>
      <c r="N19" s="18" t="s">
        <v>35</v>
      </c>
      <c r="O19" s="9">
        <v>10</v>
      </c>
      <c r="P19" s="20">
        <v>32</v>
      </c>
      <c r="Q19" s="24">
        <v>85.83</v>
      </c>
      <c r="R19" s="25"/>
      <c r="S19" s="25">
        <v>42.915</v>
      </c>
      <c r="T19" s="25">
        <f t="shared" si="0"/>
        <v>74.91499999999999</v>
      </c>
      <c r="U19" s="9">
        <v>3</v>
      </c>
      <c r="V19" s="9" t="s">
        <v>36</v>
      </c>
      <c r="W19" s="18" t="s">
        <v>37</v>
      </c>
      <c r="X19" s="18" t="s">
        <v>38</v>
      </c>
    </row>
    <row r="20" spans="1:24" ht="24" customHeight="1">
      <c r="A20" s="9" t="s">
        <v>93</v>
      </c>
      <c r="B20" s="10">
        <v>1</v>
      </c>
      <c r="C20" s="11" t="s">
        <v>109</v>
      </c>
      <c r="D20" s="10" t="s">
        <v>110</v>
      </c>
      <c r="E20" s="10" t="s">
        <v>41</v>
      </c>
      <c r="F20" s="10" t="s">
        <v>41</v>
      </c>
      <c r="G20" s="10" t="s">
        <v>28</v>
      </c>
      <c r="H20" s="12" t="s">
        <v>111</v>
      </c>
      <c r="I20" s="10" t="s">
        <v>30</v>
      </c>
      <c r="J20" s="10" t="s">
        <v>31</v>
      </c>
      <c r="K20" s="11" t="s">
        <v>98</v>
      </c>
      <c r="L20" s="18" t="s">
        <v>99</v>
      </c>
      <c r="M20" s="12" t="s">
        <v>100</v>
      </c>
      <c r="N20" s="18" t="s">
        <v>35</v>
      </c>
      <c r="O20" s="9">
        <v>10</v>
      </c>
      <c r="P20" s="20">
        <v>31</v>
      </c>
      <c r="Q20" s="24">
        <v>83.56</v>
      </c>
      <c r="R20" s="25"/>
      <c r="S20" s="25">
        <v>41.78</v>
      </c>
      <c r="T20" s="25">
        <f t="shared" si="0"/>
        <v>72.78</v>
      </c>
      <c r="U20" s="9">
        <v>4</v>
      </c>
      <c r="V20" s="9" t="s">
        <v>36</v>
      </c>
      <c r="W20" s="18" t="s">
        <v>37</v>
      </c>
      <c r="X20" s="18" t="s">
        <v>38</v>
      </c>
    </row>
    <row r="21" spans="1:24" ht="24" customHeight="1">
      <c r="A21" s="9" t="s">
        <v>93</v>
      </c>
      <c r="B21" s="10">
        <v>1</v>
      </c>
      <c r="C21" s="11" t="s">
        <v>112</v>
      </c>
      <c r="D21" s="10" t="s">
        <v>113</v>
      </c>
      <c r="E21" s="10" t="s">
        <v>27</v>
      </c>
      <c r="F21" s="10" t="s">
        <v>27</v>
      </c>
      <c r="G21" s="10" t="s">
        <v>28</v>
      </c>
      <c r="H21" s="12" t="s">
        <v>114</v>
      </c>
      <c r="I21" s="10" t="s">
        <v>30</v>
      </c>
      <c r="J21" s="10" t="s">
        <v>31</v>
      </c>
      <c r="K21" s="11" t="s">
        <v>98</v>
      </c>
      <c r="L21" s="18" t="s">
        <v>99</v>
      </c>
      <c r="M21" s="12" t="s">
        <v>100</v>
      </c>
      <c r="N21" s="18" t="s">
        <v>35</v>
      </c>
      <c r="O21" s="9">
        <v>10</v>
      </c>
      <c r="P21" s="20">
        <v>28.335</v>
      </c>
      <c r="Q21" s="24">
        <v>87.88</v>
      </c>
      <c r="R21" s="25"/>
      <c r="S21" s="25">
        <v>43.94</v>
      </c>
      <c r="T21" s="25">
        <f t="shared" si="0"/>
        <v>72.275</v>
      </c>
      <c r="U21" s="9">
        <v>5</v>
      </c>
      <c r="V21" s="9" t="s">
        <v>36</v>
      </c>
      <c r="W21" s="18" t="s">
        <v>37</v>
      </c>
      <c r="X21" s="18" t="s">
        <v>38</v>
      </c>
    </row>
    <row r="22" spans="1:24" ht="24" customHeight="1">
      <c r="A22" s="9" t="s">
        <v>93</v>
      </c>
      <c r="B22" s="10">
        <v>1</v>
      </c>
      <c r="C22" s="11" t="s">
        <v>115</v>
      </c>
      <c r="D22" s="10" t="s">
        <v>116</v>
      </c>
      <c r="E22" s="10" t="s">
        <v>27</v>
      </c>
      <c r="F22" s="10" t="s">
        <v>27</v>
      </c>
      <c r="G22" s="10" t="s">
        <v>28</v>
      </c>
      <c r="H22" s="12" t="s">
        <v>117</v>
      </c>
      <c r="I22" s="10" t="s">
        <v>107</v>
      </c>
      <c r="J22" s="11" t="s">
        <v>108</v>
      </c>
      <c r="K22" s="11" t="s">
        <v>98</v>
      </c>
      <c r="L22" s="18" t="s">
        <v>99</v>
      </c>
      <c r="M22" s="12" t="s">
        <v>100</v>
      </c>
      <c r="N22" s="18" t="s">
        <v>35</v>
      </c>
      <c r="O22" s="9">
        <v>10</v>
      </c>
      <c r="P22" s="20">
        <v>29.335</v>
      </c>
      <c r="Q22" s="24">
        <v>85.6</v>
      </c>
      <c r="R22" s="25"/>
      <c r="S22" s="25">
        <v>42.8</v>
      </c>
      <c r="T22" s="25">
        <f t="shared" si="0"/>
        <v>72.13499999999999</v>
      </c>
      <c r="U22" s="9">
        <v>6</v>
      </c>
      <c r="V22" s="9" t="s">
        <v>36</v>
      </c>
      <c r="W22" s="18" t="s">
        <v>37</v>
      </c>
      <c r="X22" s="18" t="s">
        <v>38</v>
      </c>
    </row>
    <row r="23" spans="1:24" ht="24" customHeight="1">
      <c r="A23" s="9" t="s">
        <v>93</v>
      </c>
      <c r="B23" s="10">
        <v>1</v>
      </c>
      <c r="C23" s="11" t="s">
        <v>118</v>
      </c>
      <c r="D23" s="10" t="s">
        <v>119</v>
      </c>
      <c r="E23" s="10" t="s">
        <v>27</v>
      </c>
      <c r="F23" s="10" t="s">
        <v>27</v>
      </c>
      <c r="G23" s="10" t="s">
        <v>48</v>
      </c>
      <c r="H23" s="12" t="s">
        <v>120</v>
      </c>
      <c r="I23" s="10" t="s">
        <v>107</v>
      </c>
      <c r="J23" s="11" t="s">
        <v>108</v>
      </c>
      <c r="K23" s="11" t="s">
        <v>98</v>
      </c>
      <c r="L23" s="18" t="s">
        <v>99</v>
      </c>
      <c r="M23" s="12" t="s">
        <v>100</v>
      </c>
      <c r="N23" s="18" t="s">
        <v>35</v>
      </c>
      <c r="O23" s="9">
        <v>10</v>
      </c>
      <c r="P23" s="20">
        <v>28</v>
      </c>
      <c r="Q23" s="24">
        <v>84.26</v>
      </c>
      <c r="R23" s="25"/>
      <c r="S23" s="25">
        <v>42.13</v>
      </c>
      <c r="T23" s="25">
        <f t="shared" si="0"/>
        <v>70.13</v>
      </c>
      <c r="U23" s="9">
        <v>7</v>
      </c>
      <c r="V23" s="9" t="s">
        <v>36</v>
      </c>
      <c r="W23" s="18" t="s">
        <v>37</v>
      </c>
      <c r="X23" s="18" t="s">
        <v>38</v>
      </c>
    </row>
    <row r="24" spans="1:24" ht="24" customHeight="1">
      <c r="A24" s="9" t="s">
        <v>93</v>
      </c>
      <c r="B24" s="10">
        <v>1</v>
      </c>
      <c r="C24" s="11" t="s">
        <v>121</v>
      </c>
      <c r="D24" s="10" t="s">
        <v>122</v>
      </c>
      <c r="E24" s="10" t="s">
        <v>27</v>
      </c>
      <c r="F24" s="10" t="s">
        <v>27</v>
      </c>
      <c r="G24" s="10" t="s">
        <v>28</v>
      </c>
      <c r="H24" s="12" t="s">
        <v>58</v>
      </c>
      <c r="I24" s="10" t="s">
        <v>107</v>
      </c>
      <c r="J24" s="11" t="s">
        <v>108</v>
      </c>
      <c r="K24" s="11" t="s">
        <v>98</v>
      </c>
      <c r="L24" s="18" t="s">
        <v>99</v>
      </c>
      <c r="M24" s="12" t="s">
        <v>100</v>
      </c>
      <c r="N24" s="18" t="s">
        <v>35</v>
      </c>
      <c r="O24" s="9">
        <v>10</v>
      </c>
      <c r="P24" s="20">
        <v>27.665</v>
      </c>
      <c r="Q24" s="24">
        <v>84.74</v>
      </c>
      <c r="R24" s="25"/>
      <c r="S24" s="25">
        <v>42.37</v>
      </c>
      <c r="T24" s="25">
        <f t="shared" si="0"/>
        <v>70.035</v>
      </c>
      <c r="U24" s="9">
        <v>8</v>
      </c>
      <c r="V24" s="9" t="s">
        <v>36</v>
      </c>
      <c r="W24" s="18" t="s">
        <v>37</v>
      </c>
      <c r="X24" s="18" t="s">
        <v>38</v>
      </c>
    </row>
    <row r="25" spans="1:24" ht="24" customHeight="1">
      <c r="A25" s="9" t="s">
        <v>93</v>
      </c>
      <c r="B25" s="10">
        <v>1</v>
      </c>
      <c r="C25" s="11" t="s">
        <v>123</v>
      </c>
      <c r="D25" s="10" t="s">
        <v>124</v>
      </c>
      <c r="E25" s="10" t="s">
        <v>41</v>
      </c>
      <c r="F25" s="10" t="s">
        <v>41</v>
      </c>
      <c r="G25" s="10" t="s">
        <v>48</v>
      </c>
      <c r="H25" s="12" t="s">
        <v>125</v>
      </c>
      <c r="I25" s="10" t="s">
        <v>107</v>
      </c>
      <c r="J25" s="11" t="s">
        <v>108</v>
      </c>
      <c r="K25" s="11" t="s">
        <v>98</v>
      </c>
      <c r="L25" s="18" t="s">
        <v>99</v>
      </c>
      <c r="M25" s="12" t="s">
        <v>100</v>
      </c>
      <c r="N25" s="18" t="s">
        <v>35</v>
      </c>
      <c r="O25" s="9">
        <v>10</v>
      </c>
      <c r="P25" s="20">
        <v>28.335</v>
      </c>
      <c r="Q25" s="24">
        <v>82.93</v>
      </c>
      <c r="R25" s="25"/>
      <c r="S25" s="25">
        <v>41.465</v>
      </c>
      <c r="T25" s="25">
        <f t="shared" si="0"/>
        <v>69.80000000000001</v>
      </c>
      <c r="U25" s="9">
        <v>9</v>
      </c>
      <c r="V25" s="9" t="s">
        <v>36</v>
      </c>
      <c r="W25" s="18" t="s">
        <v>37</v>
      </c>
      <c r="X25" s="18" t="s">
        <v>38</v>
      </c>
    </row>
    <row r="26" spans="1:24" ht="24" customHeight="1">
      <c r="A26" s="9" t="s">
        <v>93</v>
      </c>
      <c r="B26" s="10">
        <v>1</v>
      </c>
      <c r="C26" s="11" t="s">
        <v>126</v>
      </c>
      <c r="D26" s="10" t="s">
        <v>127</v>
      </c>
      <c r="E26" s="10" t="s">
        <v>27</v>
      </c>
      <c r="F26" s="10" t="s">
        <v>27</v>
      </c>
      <c r="G26" s="10" t="s">
        <v>28</v>
      </c>
      <c r="H26" s="12" t="s">
        <v>128</v>
      </c>
      <c r="I26" s="10" t="s">
        <v>107</v>
      </c>
      <c r="J26" s="11" t="s">
        <v>108</v>
      </c>
      <c r="K26" s="11" t="s">
        <v>98</v>
      </c>
      <c r="L26" s="18" t="s">
        <v>99</v>
      </c>
      <c r="M26" s="12" t="s">
        <v>100</v>
      </c>
      <c r="N26" s="18" t="s">
        <v>35</v>
      </c>
      <c r="O26" s="9">
        <v>10</v>
      </c>
      <c r="P26" s="20">
        <v>26.335</v>
      </c>
      <c r="Q26" s="24">
        <v>86.54</v>
      </c>
      <c r="R26" s="25"/>
      <c r="S26" s="26">
        <v>43.27</v>
      </c>
      <c r="T26" s="25">
        <f t="shared" si="0"/>
        <v>69.605</v>
      </c>
      <c r="U26" s="9">
        <v>10</v>
      </c>
      <c r="V26" s="9" t="s">
        <v>36</v>
      </c>
      <c r="W26" s="18" t="s">
        <v>37</v>
      </c>
      <c r="X26" s="18" t="s">
        <v>38</v>
      </c>
    </row>
    <row r="27" spans="1:24" ht="24" customHeight="1">
      <c r="A27" s="9" t="s">
        <v>149</v>
      </c>
      <c r="B27" s="10">
        <v>1</v>
      </c>
      <c r="C27" s="11" t="s">
        <v>150</v>
      </c>
      <c r="D27" s="10" t="s">
        <v>151</v>
      </c>
      <c r="E27" s="10" t="s">
        <v>27</v>
      </c>
      <c r="F27" s="10" t="s">
        <v>27</v>
      </c>
      <c r="G27" s="10" t="s">
        <v>48</v>
      </c>
      <c r="H27" s="12" t="s">
        <v>63</v>
      </c>
      <c r="I27" s="10" t="s">
        <v>30</v>
      </c>
      <c r="J27" s="10" t="s">
        <v>31</v>
      </c>
      <c r="K27" s="11" t="s">
        <v>152</v>
      </c>
      <c r="L27" s="18" t="s">
        <v>99</v>
      </c>
      <c r="M27" s="12" t="s">
        <v>153</v>
      </c>
      <c r="N27" s="18" t="s">
        <v>35</v>
      </c>
      <c r="O27" s="9">
        <v>10</v>
      </c>
      <c r="P27" s="20">
        <v>36.665</v>
      </c>
      <c r="Q27" s="24">
        <v>83.69</v>
      </c>
      <c r="R27" s="25"/>
      <c r="S27" s="26">
        <v>41.845</v>
      </c>
      <c r="T27" s="25">
        <f aca="true" t="shared" si="1" ref="T27:T55">P27+S27</f>
        <v>78.50999999999999</v>
      </c>
      <c r="U27" s="27">
        <v>1</v>
      </c>
      <c r="V27" s="9" t="s">
        <v>36</v>
      </c>
      <c r="W27" s="18" t="s">
        <v>37</v>
      </c>
      <c r="X27" s="18" t="s">
        <v>38</v>
      </c>
    </row>
    <row r="28" spans="1:24" ht="24" customHeight="1">
      <c r="A28" s="9" t="s">
        <v>149</v>
      </c>
      <c r="B28" s="10">
        <v>1</v>
      </c>
      <c r="C28" s="11" t="s">
        <v>154</v>
      </c>
      <c r="D28" s="10" t="s">
        <v>155</v>
      </c>
      <c r="E28" s="10" t="s">
        <v>27</v>
      </c>
      <c r="F28" s="10" t="s">
        <v>27</v>
      </c>
      <c r="G28" s="10" t="s">
        <v>156</v>
      </c>
      <c r="H28" s="12" t="s">
        <v>139</v>
      </c>
      <c r="I28" s="10" t="s">
        <v>30</v>
      </c>
      <c r="J28" s="11" t="s">
        <v>108</v>
      </c>
      <c r="K28" s="11" t="s">
        <v>152</v>
      </c>
      <c r="L28" s="18" t="s">
        <v>99</v>
      </c>
      <c r="M28" s="12" t="s">
        <v>153</v>
      </c>
      <c r="N28" s="18" t="s">
        <v>35</v>
      </c>
      <c r="O28" s="9">
        <v>10</v>
      </c>
      <c r="P28" s="20">
        <v>33</v>
      </c>
      <c r="Q28" s="24">
        <v>84.98</v>
      </c>
      <c r="R28" s="25"/>
      <c r="S28" s="26">
        <v>42.49</v>
      </c>
      <c r="T28" s="25">
        <f t="shared" si="1"/>
        <v>75.49000000000001</v>
      </c>
      <c r="U28" s="27">
        <v>2</v>
      </c>
      <c r="V28" s="9" t="s">
        <v>36</v>
      </c>
      <c r="W28" s="18" t="s">
        <v>37</v>
      </c>
      <c r="X28" s="18" t="s">
        <v>38</v>
      </c>
    </row>
    <row r="29" spans="1:24" ht="24" customHeight="1">
      <c r="A29" s="9" t="s">
        <v>149</v>
      </c>
      <c r="B29" s="10">
        <v>1</v>
      </c>
      <c r="C29" s="11" t="s">
        <v>157</v>
      </c>
      <c r="D29" s="10" t="s">
        <v>158</v>
      </c>
      <c r="E29" s="10" t="s">
        <v>27</v>
      </c>
      <c r="F29" s="10" t="s">
        <v>27</v>
      </c>
      <c r="G29" s="10" t="s">
        <v>159</v>
      </c>
      <c r="H29" s="12" t="s">
        <v>160</v>
      </c>
      <c r="I29" s="10" t="s">
        <v>30</v>
      </c>
      <c r="J29" s="10" t="s">
        <v>31</v>
      </c>
      <c r="K29" s="11" t="s">
        <v>152</v>
      </c>
      <c r="L29" s="18" t="s">
        <v>99</v>
      </c>
      <c r="M29" s="12" t="s">
        <v>153</v>
      </c>
      <c r="N29" s="18" t="s">
        <v>35</v>
      </c>
      <c r="O29" s="9">
        <v>10</v>
      </c>
      <c r="P29" s="20">
        <v>34.335</v>
      </c>
      <c r="Q29" s="24">
        <v>82.23</v>
      </c>
      <c r="R29" s="25"/>
      <c r="S29" s="26">
        <v>41.115</v>
      </c>
      <c r="T29" s="25">
        <f t="shared" si="1"/>
        <v>75.45</v>
      </c>
      <c r="U29" s="27">
        <v>3</v>
      </c>
      <c r="V29" s="9" t="s">
        <v>36</v>
      </c>
      <c r="W29" s="18" t="s">
        <v>37</v>
      </c>
      <c r="X29" s="18" t="s">
        <v>38</v>
      </c>
    </row>
    <row r="30" spans="1:24" ht="24" customHeight="1">
      <c r="A30" s="9" t="s">
        <v>149</v>
      </c>
      <c r="B30" s="10">
        <v>1</v>
      </c>
      <c r="C30" s="11" t="s">
        <v>161</v>
      </c>
      <c r="D30" s="10" t="s">
        <v>162</v>
      </c>
      <c r="E30" s="10" t="s">
        <v>27</v>
      </c>
      <c r="F30" s="10" t="s">
        <v>27</v>
      </c>
      <c r="G30" s="10" t="s">
        <v>163</v>
      </c>
      <c r="H30" s="12" t="s">
        <v>117</v>
      </c>
      <c r="I30" s="10" t="s">
        <v>30</v>
      </c>
      <c r="J30" s="10" t="s">
        <v>31</v>
      </c>
      <c r="K30" s="11" t="s">
        <v>152</v>
      </c>
      <c r="L30" s="18" t="s">
        <v>99</v>
      </c>
      <c r="M30" s="12" t="s">
        <v>153</v>
      </c>
      <c r="N30" s="18" t="s">
        <v>35</v>
      </c>
      <c r="O30" s="9">
        <v>10</v>
      </c>
      <c r="P30" s="20">
        <v>32</v>
      </c>
      <c r="Q30" s="24">
        <v>85.43</v>
      </c>
      <c r="R30" s="25"/>
      <c r="S30" s="26">
        <v>42.715</v>
      </c>
      <c r="T30" s="25">
        <f t="shared" si="1"/>
        <v>74.715</v>
      </c>
      <c r="U30" s="27">
        <v>4</v>
      </c>
      <c r="V30" s="9" t="s">
        <v>36</v>
      </c>
      <c r="W30" s="18" t="s">
        <v>37</v>
      </c>
      <c r="X30" s="18" t="s">
        <v>38</v>
      </c>
    </row>
    <row r="31" spans="1:24" ht="24" customHeight="1">
      <c r="A31" s="9" t="s">
        <v>149</v>
      </c>
      <c r="B31" s="10">
        <v>1</v>
      </c>
      <c r="C31" s="11" t="s">
        <v>164</v>
      </c>
      <c r="D31" s="10" t="s">
        <v>165</v>
      </c>
      <c r="E31" s="10" t="s">
        <v>27</v>
      </c>
      <c r="F31" s="10" t="s">
        <v>27</v>
      </c>
      <c r="G31" s="10" t="s">
        <v>28</v>
      </c>
      <c r="H31" s="12" t="s">
        <v>139</v>
      </c>
      <c r="I31" s="10" t="s">
        <v>30</v>
      </c>
      <c r="J31" s="10" t="s">
        <v>31</v>
      </c>
      <c r="K31" s="11" t="s">
        <v>152</v>
      </c>
      <c r="L31" s="18" t="s">
        <v>99</v>
      </c>
      <c r="M31" s="12" t="s">
        <v>153</v>
      </c>
      <c r="N31" s="18" t="s">
        <v>35</v>
      </c>
      <c r="O31" s="9">
        <v>10</v>
      </c>
      <c r="P31" s="20">
        <v>31</v>
      </c>
      <c r="Q31" s="24">
        <v>87.22</v>
      </c>
      <c r="R31" s="25"/>
      <c r="S31" s="26">
        <v>43.61</v>
      </c>
      <c r="T31" s="25">
        <f t="shared" si="1"/>
        <v>74.61</v>
      </c>
      <c r="U31" s="27">
        <v>5</v>
      </c>
      <c r="V31" s="9" t="s">
        <v>36</v>
      </c>
      <c r="W31" s="18" t="s">
        <v>37</v>
      </c>
      <c r="X31" s="18" t="s">
        <v>38</v>
      </c>
    </row>
    <row r="32" spans="1:24" ht="24" customHeight="1">
      <c r="A32" s="9" t="s">
        <v>149</v>
      </c>
      <c r="B32" s="10">
        <v>1</v>
      </c>
      <c r="C32" s="11" t="s">
        <v>166</v>
      </c>
      <c r="D32" s="10" t="s">
        <v>167</v>
      </c>
      <c r="E32" s="10" t="s">
        <v>27</v>
      </c>
      <c r="F32" s="10" t="s">
        <v>27</v>
      </c>
      <c r="G32" s="10" t="s">
        <v>48</v>
      </c>
      <c r="H32" s="12" t="s">
        <v>139</v>
      </c>
      <c r="I32" s="10" t="s">
        <v>30</v>
      </c>
      <c r="J32" s="11" t="s">
        <v>108</v>
      </c>
      <c r="K32" s="11" t="s">
        <v>152</v>
      </c>
      <c r="L32" s="18" t="s">
        <v>99</v>
      </c>
      <c r="M32" s="12" t="s">
        <v>153</v>
      </c>
      <c r="N32" s="18" t="s">
        <v>35</v>
      </c>
      <c r="O32" s="9">
        <v>10</v>
      </c>
      <c r="P32" s="20">
        <v>32.665</v>
      </c>
      <c r="Q32" s="24">
        <v>82.89</v>
      </c>
      <c r="R32" s="25"/>
      <c r="S32" s="26">
        <v>41.445</v>
      </c>
      <c r="T32" s="25">
        <f t="shared" si="1"/>
        <v>74.11</v>
      </c>
      <c r="U32" s="27">
        <v>6</v>
      </c>
      <c r="V32" s="9" t="s">
        <v>36</v>
      </c>
      <c r="W32" s="18" t="s">
        <v>37</v>
      </c>
      <c r="X32" s="18" t="s">
        <v>38</v>
      </c>
    </row>
    <row r="33" spans="1:24" ht="24" customHeight="1">
      <c r="A33" s="9" t="s">
        <v>149</v>
      </c>
      <c r="B33" s="10">
        <v>1</v>
      </c>
      <c r="C33" s="11" t="s">
        <v>168</v>
      </c>
      <c r="D33" s="10" t="s">
        <v>169</v>
      </c>
      <c r="E33" s="10" t="s">
        <v>27</v>
      </c>
      <c r="F33" s="10" t="s">
        <v>27</v>
      </c>
      <c r="G33" s="10" t="s">
        <v>28</v>
      </c>
      <c r="H33" s="12" t="s">
        <v>117</v>
      </c>
      <c r="I33" s="10" t="s">
        <v>107</v>
      </c>
      <c r="J33" s="11" t="s">
        <v>108</v>
      </c>
      <c r="K33" s="11" t="s">
        <v>152</v>
      </c>
      <c r="L33" s="18" t="s">
        <v>99</v>
      </c>
      <c r="M33" s="12" t="s">
        <v>153</v>
      </c>
      <c r="N33" s="18" t="s">
        <v>35</v>
      </c>
      <c r="O33" s="9">
        <v>10</v>
      </c>
      <c r="P33" s="20">
        <v>31</v>
      </c>
      <c r="Q33" s="24">
        <v>85.78</v>
      </c>
      <c r="R33" s="25"/>
      <c r="S33" s="26">
        <v>42.89</v>
      </c>
      <c r="T33" s="25">
        <f t="shared" si="1"/>
        <v>73.89</v>
      </c>
      <c r="U33" s="27">
        <v>7</v>
      </c>
      <c r="V33" s="9" t="s">
        <v>36</v>
      </c>
      <c r="W33" s="18" t="s">
        <v>37</v>
      </c>
      <c r="X33" s="18" t="s">
        <v>38</v>
      </c>
    </row>
    <row r="34" spans="1:24" ht="24" customHeight="1">
      <c r="A34" s="9" t="s">
        <v>149</v>
      </c>
      <c r="B34" s="10">
        <v>1</v>
      </c>
      <c r="C34" s="11" t="s">
        <v>170</v>
      </c>
      <c r="D34" s="10" t="s">
        <v>171</v>
      </c>
      <c r="E34" s="10" t="s">
        <v>27</v>
      </c>
      <c r="F34" s="10" t="s">
        <v>27</v>
      </c>
      <c r="G34" s="10" t="s">
        <v>48</v>
      </c>
      <c r="H34" s="12" t="s">
        <v>49</v>
      </c>
      <c r="I34" s="10" t="s">
        <v>30</v>
      </c>
      <c r="J34" s="10" t="s">
        <v>31</v>
      </c>
      <c r="K34" s="11" t="s">
        <v>152</v>
      </c>
      <c r="L34" s="18" t="s">
        <v>99</v>
      </c>
      <c r="M34" s="12" t="s">
        <v>153</v>
      </c>
      <c r="N34" s="18" t="s">
        <v>35</v>
      </c>
      <c r="O34" s="9">
        <v>10</v>
      </c>
      <c r="P34" s="20">
        <v>33.335</v>
      </c>
      <c r="Q34" s="24">
        <v>80.32</v>
      </c>
      <c r="R34" s="25"/>
      <c r="S34" s="26">
        <v>40.16</v>
      </c>
      <c r="T34" s="25">
        <f t="shared" si="1"/>
        <v>73.495</v>
      </c>
      <c r="U34" s="27">
        <v>8</v>
      </c>
      <c r="V34" s="9" t="s">
        <v>36</v>
      </c>
      <c r="W34" s="18" t="s">
        <v>37</v>
      </c>
      <c r="X34" s="18" t="s">
        <v>38</v>
      </c>
    </row>
    <row r="35" spans="1:24" ht="24" customHeight="1">
      <c r="A35" s="9" t="s">
        <v>149</v>
      </c>
      <c r="B35" s="10">
        <v>1</v>
      </c>
      <c r="C35" s="11" t="s">
        <v>172</v>
      </c>
      <c r="D35" s="10" t="s">
        <v>173</v>
      </c>
      <c r="E35" s="10" t="s">
        <v>27</v>
      </c>
      <c r="F35" s="10" t="s">
        <v>27</v>
      </c>
      <c r="G35" s="10" t="s">
        <v>159</v>
      </c>
      <c r="H35" s="12" t="s">
        <v>117</v>
      </c>
      <c r="I35" s="10" t="s">
        <v>107</v>
      </c>
      <c r="J35" s="11" t="s">
        <v>108</v>
      </c>
      <c r="K35" s="11" t="s">
        <v>152</v>
      </c>
      <c r="L35" s="18" t="s">
        <v>99</v>
      </c>
      <c r="M35" s="12" t="s">
        <v>153</v>
      </c>
      <c r="N35" s="18" t="s">
        <v>35</v>
      </c>
      <c r="O35" s="9">
        <v>10</v>
      </c>
      <c r="P35" s="20">
        <v>31.335</v>
      </c>
      <c r="Q35" s="24">
        <v>84.14</v>
      </c>
      <c r="R35" s="25"/>
      <c r="S35" s="26">
        <v>42.07</v>
      </c>
      <c r="T35" s="25">
        <f t="shared" si="1"/>
        <v>73.405</v>
      </c>
      <c r="U35" s="27">
        <v>9</v>
      </c>
      <c r="V35" s="9" t="s">
        <v>36</v>
      </c>
      <c r="W35" s="18" t="s">
        <v>37</v>
      </c>
      <c r="X35" s="18" t="s">
        <v>38</v>
      </c>
    </row>
    <row r="36" spans="1:24" ht="24" customHeight="1">
      <c r="A36" s="9" t="s">
        <v>149</v>
      </c>
      <c r="B36" s="10">
        <v>1</v>
      </c>
      <c r="C36" s="11" t="s">
        <v>174</v>
      </c>
      <c r="D36" s="10" t="s">
        <v>175</v>
      </c>
      <c r="E36" s="10" t="s">
        <v>27</v>
      </c>
      <c r="F36" s="10" t="s">
        <v>27</v>
      </c>
      <c r="G36" s="10" t="s">
        <v>28</v>
      </c>
      <c r="H36" s="12" t="s">
        <v>55</v>
      </c>
      <c r="I36" s="10" t="s">
        <v>107</v>
      </c>
      <c r="J36" s="11" t="s">
        <v>108</v>
      </c>
      <c r="K36" s="11" t="s">
        <v>152</v>
      </c>
      <c r="L36" s="18" t="s">
        <v>99</v>
      </c>
      <c r="M36" s="12" t="s">
        <v>153</v>
      </c>
      <c r="N36" s="18" t="s">
        <v>35</v>
      </c>
      <c r="O36" s="9">
        <v>10</v>
      </c>
      <c r="P36" s="20">
        <v>32.335</v>
      </c>
      <c r="Q36" s="24">
        <v>78.93</v>
      </c>
      <c r="R36" s="25"/>
      <c r="S36" s="26">
        <v>39.465</v>
      </c>
      <c r="T36" s="25">
        <f t="shared" si="1"/>
        <v>71.80000000000001</v>
      </c>
      <c r="U36" s="27">
        <v>10</v>
      </c>
      <c r="V36" s="9" t="s">
        <v>36</v>
      </c>
      <c r="W36" s="18" t="s">
        <v>37</v>
      </c>
      <c r="X36" s="18" t="s">
        <v>38</v>
      </c>
    </row>
    <row r="37" spans="1:24" ht="24" customHeight="1">
      <c r="A37" s="9" t="s">
        <v>198</v>
      </c>
      <c r="B37" s="10">
        <v>1</v>
      </c>
      <c r="C37" s="11" t="s">
        <v>199</v>
      </c>
      <c r="D37" s="10" t="s">
        <v>200</v>
      </c>
      <c r="E37" s="10" t="s">
        <v>27</v>
      </c>
      <c r="F37" s="10" t="s">
        <v>27</v>
      </c>
      <c r="G37" s="10" t="s">
        <v>159</v>
      </c>
      <c r="H37" s="12" t="s">
        <v>136</v>
      </c>
      <c r="I37" s="10" t="s">
        <v>107</v>
      </c>
      <c r="J37" s="11" t="s">
        <v>108</v>
      </c>
      <c r="K37" s="11" t="s">
        <v>201</v>
      </c>
      <c r="L37" s="18" t="s">
        <v>99</v>
      </c>
      <c r="M37" s="12" t="s">
        <v>202</v>
      </c>
      <c r="N37" s="18" t="s">
        <v>35</v>
      </c>
      <c r="O37" s="9">
        <v>10</v>
      </c>
      <c r="P37" s="20">
        <v>31.335</v>
      </c>
      <c r="Q37" s="24">
        <f>'[1]3'!$C$13</f>
        <v>86.72000000000001</v>
      </c>
      <c r="R37" s="25"/>
      <c r="S37" s="26">
        <v>43.36000000000001</v>
      </c>
      <c r="T37" s="25">
        <f t="shared" si="1"/>
        <v>74.69500000000001</v>
      </c>
      <c r="U37" s="27">
        <v>1</v>
      </c>
      <c r="V37" s="9" t="s">
        <v>36</v>
      </c>
      <c r="W37" s="18" t="s">
        <v>37</v>
      </c>
      <c r="X37" s="18" t="s">
        <v>38</v>
      </c>
    </row>
    <row r="38" spans="1:24" ht="24" customHeight="1">
      <c r="A38" s="9" t="s">
        <v>198</v>
      </c>
      <c r="B38" s="10">
        <v>1</v>
      </c>
      <c r="C38" s="11" t="s">
        <v>203</v>
      </c>
      <c r="D38" s="10" t="s">
        <v>204</v>
      </c>
      <c r="E38" s="10" t="s">
        <v>27</v>
      </c>
      <c r="F38" s="10" t="s">
        <v>27</v>
      </c>
      <c r="G38" s="10" t="s">
        <v>48</v>
      </c>
      <c r="H38" s="12" t="s">
        <v>120</v>
      </c>
      <c r="I38" s="10" t="s">
        <v>107</v>
      </c>
      <c r="J38" s="11" t="s">
        <v>108</v>
      </c>
      <c r="K38" s="11" t="s">
        <v>201</v>
      </c>
      <c r="L38" s="18" t="s">
        <v>99</v>
      </c>
      <c r="M38" s="12" t="s">
        <v>202</v>
      </c>
      <c r="N38" s="18" t="s">
        <v>35</v>
      </c>
      <c r="O38" s="9">
        <v>10</v>
      </c>
      <c r="P38" s="20">
        <v>30</v>
      </c>
      <c r="Q38" s="24">
        <f>'[2]14'!$C$13</f>
        <v>87.424</v>
      </c>
      <c r="R38" s="25"/>
      <c r="S38" s="26">
        <v>43.712</v>
      </c>
      <c r="T38" s="25">
        <f t="shared" si="1"/>
        <v>73.712</v>
      </c>
      <c r="U38" s="27">
        <v>2</v>
      </c>
      <c r="V38" s="9" t="s">
        <v>36</v>
      </c>
      <c r="W38" s="18" t="s">
        <v>37</v>
      </c>
      <c r="X38" s="18" t="s">
        <v>38</v>
      </c>
    </row>
    <row r="39" spans="1:24" ht="24" customHeight="1">
      <c r="A39" s="9" t="s">
        <v>198</v>
      </c>
      <c r="B39" s="10">
        <v>1</v>
      </c>
      <c r="C39" s="11" t="s">
        <v>205</v>
      </c>
      <c r="D39" s="10" t="s">
        <v>206</v>
      </c>
      <c r="E39" s="10" t="s">
        <v>27</v>
      </c>
      <c r="F39" s="10" t="s">
        <v>27</v>
      </c>
      <c r="G39" s="10" t="s">
        <v>28</v>
      </c>
      <c r="H39" s="12" t="s">
        <v>195</v>
      </c>
      <c r="I39" s="10" t="s">
        <v>107</v>
      </c>
      <c r="J39" s="11" t="s">
        <v>108</v>
      </c>
      <c r="K39" s="11" t="s">
        <v>201</v>
      </c>
      <c r="L39" s="18" t="s">
        <v>99</v>
      </c>
      <c r="M39" s="12" t="s">
        <v>202</v>
      </c>
      <c r="N39" s="18" t="s">
        <v>35</v>
      </c>
      <c r="O39" s="9">
        <v>10</v>
      </c>
      <c r="P39" s="20">
        <v>29.665</v>
      </c>
      <c r="Q39" s="24">
        <f>'[2]5'!$C$13</f>
        <v>83.85600000000001</v>
      </c>
      <c r="R39" s="25"/>
      <c r="S39" s="26">
        <v>41.928000000000004</v>
      </c>
      <c r="T39" s="25">
        <f t="shared" si="1"/>
        <v>71.593</v>
      </c>
      <c r="U39" s="27">
        <v>3</v>
      </c>
      <c r="V39" s="9" t="s">
        <v>36</v>
      </c>
      <c r="W39" s="18" t="s">
        <v>37</v>
      </c>
      <c r="X39" s="18" t="s">
        <v>38</v>
      </c>
    </row>
    <row r="40" spans="1:24" ht="24" customHeight="1">
      <c r="A40" s="9" t="s">
        <v>198</v>
      </c>
      <c r="B40" s="10">
        <v>1</v>
      </c>
      <c r="C40" s="11" t="s">
        <v>207</v>
      </c>
      <c r="D40" s="10" t="s">
        <v>208</v>
      </c>
      <c r="E40" s="10" t="s">
        <v>27</v>
      </c>
      <c r="F40" s="10" t="s">
        <v>27</v>
      </c>
      <c r="G40" s="10" t="s">
        <v>28</v>
      </c>
      <c r="H40" s="12" t="s">
        <v>120</v>
      </c>
      <c r="I40" s="10" t="s">
        <v>107</v>
      </c>
      <c r="J40" s="11" t="s">
        <v>108</v>
      </c>
      <c r="K40" s="11" t="s">
        <v>201</v>
      </c>
      <c r="L40" s="18" t="s">
        <v>99</v>
      </c>
      <c r="M40" s="12" t="s">
        <v>202</v>
      </c>
      <c r="N40" s="18" t="s">
        <v>35</v>
      </c>
      <c r="O40" s="9">
        <v>10</v>
      </c>
      <c r="P40" s="20">
        <v>27.335</v>
      </c>
      <c r="Q40" s="24">
        <f>'[2]8'!$C$13</f>
        <v>84.364</v>
      </c>
      <c r="R40" s="25"/>
      <c r="S40" s="26">
        <v>42.182</v>
      </c>
      <c r="T40" s="25">
        <f t="shared" si="1"/>
        <v>69.517</v>
      </c>
      <c r="U40" s="27">
        <v>4</v>
      </c>
      <c r="V40" s="9" t="s">
        <v>36</v>
      </c>
      <c r="W40" s="18" t="s">
        <v>37</v>
      </c>
      <c r="X40" s="18" t="s">
        <v>38</v>
      </c>
    </row>
    <row r="41" spans="1:24" ht="24" customHeight="1">
      <c r="A41" s="9" t="s">
        <v>198</v>
      </c>
      <c r="B41" s="10">
        <v>1</v>
      </c>
      <c r="C41" s="11" t="s">
        <v>209</v>
      </c>
      <c r="D41" s="10" t="s">
        <v>210</v>
      </c>
      <c r="E41" s="10" t="s">
        <v>27</v>
      </c>
      <c r="F41" s="10" t="s">
        <v>27</v>
      </c>
      <c r="G41" s="10" t="s">
        <v>28</v>
      </c>
      <c r="H41" s="12" t="s">
        <v>139</v>
      </c>
      <c r="I41" s="10" t="s">
        <v>30</v>
      </c>
      <c r="J41" s="10" t="s">
        <v>31</v>
      </c>
      <c r="K41" s="11" t="s">
        <v>201</v>
      </c>
      <c r="L41" s="18" t="s">
        <v>99</v>
      </c>
      <c r="M41" s="12" t="s">
        <v>202</v>
      </c>
      <c r="N41" s="18" t="s">
        <v>35</v>
      </c>
      <c r="O41" s="9">
        <v>10</v>
      </c>
      <c r="P41" s="20">
        <v>26</v>
      </c>
      <c r="Q41" s="24">
        <f>'[2]7'!$C$13</f>
        <v>86.936</v>
      </c>
      <c r="R41" s="25"/>
      <c r="S41" s="26">
        <v>43.468</v>
      </c>
      <c r="T41" s="25">
        <f t="shared" si="1"/>
        <v>69.468</v>
      </c>
      <c r="U41" s="27">
        <v>5</v>
      </c>
      <c r="V41" s="9" t="s">
        <v>36</v>
      </c>
      <c r="W41" s="18" t="s">
        <v>37</v>
      </c>
      <c r="X41" s="18" t="s">
        <v>38</v>
      </c>
    </row>
    <row r="42" spans="1:24" ht="24" customHeight="1">
      <c r="A42" s="9" t="s">
        <v>198</v>
      </c>
      <c r="B42" s="10">
        <v>1</v>
      </c>
      <c r="C42" s="11" t="s">
        <v>211</v>
      </c>
      <c r="D42" s="10" t="s">
        <v>212</v>
      </c>
      <c r="E42" s="10" t="s">
        <v>27</v>
      </c>
      <c r="F42" s="10" t="s">
        <v>27</v>
      </c>
      <c r="G42" s="10" t="s">
        <v>28</v>
      </c>
      <c r="H42" s="12" t="s">
        <v>128</v>
      </c>
      <c r="I42" s="10" t="s">
        <v>107</v>
      </c>
      <c r="J42" s="11" t="s">
        <v>108</v>
      </c>
      <c r="K42" s="11" t="s">
        <v>201</v>
      </c>
      <c r="L42" s="18" t="s">
        <v>99</v>
      </c>
      <c r="M42" s="12" t="s">
        <v>202</v>
      </c>
      <c r="N42" s="18" t="s">
        <v>35</v>
      </c>
      <c r="O42" s="9">
        <v>10</v>
      </c>
      <c r="P42" s="20">
        <v>26.665</v>
      </c>
      <c r="Q42" s="24">
        <f>'[2]11'!$C$13</f>
        <v>83.41</v>
      </c>
      <c r="R42" s="25"/>
      <c r="S42" s="26">
        <v>41.705</v>
      </c>
      <c r="T42" s="25">
        <f t="shared" si="1"/>
        <v>68.37</v>
      </c>
      <c r="U42" s="27">
        <v>6</v>
      </c>
      <c r="V42" s="9" t="s">
        <v>36</v>
      </c>
      <c r="W42" s="18" t="s">
        <v>37</v>
      </c>
      <c r="X42" s="18" t="s">
        <v>38</v>
      </c>
    </row>
    <row r="43" spans="1:24" ht="24" customHeight="1">
      <c r="A43" s="9" t="s">
        <v>198</v>
      </c>
      <c r="B43" s="10">
        <v>1</v>
      </c>
      <c r="C43" s="11" t="s">
        <v>213</v>
      </c>
      <c r="D43" s="10" t="s">
        <v>214</v>
      </c>
      <c r="E43" s="10" t="s">
        <v>27</v>
      </c>
      <c r="F43" s="10" t="s">
        <v>27</v>
      </c>
      <c r="G43" s="10" t="s">
        <v>28</v>
      </c>
      <c r="H43" s="12" t="s">
        <v>117</v>
      </c>
      <c r="I43" s="10" t="s">
        <v>107</v>
      </c>
      <c r="J43" s="11" t="s">
        <v>108</v>
      </c>
      <c r="K43" s="11" t="s">
        <v>201</v>
      </c>
      <c r="L43" s="18" t="s">
        <v>99</v>
      </c>
      <c r="M43" s="12" t="s">
        <v>202</v>
      </c>
      <c r="N43" s="18" t="s">
        <v>35</v>
      </c>
      <c r="O43" s="9">
        <v>10</v>
      </c>
      <c r="P43" s="20">
        <v>29.335</v>
      </c>
      <c r="Q43" s="24">
        <f>'[2]2'!$C$13</f>
        <v>76.61800000000001</v>
      </c>
      <c r="R43" s="25"/>
      <c r="S43" s="26">
        <v>38.309000000000005</v>
      </c>
      <c r="T43" s="25">
        <f t="shared" si="1"/>
        <v>67.644</v>
      </c>
      <c r="U43" s="27">
        <v>7</v>
      </c>
      <c r="V43" s="9" t="s">
        <v>36</v>
      </c>
      <c r="W43" s="18" t="s">
        <v>37</v>
      </c>
      <c r="X43" s="18" t="s">
        <v>38</v>
      </c>
    </row>
    <row r="44" spans="1:24" ht="24" customHeight="1">
      <c r="A44" s="9" t="s">
        <v>198</v>
      </c>
      <c r="B44" s="10">
        <v>1</v>
      </c>
      <c r="C44" s="11" t="s">
        <v>215</v>
      </c>
      <c r="D44" s="10" t="s">
        <v>216</v>
      </c>
      <c r="E44" s="10" t="s">
        <v>41</v>
      </c>
      <c r="F44" s="10" t="s">
        <v>41</v>
      </c>
      <c r="G44" s="10" t="s">
        <v>28</v>
      </c>
      <c r="H44" s="12" t="s">
        <v>160</v>
      </c>
      <c r="I44" s="10" t="s">
        <v>30</v>
      </c>
      <c r="J44" s="10" t="s">
        <v>31</v>
      </c>
      <c r="K44" s="11" t="s">
        <v>201</v>
      </c>
      <c r="L44" s="18" t="s">
        <v>99</v>
      </c>
      <c r="M44" s="12" t="s">
        <v>202</v>
      </c>
      <c r="N44" s="18" t="s">
        <v>35</v>
      </c>
      <c r="O44" s="9">
        <v>10</v>
      </c>
      <c r="P44" s="20">
        <v>23.665</v>
      </c>
      <c r="Q44" s="24">
        <f>'[2]4'!$C$13</f>
        <v>86.612</v>
      </c>
      <c r="R44" s="25"/>
      <c r="S44" s="26">
        <v>43.306</v>
      </c>
      <c r="T44" s="25">
        <f t="shared" si="1"/>
        <v>66.971</v>
      </c>
      <c r="U44" s="27">
        <v>8</v>
      </c>
      <c r="V44" s="9" t="s">
        <v>36</v>
      </c>
      <c r="W44" s="18" t="s">
        <v>37</v>
      </c>
      <c r="X44" s="18" t="s">
        <v>38</v>
      </c>
    </row>
    <row r="45" spans="1:24" ht="24" customHeight="1">
      <c r="A45" s="9" t="s">
        <v>198</v>
      </c>
      <c r="B45" s="10">
        <v>1</v>
      </c>
      <c r="C45" s="11" t="s">
        <v>217</v>
      </c>
      <c r="D45" s="10" t="s">
        <v>218</v>
      </c>
      <c r="E45" s="10" t="s">
        <v>41</v>
      </c>
      <c r="F45" s="10" t="s">
        <v>41</v>
      </c>
      <c r="G45" s="10" t="s">
        <v>28</v>
      </c>
      <c r="H45" s="12" t="s">
        <v>111</v>
      </c>
      <c r="I45" s="10" t="s">
        <v>30</v>
      </c>
      <c r="J45" s="10" t="s">
        <v>31</v>
      </c>
      <c r="K45" s="11" t="s">
        <v>201</v>
      </c>
      <c r="L45" s="18" t="s">
        <v>99</v>
      </c>
      <c r="M45" s="12" t="s">
        <v>202</v>
      </c>
      <c r="N45" s="18" t="s">
        <v>35</v>
      </c>
      <c r="O45" s="9">
        <v>10</v>
      </c>
      <c r="P45" s="20">
        <v>24.665</v>
      </c>
      <c r="Q45" s="24">
        <f>'[2]6'!$C$13</f>
        <v>83.79799999999997</v>
      </c>
      <c r="R45" s="25"/>
      <c r="S45" s="26">
        <v>41.89899999999999</v>
      </c>
      <c r="T45" s="25">
        <f t="shared" si="1"/>
        <v>66.564</v>
      </c>
      <c r="U45" s="27">
        <v>9</v>
      </c>
      <c r="V45" s="9" t="s">
        <v>36</v>
      </c>
      <c r="W45" s="18" t="s">
        <v>37</v>
      </c>
      <c r="X45" s="18" t="s">
        <v>38</v>
      </c>
    </row>
    <row r="46" spans="1:24" ht="24" customHeight="1">
      <c r="A46" s="9" t="s">
        <v>198</v>
      </c>
      <c r="B46" s="10">
        <v>1</v>
      </c>
      <c r="C46" s="11" t="s">
        <v>219</v>
      </c>
      <c r="D46" s="10" t="s">
        <v>220</v>
      </c>
      <c r="E46" s="10" t="s">
        <v>27</v>
      </c>
      <c r="F46" s="10" t="s">
        <v>27</v>
      </c>
      <c r="G46" s="10" t="s">
        <v>28</v>
      </c>
      <c r="H46" s="12" t="s">
        <v>136</v>
      </c>
      <c r="I46" s="10" t="s">
        <v>107</v>
      </c>
      <c r="J46" s="11" t="s">
        <v>108</v>
      </c>
      <c r="K46" s="11" t="s">
        <v>201</v>
      </c>
      <c r="L46" s="18" t="s">
        <v>99</v>
      </c>
      <c r="M46" s="12" t="s">
        <v>202</v>
      </c>
      <c r="N46" s="18" t="s">
        <v>35</v>
      </c>
      <c r="O46" s="9">
        <v>10</v>
      </c>
      <c r="P46" s="20">
        <v>23</v>
      </c>
      <c r="Q46" s="24">
        <f>'[2]10'!$C$13</f>
        <v>83.35800000000002</v>
      </c>
      <c r="R46" s="25"/>
      <c r="S46" s="26">
        <v>41.67900000000001</v>
      </c>
      <c r="T46" s="25">
        <f t="shared" si="1"/>
        <v>64.679</v>
      </c>
      <c r="U46" s="27">
        <v>10</v>
      </c>
      <c r="V46" s="9" t="s">
        <v>36</v>
      </c>
      <c r="W46" s="18" t="s">
        <v>37</v>
      </c>
      <c r="X46" s="18" t="s">
        <v>38</v>
      </c>
    </row>
    <row r="47" spans="1:24" ht="24" customHeight="1">
      <c r="A47" s="9" t="s">
        <v>198</v>
      </c>
      <c r="B47" s="10">
        <v>1</v>
      </c>
      <c r="C47" s="11" t="s">
        <v>231</v>
      </c>
      <c r="D47" s="10" t="s">
        <v>232</v>
      </c>
      <c r="E47" s="10" t="s">
        <v>27</v>
      </c>
      <c r="F47" s="10" t="s">
        <v>27</v>
      </c>
      <c r="G47" s="10" t="s">
        <v>28</v>
      </c>
      <c r="H47" s="12" t="s">
        <v>55</v>
      </c>
      <c r="I47" s="10" t="s">
        <v>30</v>
      </c>
      <c r="J47" s="10" t="s">
        <v>31</v>
      </c>
      <c r="K47" s="11" t="s">
        <v>233</v>
      </c>
      <c r="L47" s="21" t="s">
        <v>234</v>
      </c>
      <c r="M47" s="12" t="s">
        <v>235</v>
      </c>
      <c r="N47" s="21" t="s">
        <v>35</v>
      </c>
      <c r="O47" s="9">
        <v>2</v>
      </c>
      <c r="P47" s="20">
        <v>32.335</v>
      </c>
      <c r="Q47" s="24">
        <f>'[2]16'!$C$13</f>
        <v>86.076</v>
      </c>
      <c r="R47" s="25"/>
      <c r="S47" s="26">
        <v>43.038</v>
      </c>
      <c r="T47" s="25">
        <f aca="true" t="shared" si="2" ref="T47:T64">P47+S47</f>
        <v>75.37299999999999</v>
      </c>
      <c r="U47" s="27">
        <v>1</v>
      </c>
      <c r="V47" s="9" t="s">
        <v>36</v>
      </c>
      <c r="W47" s="21" t="s">
        <v>37</v>
      </c>
      <c r="X47" s="21" t="s">
        <v>38</v>
      </c>
    </row>
    <row r="48" spans="1:24" ht="24" customHeight="1">
      <c r="A48" s="9" t="s">
        <v>198</v>
      </c>
      <c r="B48" s="10">
        <v>1</v>
      </c>
      <c r="C48" s="11" t="s">
        <v>236</v>
      </c>
      <c r="D48" s="10" t="s">
        <v>237</v>
      </c>
      <c r="E48" s="10" t="s">
        <v>27</v>
      </c>
      <c r="F48" s="10" t="s">
        <v>27</v>
      </c>
      <c r="G48" s="10" t="s">
        <v>28</v>
      </c>
      <c r="H48" s="12" t="s">
        <v>120</v>
      </c>
      <c r="I48" s="10" t="s">
        <v>30</v>
      </c>
      <c r="J48" s="10" t="s">
        <v>31</v>
      </c>
      <c r="K48" s="11" t="s">
        <v>233</v>
      </c>
      <c r="L48" s="21" t="s">
        <v>234</v>
      </c>
      <c r="M48" s="12" t="s">
        <v>235</v>
      </c>
      <c r="N48" s="21" t="s">
        <v>35</v>
      </c>
      <c r="O48" s="9">
        <v>2</v>
      </c>
      <c r="P48" s="20">
        <v>33</v>
      </c>
      <c r="Q48" s="24">
        <f>'[2]15'!$C$13</f>
        <v>73.72200000000001</v>
      </c>
      <c r="R48" s="25"/>
      <c r="S48" s="26">
        <v>36.861000000000004</v>
      </c>
      <c r="T48" s="25">
        <f t="shared" si="2"/>
        <v>69.861</v>
      </c>
      <c r="U48" s="27">
        <v>2</v>
      </c>
      <c r="V48" s="9" t="s">
        <v>36</v>
      </c>
      <c r="W48" s="21" t="s">
        <v>37</v>
      </c>
      <c r="X48" s="21" t="s">
        <v>38</v>
      </c>
    </row>
    <row r="49" spans="1:24" ht="24" customHeight="1">
      <c r="A49" s="9" t="s">
        <v>238</v>
      </c>
      <c r="B49" s="10">
        <v>1</v>
      </c>
      <c r="C49" s="11" t="s">
        <v>239</v>
      </c>
      <c r="D49" s="10" t="s">
        <v>240</v>
      </c>
      <c r="E49" s="10" t="s">
        <v>27</v>
      </c>
      <c r="F49" s="10" t="s">
        <v>27</v>
      </c>
      <c r="G49" s="10" t="s">
        <v>28</v>
      </c>
      <c r="H49" s="12" t="s">
        <v>241</v>
      </c>
      <c r="I49" s="10" t="s">
        <v>107</v>
      </c>
      <c r="J49" s="11" t="s">
        <v>108</v>
      </c>
      <c r="K49" s="11" t="s">
        <v>242</v>
      </c>
      <c r="L49" s="18" t="s">
        <v>99</v>
      </c>
      <c r="M49" s="12" t="s">
        <v>243</v>
      </c>
      <c r="N49" s="18" t="s">
        <v>35</v>
      </c>
      <c r="O49" s="9">
        <v>9</v>
      </c>
      <c r="P49" s="20">
        <v>37.665</v>
      </c>
      <c r="Q49" s="24">
        <v>88.8</v>
      </c>
      <c r="R49" s="25"/>
      <c r="S49" s="26">
        <v>44.4</v>
      </c>
      <c r="T49" s="25">
        <f t="shared" si="2"/>
        <v>82.065</v>
      </c>
      <c r="U49" s="27">
        <v>1</v>
      </c>
      <c r="V49" s="9" t="s">
        <v>36</v>
      </c>
      <c r="W49" s="18" t="s">
        <v>37</v>
      </c>
      <c r="X49" s="18" t="s">
        <v>38</v>
      </c>
    </row>
    <row r="50" spans="1:24" ht="24" customHeight="1">
      <c r="A50" s="9" t="s">
        <v>238</v>
      </c>
      <c r="B50" s="10">
        <v>1</v>
      </c>
      <c r="C50" s="11" t="s">
        <v>244</v>
      </c>
      <c r="D50" s="10" t="s">
        <v>245</v>
      </c>
      <c r="E50" s="10" t="s">
        <v>27</v>
      </c>
      <c r="F50" s="10" t="s">
        <v>27</v>
      </c>
      <c r="G50" s="10" t="s">
        <v>28</v>
      </c>
      <c r="H50" s="12" t="s">
        <v>117</v>
      </c>
      <c r="I50" s="10" t="s">
        <v>107</v>
      </c>
      <c r="J50" s="11" t="s">
        <v>108</v>
      </c>
      <c r="K50" s="11" t="s">
        <v>242</v>
      </c>
      <c r="L50" s="18" t="s">
        <v>99</v>
      </c>
      <c r="M50" s="12" t="s">
        <v>243</v>
      </c>
      <c r="N50" s="18" t="s">
        <v>35</v>
      </c>
      <c r="O50" s="9">
        <v>9</v>
      </c>
      <c r="P50" s="20">
        <v>31.665</v>
      </c>
      <c r="Q50" s="24">
        <v>87.85</v>
      </c>
      <c r="R50" s="25"/>
      <c r="S50" s="26">
        <v>43.925</v>
      </c>
      <c r="T50" s="25">
        <f t="shared" si="2"/>
        <v>75.59</v>
      </c>
      <c r="U50" s="27">
        <v>2</v>
      </c>
      <c r="V50" s="9" t="s">
        <v>36</v>
      </c>
      <c r="W50" s="18" t="s">
        <v>37</v>
      </c>
      <c r="X50" s="18" t="s">
        <v>38</v>
      </c>
    </row>
    <row r="51" spans="1:24" ht="24" customHeight="1">
      <c r="A51" s="9" t="s">
        <v>238</v>
      </c>
      <c r="B51" s="10">
        <v>1</v>
      </c>
      <c r="C51" s="11" t="s">
        <v>246</v>
      </c>
      <c r="D51" s="10" t="s">
        <v>247</v>
      </c>
      <c r="E51" s="10" t="s">
        <v>27</v>
      </c>
      <c r="F51" s="10" t="s">
        <v>27</v>
      </c>
      <c r="G51" s="10" t="s">
        <v>28</v>
      </c>
      <c r="H51" s="12" t="s">
        <v>117</v>
      </c>
      <c r="I51" s="10" t="s">
        <v>107</v>
      </c>
      <c r="J51" s="11" t="s">
        <v>108</v>
      </c>
      <c r="K51" s="11" t="s">
        <v>242</v>
      </c>
      <c r="L51" s="18" t="s">
        <v>99</v>
      </c>
      <c r="M51" s="12" t="s">
        <v>243</v>
      </c>
      <c r="N51" s="18" t="s">
        <v>35</v>
      </c>
      <c r="O51" s="9">
        <v>9</v>
      </c>
      <c r="P51" s="20">
        <v>32</v>
      </c>
      <c r="Q51" s="24">
        <v>86.31</v>
      </c>
      <c r="R51" s="25"/>
      <c r="S51" s="26">
        <v>43.155</v>
      </c>
      <c r="T51" s="25">
        <f t="shared" si="2"/>
        <v>75.155</v>
      </c>
      <c r="U51" s="27">
        <v>3</v>
      </c>
      <c r="V51" s="9" t="s">
        <v>36</v>
      </c>
      <c r="W51" s="18" t="s">
        <v>37</v>
      </c>
      <c r="X51" s="18" t="s">
        <v>38</v>
      </c>
    </row>
    <row r="52" spans="1:24" ht="24" customHeight="1">
      <c r="A52" s="9" t="s">
        <v>238</v>
      </c>
      <c r="B52" s="10">
        <v>1</v>
      </c>
      <c r="C52" s="11" t="s">
        <v>248</v>
      </c>
      <c r="D52" s="10" t="s">
        <v>249</v>
      </c>
      <c r="E52" s="10" t="s">
        <v>27</v>
      </c>
      <c r="F52" s="10" t="s">
        <v>27</v>
      </c>
      <c r="G52" s="10" t="s">
        <v>28</v>
      </c>
      <c r="H52" s="12" t="s">
        <v>133</v>
      </c>
      <c r="I52" s="10" t="s">
        <v>107</v>
      </c>
      <c r="J52" s="11" t="s">
        <v>108</v>
      </c>
      <c r="K52" s="11" t="s">
        <v>242</v>
      </c>
      <c r="L52" s="18" t="s">
        <v>99</v>
      </c>
      <c r="M52" s="12" t="s">
        <v>243</v>
      </c>
      <c r="N52" s="18" t="s">
        <v>35</v>
      </c>
      <c r="O52" s="9">
        <v>9</v>
      </c>
      <c r="P52" s="20">
        <v>31.665</v>
      </c>
      <c r="Q52" s="24">
        <v>86.45</v>
      </c>
      <c r="R52" s="25"/>
      <c r="S52" s="26">
        <v>43.225</v>
      </c>
      <c r="T52" s="25">
        <f t="shared" si="2"/>
        <v>74.89</v>
      </c>
      <c r="U52" s="27">
        <v>4</v>
      </c>
      <c r="V52" s="9" t="s">
        <v>36</v>
      </c>
      <c r="W52" s="18" t="s">
        <v>37</v>
      </c>
      <c r="X52" s="18" t="s">
        <v>38</v>
      </c>
    </row>
    <row r="53" spans="1:24" ht="24" customHeight="1">
      <c r="A53" s="9" t="s">
        <v>238</v>
      </c>
      <c r="B53" s="10">
        <v>1</v>
      </c>
      <c r="C53" s="11" t="s">
        <v>250</v>
      </c>
      <c r="D53" s="10" t="s">
        <v>251</v>
      </c>
      <c r="E53" s="10" t="s">
        <v>27</v>
      </c>
      <c r="F53" s="10" t="s">
        <v>27</v>
      </c>
      <c r="G53" s="10" t="s">
        <v>28</v>
      </c>
      <c r="H53" s="12" t="s">
        <v>117</v>
      </c>
      <c r="I53" s="10" t="s">
        <v>107</v>
      </c>
      <c r="J53" s="11" t="s">
        <v>108</v>
      </c>
      <c r="K53" s="11" t="s">
        <v>242</v>
      </c>
      <c r="L53" s="18" t="s">
        <v>99</v>
      </c>
      <c r="M53" s="12" t="s">
        <v>243</v>
      </c>
      <c r="N53" s="18" t="s">
        <v>35</v>
      </c>
      <c r="O53" s="9">
        <v>9</v>
      </c>
      <c r="P53" s="20">
        <v>30.665</v>
      </c>
      <c r="Q53" s="24">
        <v>87.6</v>
      </c>
      <c r="R53" s="25"/>
      <c r="S53" s="26">
        <v>43.8</v>
      </c>
      <c r="T53" s="25">
        <f t="shared" si="2"/>
        <v>74.465</v>
      </c>
      <c r="U53" s="27">
        <v>5</v>
      </c>
      <c r="V53" s="9" t="s">
        <v>36</v>
      </c>
      <c r="W53" s="18" t="s">
        <v>37</v>
      </c>
      <c r="X53" s="18" t="s">
        <v>38</v>
      </c>
    </row>
    <row r="54" spans="1:24" ht="24" customHeight="1">
      <c r="A54" s="9" t="s">
        <v>238</v>
      </c>
      <c r="B54" s="10">
        <v>1</v>
      </c>
      <c r="C54" s="11" t="s">
        <v>252</v>
      </c>
      <c r="D54" s="10" t="s">
        <v>253</v>
      </c>
      <c r="E54" s="10" t="s">
        <v>27</v>
      </c>
      <c r="F54" s="10" t="s">
        <v>27</v>
      </c>
      <c r="G54" s="10" t="s">
        <v>163</v>
      </c>
      <c r="H54" s="12" t="s">
        <v>106</v>
      </c>
      <c r="I54" s="10" t="s">
        <v>107</v>
      </c>
      <c r="J54" s="11" t="s">
        <v>108</v>
      </c>
      <c r="K54" s="11" t="s">
        <v>242</v>
      </c>
      <c r="L54" s="18" t="s">
        <v>99</v>
      </c>
      <c r="M54" s="12" t="s">
        <v>243</v>
      </c>
      <c r="N54" s="18" t="s">
        <v>35</v>
      </c>
      <c r="O54" s="9">
        <v>9</v>
      </c>
      <c r="P54" s="20">
        <v>29.335</v>
      </c>
      <c r="Q54" s="24">
        <v>81.73</v>
      </c>
      <c r="R54" s="25"/>
      <c r="S54" s="26">
        <v>40.865</v>
      </c>
      <c r="T54" s="25">
        <f t="shared" si="2"/>
        <v>70.2</v>
      </c>
      <c r="U54" s="27">
        <v>6</v>
      </c>
      <c r="V54" s="9" t="s">
        <v>36</v>
      </c>
      <c r="W54" s="18" t="s">
        <v>37</v>
      </c>
      <c r="X54" s="18" t="s">
        <v>38</v>
      </c>
    </row>
    <row r="55" spans="1:24" ht="24" customHeight="1">
      <c r="A55" s="9" t="s">
        <v>238</v>
      </c>
      <c r="B55" s="10">
        <v>1</v>
      </c>
      <c r="C55" s="11" t="s">
        <v>254</v>
      </c>
      <c r="D55" s="10" t="s">
        <v>255</v>
      </c>
      <c r="E55" s="10" t="s">
        <v>27</v>
      </c>
      <c r="F55" s="10" t="s">
        <v>27</v>
      </c>
      <c r="G55" s="10" t="s">
        <v>48</v>
      </c>
      <c r="H55" s="12" t="s">
        <v>117</v>
      </c>
      <c r="I55" s="10" t="s">
        <v>107</v>
      </c>
      <c r="J55" s="10" t="s">
        <v>31</v>
      </c>
      <c r="K55" s="11" t="s">
        <v>242</v>
      </c>
      <c r="L55" s="18" t="s">
        <v>99</v>
      </c>
      <c r="M55" s="12" t="s">
        <v>243</v>
      </c>
      <c r="N55" s="18" t="s">
        <v>35</v>
      </c>
      <c r="O55" s="9">
        <v>9</v>
      </c>
      <c r="P55" s="20">
        <v>26</v>
      </c>
      <c r="Q55" s="24">
        <v>88.35</v>
      </c>
      <c r="R55" s="25"/>
      <c r="S55" s="26">
        <v>44.175</v>
      </c>
      <c r="T55" s="25">
        <f t="shared" si="2"/>
        <v>70.175</v>
      </c>
      <c r="U55" s="27">
        <v>7</v>
      </c>
      <c r="V55" s="9" t="s">
        <v>36</v>
      </c>
      <c r="W55" s="18" t="s">
        <v>37</v>
      </c>
      <c r="X55" s="18" t="s">
        <v>38</v>
      </c>
    </row>
    <row r="56" spans="1:24" ht="24" customHeight="1">
      <c r="A56" s="9" t="s">
        <v>238</v>
      </c>
      <c r="B56" s="10">
        <v>1</v>
      </c>
      <c r="C56" s="11" t="s">
        <v>256</v>
      </c>
      <c r="D56" s="10" t="s">
        <v>257</v>
      </c>
      <c r="E56" s="10" t="s">
        <v>27</v>
      </c>
      <c r="F56" s="10" t="s">
        <v>27</v>
      </c>
      <c r="G56" s="10" t="s">
        <v>258</v>
      </c>
      <c r="H56" s="12" t="s">
        <v>139</v>
      </c>
      <c r="I56" s="10" t="s">
        <v>30</v>
      </c>
      <c r="J56" s="10" t="s">
        <v>31</v>
      </c>
      <c r="K56" s="11" t="s">
        <v>242</v>
      </c>
      <c r="L56" s="18" t="s">
        <v>99</v>
      </c>
      <c r="M56" s="12" t="s">
        <v>243</v>
      </c>
      <c r="N56" s="18" t="s">
        <v>35</v>
      </c>
      <c r="O56" s="9">
        <v>9</v>
      </c>
      <c r="P56" s="20">
        <v>28</v>
      </c>
      <c r="Q56" s="24">
        <v>83.84</v>
      </c>
      <c r="R56" s="25"/>
      <c r="S56" s="26">
        <v>41.92</v>
      </c>
      <c r="T56" s="25">
        <f t="shared" si="2"/>
        <v>69.92</v>
      </c>
      <c r="U56" s="27">
        <v>8</v>
      </c>
      <c r="V56" s="9" t="s">
        <v>36</v>
      </c>
      <c r="W56" s="18" t="s">
        <v>37</v>
      </c>
      <c r="X56" s="18" t="s">
        <v>38</v>
      </c>
    </row>
    <row r="57" spans="1:24" ht="24" customHeight="1">
      <c r="A57" s="9" t="s">
        <v>238</v>
      </c>
      <c r="B57" s="10">
        <v>1</v>
      </c>
      <c r="C57" s="11" t="s">
        <v>259</v>
      </c>
      <c r="D57" s="10" t="s">
        <v>260</v>
      </c>
      <c r="E57" s="10" t="s">
        <v>41</v>
      </c>
      <c r="F57" s="10" t="s">
        <v>41</v>
      </c>
      <c r="G57" s="10" t="s">
        <v>28</v>
      </c>
      <c r="H57" s="12" t="s">
        <v>136</v>
      </c>
      <c r="I57" s="10" t="s">
        <v>107</v>
      </c>
      <c r="J57" s="11" t="s">
        <v>108</v>
      </c>
      <c r="K57" s="11" t="s">
        <v>242</v>
      </c>
      <c r="L57" s="18" t="s">
        <v>99</v>
      </c>
      <c r="M57" s="12" t="s">
        <v>243</v>
      </c>
      <c r="N57" s="18" t="s">
        <v>35</v>
      </c>
      <c r="O57" s="9">
        <v>9</v>
      </c>
      <c r="P57" s="20">
        <v>29.335</v>
      </c>
      <c r="Q57" s="24">
        <v>80.91</v>
      </c>
      <c r="R57" s="25"/>
      <c r="S57" s="26">
        <v>40.455</v>
      </c>
      <c r="T57" s="25">
        <f t="shared" si="2"/>
        <v>69.78999999999999</v>
      </c>
      <c r="U57" s="27">
        <v>9</v>
      </c>
      <c r="V57" s="9" t="s">
        <v>36</v>
      </c>
      <c r="W57" s="18" t="s">
        <v>37</v>
      </c>
      <c r="X57" s="18" t="s">
        <v>38</v>
      </c>
    </row>
  </sheetData>
  <sheetProtection/>
  <mergeCells count="4">
    <mergeCell ref="A1:X1"/>
    <mergeCell ref="C2:G2"/>
    <mergeCell ref="Q2:S2"/>
    <mergeCell ref="W2:X2"/>
  </mergeCells>
  <printOptions/>
  <pageMargins left="0.31496062992125984" right="0.31496062992125984" top="0.7086614173228347" bottom="0.5118110236220472" header="0.5118110236220472" footer="0.31496062992125984"/>
  <pageSetup horizontalDpi="600" verticalDpi="600" orientation="landscape" paperSize="9" scale="75"/>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来玩</cp:lastModifiedBy>
  <dcterms:created xsi:type="dcterms:W3CDTF">2020-06-18T23:36:54Z</dcterms:created>
  <dcterms:modified xsi:type="dcterms:W3CDTF">2020-06-22T00:11:54Z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