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最终排名去公式" sheetId="1" r:id="rId1"/>
  </sheets>
  <definedNames/>
  <calcPr fullCalcOnLoad="1"/>
</workbook>
</file>

<file path=xl/sharedStrings.xml><?xml version="1.0" encoding="utf-8"?>
<sst xmlns="http://schemas.openxmlformats.org/spreadsheetml/2006/main" count="319" uniqueCount="258">
  <si>
    <t>2019年南部山区管委会卫健系统所属事业单位公开招聘工作人员
进 入 考 察 体 检 范 围 人 员 名 单</t>
  </si>
  <si>
    <t>姓名</t>
  </si>
  <si>
    <t>身份证号</t>
  </si>
  <si>
    <t>岗位</t>
  </si>
  <si>
    <t>考号</t>
  </si>
  <si>
    <t>笔试
成绩</t>
  </si>
  <si>
    <t>折分
（50%）</t>
  </si>
  <si>
    <t>面试
成绩</t>
  </si>
  <si>
    <t>总分</t>
  </si>
  <si>
    <t>名次</t>
  </si>
  <si>
    <t>张乃涵</t>
  </si>
  <si>
    <t>370112199804234546</t>
  </si>
  <si>
    <t>护理A</t>
  </si>
  <si>
    <t>2001012407</t>
  </si>
  <si>
    <t>胡雪晴</t>
  </si>
  <si>
    <t>370103199806018525</t>
  </si>
  <si>
    <t>2001012021</t>
  </si>
  <si>
    <t>徐俊玲</t>
  </si>
  <si>
    <t>370112198907104547</t>
  </si>
  <si>
    <t>2001011115</t>
  </si>
  <si>
    <t>刘丛文</t>
  </si>
  <si>
    <t>370123198511201825</t>
  </si>
  <si>
    <t>2001011318</t>
  </si>
  <si>
    <t>辛文雅</t>
  </si>
  <si>
    <t>370112198707074523</t>
  </si>
  <si>
    <t>2001012521</t>
  </si>
  <si>
    <t>任丽娜</t>
  </si>
  <si>
    <t>370112199112156022</t>
  </si>
  <si>
    <t>2001011621</t>
  </si>
  <si>
    <t>徐帅</t>
  </si>
  <si>
    <t>370112199202234522</t>
  </si>
  <si>
    <t>2001011425</t>
  </si>
  <si>
    <t>官欣欣</t>
  </si>
  <si>
    <t>370125199012260043</t>
  </si>
  <si>
    <t>2001011326</t>
  </si>
  <si>
    <t>秦凤华</t>
  </si>
  <si>
    <t>371202197912162126</t>
  </si>
  <si>
    <t>护理B</t>
  </si>
  <si>
    <t>2001012106</t>
  </si>
  <si>
    <t>王茂慧</t>
  </si>
  <si>
    <t>370112198501204521</t>
  </si>
  <si>
    <t>2001011928</t>
  </si>
  <si>
    <t>曹新荣</t>
  </si>
  <si>
    <t>370112199907096027</t>
  </si>
  <si>
    <t>2001011225</t>
  </si>
  <si>
    <t>王敏敏</t>
  </si>
  <si>
    <t>370112198706265125</t>
  </si>
  <si>
    <t>2001011617</t>
  </si>
  <si>
    <t>隗林芳</t>
  </si>
  <si>
    <t>370112199501215620</t>
  </si>
  <si>
    <t>2001011118</t>
  </si>
  <si>
    <t>赵冬雪</t>
  </si>
  <si>
    <t>370781199711274026</t>
  </si>
  <si>
    <t>2001011609</t>
  </si>
  <si>
    <t>郭金花</t>
  </si>
  <si>
    <t>370112197902235623</t>
  </si>
  <si>
    <t>2001011717</t>
  </si>
  <si>
    <t>张振华</t>
  </si>
  <si>
    <t>370112198508155128</t>
  </si>
  <si>
    <t>2001012220</t>
  </si>
  <si>
    <t>孟宪英</t>
  </si>
  <si>
    <t>370923198210241966</t>
  </si>
  <si>
    <t>2001012127</t>
  </si>
  <si>
    <t>常换平</t>
  </si>
  <si>
    <t>370124198507307527</t>
  </si>
  <si>
    <t>2001011911</t>
  </si>
  <si>
    <t>刘娟</t>
  </si>
  <si>
    <t>370112198802095621</t>
  </si>
  <si>
    <t>2001011702</t>
  </si>
  <si>
    <t>陈纹纹</t>
  </si>
  <si>
    <t>370112197906024540</t>
  </si>
  <si>
    <t>2001011218</t>
  </si>
  <si>
    <t>张万禄</t>
  </si>
  <si>
    <t>370112198911245115</t>
  </si>
  <si>
    <t>2001011607</t>
  </si>
  <si>
    <t>李委</t>
  </si>
  <si>
    <t>370923198905240943</t>
  </si>
  <si>
    <t>2001012301</t>
  </si>
  <si>
    <t>韩道霞</t>
  </si>
  <si>
    <t>370112198808140526</t>
  </si>
  <si>
    <t>2001011402</t>
  </si>
  <si>
    <t>马迎新</t>
  </si>
  <si>
    <t>370112198712314544</t>
  </si>
  <si>
    <t>2001011407</t>
  </si>
  <si>
    <t>张倩</t>
  </si>
  <si>
    <t>370281198310171040</t>
  </si>
  <si>
    <t>2001012230</t>
  </si>
  <si>
    <t>李静</t>
  </si>
  <si>
    <t>370112198909106423</t>
  </si>
  <si>
    <t>护理C</t>
  </si>
  <si>
    <t>2001011620</t>
  </si>
  <si>
    <t>方晓琳</t>
  </si>
  <si>
    <t>370123199807096221</t>
  </si>
  <si>
    <t>2001011823</t>
  </si>
  <si>
    <t>孙彦</t>
  </si>
  <si>
    <t>370112199609126021</t>
  </si>
  <si>
    <t>2001011901</t>
  </si>
  <si>
    <t>武强</t>
  </si>
  <si>
    <t>370125199210073011</t>
  </si>
  <si>
    <t>临床医学A</t>
  </si>
  <si>
    <t>2001010213</t>
  </si>
  <si>
    <t>邢秀玲</t>
  </si>
  <si>
    <t>370112199001051041</t>
  </si>
  <si>
    <t>2001010717</t>
  </si>
  <si>
    <t>吴霜晴</t>
  </si>
  <si>
    <t>372925198809136921</t>
  </si>
  <si>
    <t>2001010419</t>
  </si>
  <si>
    <t>李志浩</t>
  </si>
  <si>
    <t>371481199210212411</t>
  </si>
  <si>
    <t>2001010319</t>
  </si>
  <si>
    <t>刘琳</t>
  </si>
  <si>
    <t>371422199606230026</t>
  </si>
  <si>
    <t>2001010527</t>
  </si>
  <si>
    <t>370126199301164820</t>
  </si>
  <si>
    <t>2001010407</t>
  </si>
  <si>
    <t>孙颖</t>
  </si>
  <si>
    <t>370103199411078523</t>
  </si>
  <si>
    <t>2001010826</t>
  </si>
  <si>
    <t>陈兆祥</t>
  </si>
  <si>
    <t>370112199407156417</t>
  </si>
  <si>
    <t>2001010212</t>
  </si>
  <si>
    <t>郑洁</t>
  </si>
  <si>
    <t>370112199504124521</t>
  </si>
  <si>
    <t>临床医学D</t>
  </si>
  <si>
    <t>2001010829</t>
  </si>
  <si>
    <t>孙杰</t>
  </si>
  <si>
    <t>370112198712194546</t>
  </si>
  <si>
    <t>2001010726</t>
  </si>
  <si>
    <t>李姗</t>
  </si>
  <si>
    <t>370105199010035947</t>
  </si>
  <si>
    <t>2001010609</t>
  </si>
  <si>
    <t>赵元胜</t>
  </si>
  <si>
    <t>370112198402225132</t>
  </si>
  <si>
    <t>2001010326</t>
  </si>
  <si>
    <t>李平</t>
  </si>
  <si>
    <t>370112198406125120</t>
  </si>
  <si>
    <t>2001010625</t>
  </si>
  <si>
    <t>李雪</t>
  </si>
  <si>
    <t>371428198907230525</t>
  </si>
  <si>
    <t>2001010329</t>
  </si>
  <si>
    <t>张赛赛</t>
  </si>
  <si>
    <t>37132419870928912X</t>
  </si>
  <si>
    <t>2001010828</t>
  </si>
  <si>
    <t>蒿玉红</t>
  </si>
  <si>
    <t>412726199009292582</t>
  </si>
  <si>
    <t>2001010818</t>
  </si>
  <si>
    <t>马文文</t>
  </si>
  <si>
    <t>370112198408245142</t>
  </si>
  <si>
    <t>中药学</t>
  </si>
  <si>
    <t>2001011015</t>
  </si>
  <si>
    <t>孙士巍</t>
  </si>
  <si>
    <t>370112198104235113</t>
  </si>
  <si>
    <t>2001011024</t>
  </si>
  <si>
    <t>高广龙</t>
  </si>
  <si>
    <t>370112198801244517</t>
  </si>
  <si>
    <t>中医A</t>
  </si>
  <si>
    <t>2001010927</t>
  </si>
  <si>
    <t>王崇尧</t>
  </si>
  <si>
    <t>370181199605264411</t>
  </si>
  <si>
    <t>中医B</t>
  </si>
  <si>
    <t>2001011005</t>
  </si>
  <si>
    <t>何帆</t>
  </si>
  <si>
    <t>370112199306276022</t>
  </si>
  <si>
    <t>2001010922</t>
  </si>
  <si>
    <t>朱玉霞</t>
  </si>
  <si>
    <t>372928198506272044</t>
  </si>
  <si>
    <t>2001010903</t>
  </si>
  <si>
    <t>杜孟孟</t>
  </si>
  <si>
    <t>372301199412241935</t>
  </si>
  <si>
    <t>2001011018</t>
  </si>
  <si>
    <t>董翠红</t>
  </si>
  <si>
    <t>371425198104254380</t>
  </si>
  <si>
    <t>2001010913</t>
  </si>
  <si>
    <t>杜连荣</t>
  </si>
  <si>
    <t>370112199101104542</t>
  </si>
  <si>
    <t>药学A</t>
  </si>
  <si>
    <t>2001010109</t>
  </si>
  <si>
    <t>王文远</t>
  </si>
  <si>
    <t>370103198506168818</t>
  </si>
  <si>
    <t>2001010811</t>
  </si>
  <si>
    <t>周利春</t>
  </si>
  <si>
    <t>370481199012126044</t>
  </si>
  <si>
    <t>2001010430</t>
  </si>
  <si>
    <t>吴伟</t>
  </si>
  <si>
    <t>370911199306080879</t>
  </si>
  <si>
    <t>2001010117</t>
  </si>
  <si>
    <t>李琳</t>
  </si>
  <si>
    <t>370682198709048421</t>
  </si>
  <si>
    <t>2001010307</t>
  </si>
  <si>
    <t>刘婷</t>
  </si>
  <si>
    <t>370112199010205145</t>
  </si>
  <si>
    <t>药学B</t>
  </si>
  <si>
    <t>2001010619</t>
  </si>
  <si>
    <t>李睿杰</t>
  </si>
  <si>
    <t>370112199010066413</t>
  </si>
  <si>
    <t>2001010521</t>
  </si>
  <si>
    <t>韩丽丽</t>
  </si>
  <si>
    <t>370112199108255626</t>
  </si>
  <si>
    <t>2001010308</t>
  </si>
  <si>
    <t>张孝林</t>
  </si>
  <si>
    <t>370112198812064511</t>
  </si>
  <si>
    <t>医学检验A</t>
  </si>
  <si>
    <t>2001010129</t>
  </si>
  <si>
    <t>孙群</t>
  </si>
  <si>
    <t>370112198707116025</t>
  </si>
  <si>
    <t>2001010301</t>
  </si>
  <si>
    <t>王会芹</t>
  </si>
  <si>
    <t>371323198402164641</t>
  </si>
  <si>
    <t>2001010718</t>
  </si>
  <si>
    <t>郝春燕</t>
  </si>
  <si>
    <t>370112199012240569</t>
  </si>
  <si>
    <t>2001010414</t>
  </si>
  <si>
    <t>宁淼淼</t>
  </si>
  <si>
    <t>370112199712212921</t>
  </si>
  <si>
    <t>2001010622</t>
  </si>
  <si>
    <t>姜静静</t>
  </si>
  <si>
    <t>371329198605065422</t>
  </si>
  <si>
    <t>医学检验B</t>
  </si>
  <si>
    <t>2001010606</t>
  </si>
  <si>
    <t>刘晗</t>
  </si>
  <si>
    <t>370104198512224122</t>
  </si>
  <si>
    <t>2001010716</t>
  </si>
  <si>
    <t>徐艳伟</t>
  </si>
  <si>
    <t>371522199710085725</t>
  </si>
  <si>
    <t>2001010406</t>
  </si>
  <si>
    <t>李长云</t>
  </si>
  <si>
    <t>370112199204176047</t>
  </si>
  <si>
    <t>医学影像A</t>
  </si>
  <si>
    <t>2001010722</t>
  </si>
  <si>
    <t>刘忠</t>
  </si>
  <si>
    <t>370112198505254550</t>
  </si>
  <si>
    <t>医学影像B</t>
  </si>
  <si>
    <t>2001010703</t>
  </si>
  <si>
    <t>谢静</t>
  </si>
  <si>
    <t>370104199409044160</t>
  </si>
  <si>
    <t>2001010411</t>
  </si>
  <si>
    <t>张尚林</t>
  </si>
  <si>
    <t>370112198502104530</t>
  </si>
  <si>
    <t>康复医学</t>
  </si>
  <si>
    <t>2001010518</t>
  </si>
  <si>
    <t>王佩佩</t>
  </si>
  <si>
    <t>370112198610215123</t>
  </si>
  <si>
    <t>康复治疗</t>
  </si>
  <si>
    <t>2001010812</t>
  </si>
  <si>
    <t>林荣华</t>
  </si>
  <si>
    <t>370112199104175127</t>
  </si>
  <si>
    <t>口腔A</t>
  </si>
  <si>
    <t>2001010830</t>
  </si>
  <si>
    <t>柏道兰</t>
  </si>
  <si>
    <t>370181199207280723</t>
  </si>
  <si>
    <t>2001010313</t>
  </si>
  <si>
    <t>张逸男</t>
  </si>
  <si>
    <t>371427199207011020</t>
  </si>
  <si>
    <t>口腔B</t>
  </si>
  <si>
    <t>2001010317</t>
  </si>
  <si>
    <t>段好营</t>
  </si>
  <si>
    <t>370123199502234726</t>
  </si>
  <si>
    <t>2001010106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</si>
</sst>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SheetLayoutView="100" workbookViewId="0" topLeftCell="A1">
      <selection activeCell="O14" sqref="O14"/>
    </sheetView>
  </sheetViews>
  <sheetFormatPr defaultColWidth="8.75390625" defaultRowHeight="14.25"/>
  <cols>
    <col min="1" max="1" width="7.625" style="2" customWidth="1"/>
    <col min="2" max="2" width="20.25390625" style="2" customWidth="1"/>
    <col min="3" max="3" width="10.625" style="2" customWidth="1"/>
    <col min="4" max="4" width="12.125" style="2" customWidth="1"/>
    <col min="5" max="5" width="7.875" style="2" customWidth="1"/>
    <col min="6" max="6" width="7.625" style="2" customWidth="1"/>
    <col min="7" max="7" width="7.00390625" style="3" customWidth="1"/>
    <col min="8" max="8" width="7.625" style="2" customWidth="1"/>
    <col min="9" max="9" width="8.50390625" style="2" customWidth="1"/>
    <col min="10" max="10" width="5.50390625" style="2" customWidth="1"/>
    <col min="11" max="16384" width="8.75390625" style="4" customWidth="1"/>
  </cols>
  <sheetData>
    <row r="1" spans="1:10" ht="54.75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</row>
    <row r="2" spans="1:10" ht="36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9" t="s">
        <v>6</v>
      </c>
      <c r="I2" s="14" t="s">
        <v>8</v>
      </c>
      <c r="J2" s="8" t="s">
        <v>9</v>
      </c>
    </row>
    <row r="3" spans="1:10" ht="14.25">
      <c r="A3" s="11" t="s">
        <v>10</v>
      </c>
      <c r="B3" s="11" t="s">
        <v>11</v>
      </c>
      <c r="C3" s="11" t="s">
        <v>12</v>
      </c>
      <c r="D3" s="11" t="s">
        <v>13</v>
      </c>
      <c r="E3" s="8">
        <v>66.4</v>
      </c>
      <c r="F3" s="8">
        <f aca="true" t="shared" si="0" ref="F3:F10">E3*0.5</f>
        <v>33.2</v>
      </c>
      <c r="G3" s="12">
        <v>96.2</v>
      </c>
      <c r="H3" s="8">
        <f aca="true" t="shared" si="1" ref="H3:H10">G3*0.5</f>
        <v>48.1</v>
      </c>
      <c r="I3" s="15">
        <f aca="true" t="shared" si="2" ref="I3:I10">F3+H3</f>
        <v>81.30000000000001</v>
      </c>
      <c r="J3" s="8">
        <v>1</v>
      </c>
    </row>
    <row r="4" spans="1:10" ht="14.25">
      <c r="A4" s="11" t="s">
        <v>14</v>
      </c>
      <c r="B4" s="11" t="s">
        <v>15</v>
      </c>
      <c r="C4" s="11" t="s">
        <v>12</v>
      </c>
      <c r="D4" s="11" t="s">
        <v>16</v>
      </c>
      <c r="E4" s="8">
        <v>67</v>
      </c>
      <c r="F4" s="8">
        <f t="shared" si="0"/>
        <v>33.5</v>
      </c>
      <c r="G4" s="12">
        <v>91</v>
      </c>
      <c r="H4" s="8">
        <f t="shared" si="1"/>
        <v>45.5</v>
      </c>
      <c r="I4" s="15">
        <f t="shared" si="2"/>
        <v>79</v>
      </c>
      <c r="J4" s="8">
        <v>2</v>
      </c>
    </row>
    <row r="5" spans="1:10" ht="14.25">
      <c r="A5" s="11" t="s">
        <v>17</v>
      </c>
      <c r="B5" s="11" t="s">
        <v>18</v>
      </c>
      <c r="C5" s="11" t="s">
        <v>12</v>
      </c>
      <c r="D5" s="11" t="s">
        <v>19</v>
      </c>
      <c r="E5" s="8">
        <v>68.5</v>
      </c>
      <c r="F5" s="8">
        <f t="shared" si="0"/>
        <v>34.25</v>
      </c>
      <c r="G5" s="12">
        <v>87.6</v>
      </c>
      <c r="H5" s="8">
        <f t="shared" si="1"/>
        <v>43.8</v>
      </c>
      <c r="I5" s="15">
        <f t="shared" si="2"/>
        <v>78.05</v>
      </c>
      <c r="J5" s="8">
        <v>3</v>
      </c>
    </row>
    <row r="6" spans="1:10" ht="14.25">
      <c r="A6" s="11" t="s">
        <v>20</v>
      </c>
      <c r="B6" s="11" t="s">
        <v>21</v>
      </c>
      <c r="C6" s="11" t="s">
        <v>12</v>
      </c>
      <c r="D6" s="11" t="s">
        <v>22</v>
      </c>
      <c r="E6" s="8">
        <v>69.5</v>
      </c>
      <c r="F6" s="8">
        <f t="shared" si="0"/>
        <v>34.75</v>
      </c>
      <c r="G6" s="12">
        <v>86</v>
      </c>
      <c r="H6" s="8">
        <f t="shared" si="1"/>
        <v>43</v>
      </c>
      <c r="I6" s="15">
        <f t="shared" si="2"/>
        <v>77.75</v>
      </c>
      <c r="J6" s="8">
        <v>4</v>
      </c>
    </row>
    <row r="7" spans="1:10" ht="14.25">
      <c r="A7" s="11" t="s">
        <v>23</v>
      </c>
      <c r="B7" s="11" t="s">
        <v>24</v>
      </c>
      <c r="C7" s="11" t="s">
        <v>12</v>
      </c>
      <c r="D7" s="11" t="s">
        <v>25</v>
      </c>
      <c r="E7" s="8">
        <v>65.7</v>
      </c>
      <c r="F7" s="8">
        <f t="shared" si="0"/>
        <v>32.85</v>
      </c>
      <c r="G7" s="12">
        <v>89.2</v>
      </c>
      <c r="H7" s="8">
        <f t="shared" si="1"/>
        <v>44.6</v>
      </c>
      <c r="I7" s="15">
        <f t="shared" si="2"/>
        <v>77.45</v>
      </c>
      <c r="J7" s="8">
        <v>5</v>
      </c>
    </row>
    <row r="8" spans="1:10" ht="14.25">
      <c r="A8" s="13" t="s">
        <v>26</v>
      </c>
      <c r="B8" s="13" t="s">
        <v>27</v>
      </c>
      <c r="C8" s="13" t="s">
        <v>12</v>
      </c>
      <c r="D8" s="13" t="s">
        <v>28</v>
      </c>
      <c r="E8" s="13">
        <v>64.5</v>
      </c>
      <c r="F8" s="13">
        <f t="shared" si="0"/>
        <v>32.25</v>
      </c>
      <c r="G8" s="13">
        <v>89.4</v>
      </c>
      <c r="H8" s="13">
        <f t="shared" si="1"/>
        <v>44.7</v>
      </c>
      <c r="I8" s="16">
        <f t="shared" si="2"/>
        <v>76.95</v>
      </c>
      <c r="J8" s="13">
        <v>6</v>
      </c>
    </row>
    <row r="9" spans="1:10" ht="14.25">
      <c r="A9" s="13" t="s">
        <v>29</v>
      </c>
      <c r="B9" s="13" t="s">
        <v>30</v>
      </c>
      <c r="C9" s="13" t="s">
        <v>12</v>
      </c>
      <c r="D9" s="13" t="s">
        <v>31</v>
      </c>
      <c r="E9" s="13">
        <v>62.8</v>
      </c>
      <c r="F9" s="13">
        <f t="shared" si="0"/>
        <v>31.4</v>
      </c>
      <c r="G9" s="13">
        <v>89.2</v>
      </c>
      <c r="H9" s="13">
        <f t="shared" si="1"/>
        <v>44.6</v>
      </c>
      <c r="I9" s="16">
        <f t="shared" si="2"/>
        <v>76</v>
      </c>
      <c r="J9" s="13">
        <v>7</v>
      </c>
    </row>
    <row r="10" spans="1:10" ht="14.25">
      <c r="A10" s="13" t="s">
        <v>32</v>
      </c>
      <c r="B10" s="13" t="s">
        <v>33</v>
      </c>
      <c r="C10" s="13" t="s">
        <v>12</v>
      </c>
      <c r="D10" s="13" t="s">
        <v>34</v>
      </c>
      <c r="E10" s="13">
        <v>64.7</v>
      </c>
      <c r="F10" s="13">
        <f t="shared" si="0"/>
        <v>32.35</v>
      </c>
      <c r="G10" s="13">
        <v>86</v>
      </c>
      <c r="H10" s="13">
        <f t="shared" si="1"/>
        <v>43</v>
      </c>
      <c r="I10" s="16">
        <f t="shared" si="2"/>
        <v>75.35</v>
      </c>
      <c r="J10" s="13">
        <v>8</v>
      </c>
    </row>
    <row r="11" spans="1:10" ht="14.25">
      <c r="A11" s="8"/>
      <c r="B11" s="8"/>
      <c r="C11" s="8"/>
      <c r="D11" s="8"/>
      <c r="E11" s="8"/>
      <c r="F11" s="8"/>
      <c r="G11" s="12"/>
      <c r="H11" s="8"/>
      <c r="I11" s="15"/>
      <c r="J11" s="8"/>
    </row>
    <row r="12" spans="1:10" ht="14.25">
      <c r="A12" s="11" t="s">
        <v>35</v>
      </c>
      <c r="B12" s="11" t="s">
        <v>36</v>
      </c>
      <c r="C12" s="11" t="s">
        <v>37</v>
      </c>
      <c r="D12" s="11" t="s">
        <v>38</v>
      </c>
      <c r="E12" s="8">
        <v>70.6</v>
      </c>
      <c r="F12" s="8">
        <f aca="true" t="shared" si="3" ref="F11:F28">E12*0.5</f>
        <v>35.3</v>
      </c>
      <c r="G12" s="12">
        <v>94.8</v>
      </c>
      <c r="H12" s="8">
        <f aca="true" t="shared" si="4" ref="H11:H28">G12*0.5</f>
        <v>47.4</v>
      </c>
      <c r="I12" s="15">
        <f aca="true" t="shared" si="5" ref="I11:I28">F12+H12</f>
        <v>82.69999999999999</v>
      </c>
      <c r="J12" s="8">
        <v>1</v>
      </c>
    </row>
    <row r="13" spans="1:10" ht="14.25">
      <c r="A13" s="11" t="s">
        <v>39</v>
      </c>
      <c r="B13" s="11" t="s">
        <v>40</v>
      </c>
      <c r="C13" s="11" t="s">
        <v>37</v>
      </c>
      <c r="D13" s="11" t="s">
        <v>41</v>
      </c>
      <c r="E13" s="8">
        <v>74.7</v>
      </c>
      <c r="F13" s="8">
        <f t="shared" si="3"/>
        <v>37.35</v>
      </c>
      <c r="G13" s="12">
        <v>89</v>
      </c>
      <c r="H13" s="8">
        <f t="shared" si="4"/>
        <v>44.5</v>
      </c>
      <c r="I13" s="15">
        <f t="shared" si="5"/>
        <v>81.85</v>
      </c>
      <c r="J13" s="8">
        <v>2</v>
      </c>
    </row>
    <row r="14" spans="1:10" ht="14.25">
      <c r="A14" s="11" t="s">
        <v>42</v>
      </c>
      <c r="B14" s="11" t="s">
        <v>43</v>
      </c>
      <c r="C14" s="11" t="s">
        <v>37</v>
      </c>
      <c r="D14" s="11" t="s">
        <v>44</v>
      </c>
      <c r="E14" s="8">
        <v>64.7</v>
      </c>
      <c r="F14" s="8">
        <f t="shared" si="3"/>
        <v>32.35</v>
      </c>
      <c r="G14" s="12">
        <v>95.4</v>
      </c>
      <c r="H14" s="8">
        <f t="shared" si="4"/>
        <v>47.7</v>
      </c>
      <c r="I14" s="15">
        <f t="shared" si="5"/>
        <v>80.05000000000001</v>
      </c>
      <c r="J14" s="8">
        <v>3</v>
      </c>
    </row>
    <row r="15" spans="1:10" ht="14.25">
      <c r="A15" s="11" t="s">
        <v>45</v>
      </c>
      <c r="B15" s="11" t="s">
        <v>46</v>
      </c>
      <c r="C15" s="11" t="s">
        <v>37</v>
      </c>
      <c r="D15" s="11" t="s">
        <v>47</v>
      </c>
      <c r="E15" s="8">
        <v>71</v>
      </c>
      <c r="F15" s="8">
        <f t="shared" si="3"/>
        <v>35.5</v>
      </c>
      <c r="G15" s="12">
        <v>86.6</v>
      </c>
      <c r="H15" s="8">
        <f t="shared" si="4"/>
        <v>43.3</v>
      </c>
      <c r="I15" s="15">
        <f t="shared" si="5"/>
        <v>78.8</v>
      </c>
      <c r="J15" s="8">
        <v>4</v>
      </c>
    </row>
    <row r="16" spans="1:10" ht="14.25">
      <c r="A16" s="11" t="s">
        <v>48</v>
      </c>
      <c r="B16" s="11" t="s">
        <v>49</v>
      </c>
      <c r="C16" s="11" t="s">
        <v>37</v>
      </c>
      <c r="D16" s="11" t="s">
        <v>50</v>
      </c>
      <c r="E16" s="8">
        <v>64.1</v>
      </c>
      <c r="F16" s="8">
        <f t="shared" si="3"/>
        <v>32.05</v>
      </c>
      <c r="G16" s="12">
        <v>93</v>
      </c>
      <c r="H16" s="8">
        <f t="shared" si="4"/>
        <v>46.5</v>
      </c>
      <c r="I16" s="15">
        <f t="shared" si="5"/>
        <v>78.55</v>
      </c>
      <c r="J16" s="8">
        <v>5</v>
      </c>
    </row>
    <row r="17" spans="1:10" ht="14.25">
      <c r="A17" s="11" t="s">
        <v>51</v>
      </c>
      <c r="B17" s="11" t="s">
        <v>52</v>
      </c>
      <c r="C17" s="11" t="s">
        <v>37</v>
      </c>
      <c r="D17" s="11" t="s">
        <v>53</v>
      </c>
      <c r="E17" s="8">
        <v>68.8</v>
      </c>
      <c r="F17" s="8">
        <f t="shared" si="3"/>
        <v>34.4</v>
      </c>
      <c r="G17" s="12">
        <v>88</v>
      </c>
      <c r="H17" s="8">
        <f t="shared" si="4"/>
        <v>44</v>
      </c>
      <c r="I17" s="15">
        <f t="shared" si="5"/>
        <v>78.4</v>
      </c>
      <c r="J17" s="8">
        <v>6</v>
      </c>
    </row>
    <row r="18" spans="1:10" ht="14.25">
      <c r="A18" s="11" t="s">
        <v>54</v>
      </c>
      <c r="B18" s="11" t="s">
        <v>55</v>
      </c>
      <c r="C18" s="11" t="s">
        <v>37</v>
      </c>
      <c r="D18" s="11" t="s">
        <v>56</v>
      </c>
      <c r="E18" s="8">
        <v>62.8</v>
      </c>
      <c r="F18" s="8">
        <f t="shared" si="3"/>
        <v>31.4</v>
      </c>
      <c r="G18" s="12">
        <v>91.6</v>
      </c>
      <c r="H18" s="8">
        <f t="shared" si="4"/>
        <v>45.8</v>
      </c>
      <c r="I18" s="15">
        <f t="shared" si="5"/>
        <v>77.19999999999999</v>
      </c>
      <c r="J18" s="8">
        <v>7</v>
      </c>
    </row>
    <row r="19" spans="1:10" ht="14.25">
      <c r="A19" s="11" t="s">
        <v>57</v>
      </c>
      <c r="B19" s="11" t="s">
        <v>58</v>
      </c>
      <c r="C19" s="11" t="s">
        <v>37</v>
      </c>
      <c r="D19" s="11" t="s">
        <v>59</v>
      </c>
      <c r="E19" s="8">
        <v>67.5</v>
      </c>
      <c r="F19" s="8">
        <f t="shared" si="3"/>
        <v>33.75</v>
      </c>
      <c r="G19" s="12">
        <v>86.2</v>
      </c>
      <c r="H19" s="8">
        <f t="shared" si="4"/>
        <v>43.1</v>
      </c>
      <c r="I19" s="15">
        <f t="shared" si="5"/>
        <v>76.85</v>
      </c>
      <c r="J19" s="8">
        <v>8</v>
      </c>
    </row>
    <row r="20" spans="1:10" ht="14.25">
      <c r="A20" s="11" t="s">
        <v>60</v>
      </c>
      <c r="B20" s="11" t="s">
        <v>61</v>
      </c>
      <c r="C20" s="11" t="s">
        <v>37</v>
      </c>
      <c r="D20" s="11" t="s">
        <v>62</v>
      </c>
      <c r="E20" s="8">
        <v>67.9</v>
      </c>
      <c r="F20" s="8">
        <f t="shared" si="3"/>
        <v>33.95</v>
      </c>
      <c r="G20" s="12">
        <v>85.4</v>
      </c>
      <c r="H20" s="8">
        <f t="shared" si="4"/>
        <v>42.7</v>
      </c>
      <c r="I20" s="15">
        <f t="shared" si="5"/>
        <v>76.65</v>
      </c>
      <c r="J20" s="8">
        <v>9</v>
      </c>
    </row>
    <row r="21" spans="1:10" ht="14.25">
      <c r="A21" s="11" t="s">
        <v>63</v>
      </c>
      <c r="B21" s="11" t="s">
        <v>64</v>
      </c>
      <c r="C21" s="11" t="s">
        <v>37</v>
      </c>
      <c r="D21" s="11" t="s">
        <v>65</v>
      </c>
      <c r="E21" s="8">
        <v>62.5</v>
      </c>
      <c r="F21" s="8">
        <f t="shared" si="3"/>
        <v>31.25</v>
      </c>
      <c r="G21" s="12">
        <v>90.8</v>
      </c>
      <c r="H21" s="8">
        <f t="shared" si="4"/>
        <v>45.4</v>
      </c>
      <c r="I21" s="15">
        <f t="shared" si="5"/>
        <v>76.65</v>
      </c>
      <c r="J21" s="8">
        <v>9</v>
      </c>
    </row>
    <row r="22" spans="1:10" ht="14.25">
      <c r="A22" s="11" t="s">
        <v>66</v>
      </c>
      <c r="B22" s="11" t="s">
        <v>67</v>
      </c>
      <c r="C22" s="11" t="s">
        <v>37</v>
      </c>
      <c r="D22" s="11" t="s">
        <v>68</v>
      </c>
      <c r="E22" s="8">
        <v>62.5</v>
      </c>
      <c r="F22" s="8">
        <f t="shared" si="3"/>
        <v>31.25</v>
      </c>
      <c r="G22" s="12">
        <v>90.2</v>
      </c>
      <c r="H22" s="8">
        <f t="shared" si="4"/>
        <v>45.1</v>
      </c>
      <c r="I22" s="15">
        <f t="shared" si="5"/>
        <v>76.35</v>
      </c>
      <c r="J22" s="8">
        <v>11</v>
      </c>
    </row>
    <row r="23" spans="1:10" ht="14.25">
      <c r="A23" s="13" t="s">
        <v>69</v>
      </c>
      <c r="B23" s="13" t="s">
        <v>70</v>
      </c>
      <c r="C23" s="13" t="s">
        <v>37</v>
      </c>
      <c r="D23" s="13" t="s">
        <v>71</v>
      </c>
      <c r="E23" s="13">
        <v>65.5</v>
      </c>
      <c r="F23" s="13">
        <f t="shared" si="3"/>
        <v>32.75</v>
      </c>
      <c r="G23" s="13">
        <v>86.6</v>
      </c>
      <c r="H23" s="13">
        <f t="shared" si="4"/>
        <v>43.3</v>
      </c>
      <c r="I23" s="16">
        <f t="shared" si="5"/>
        <v>76.05</v>
      </c>
      <c r="J23" s="13">
        <v>12</v>
      </c>
    </row>
    <row r="24" spans="1:10" ht="14.25">
      <c r="A24" s="13" t="s">
        <v>72</v>
      </c>
      <c r="B24" s="13" t="s">
        <v>73</v>
      </c>
      <c r="C24" s="13" t="s">
        <v>37</v>
      </c>
      <c r="D24" s="13" t="s">
        <v>74</v>
      </c>
      <c r="E24" s="13">
        <v>63.1</v>
      </c>
      <c r="F24" s="13">
        <f t="shared" si="3"/>
        <v>31.55</v>
      </c>
      <c r="G24" s="13">
        <v>88.6</v>
      </c>
      <c r="H24" s="13">
        <f t="shared" si="4"/>
        <v>44.3</v>
      </c>
      <c r="I24" s="16">
        <f t="shared" si="5"/>
        <v>75.85</v>
      </c>
      <c r="J24" s="13">
        <v>13</v>
      </c>
    </row>
    <row r="25" spans="1:10" ht="14.25">
      <c r="A25" s="13" t="s">
        <v>75</v>
      </c>
      <c r="B25" s="13" t="s">
        <v>76</v>
      </c>
      <c r="C25" s="13" t="s">
        <v>37</v>
      </c>
      <c r="D25" s="13" t="s">
        <v>77</v>
      </c>
      <c r="E25" s="13">
        <v>64.2</v>
      </c>
      <c r="F25" s="13">
        <f t="shared" si="3"/>
        <v>32.1</v>
      </c>
      <c r="G25" s="13">
        <v>87.4</v>
      </c>
      <c r="H25" s="13">
        <f t="shared" si="4"/>
        <v>43.7</v>
      </c>
      <c r="I25" s="16">
        <f t="shared" si="5"/>
        <v>75.80000000000001</v>
      </c>
      <c r="J25" s="13">
        <v>14</v>
      </c>
    </row>
    <row r="26" spans="1:10" ht="14.25">
      <c r="A26" s="13" t="s">
        <v>78</v>
      </c>
      <c r="B26" s="13" t="s">
        <v>79</v>
      </c>
      <c r="C26" s="13" t="s">
        <v>37</v>
      </c>
      <c r="D26" s="13" t="s">
        <v>80</v>
      </c>
      <c r="E26" s="13">
        <v>63.8</v>
      </c>
      <c r="F26" s="13">
        <f t="shared" si="3"/>
        <v>31.9</v>
      </c>
      <c r="G26" s="13">
        <v>86.8</v>
      </c>
      <c r="H26" s="13">
        <f t="shared" si="4"/>
        <v>43.4</v>
      </c>
      <c r="I26" s="16">
        <f t="shared" si="5"/>
        <v>75.3</v>
      </c>
      <c r="J26" s="13">
        <v>15</v>
      </c>
    </row>
    <row r="27" spans="1:10" ht="14.25">
      <c r="A27" s="13" t="s">
        <v>81</v>
      </c>
      <c r="B27" s="13" t="s">
        <v>82</v>
      </c>
      <c r="C27" s="13" t="s">
        <v>37</v>
      </c>
      <c r="D27" s="13" t="s">
        <v>83</v>
      </c>
      <c r="E27" s="13">
        <v>62.7</v>
      </c>
      <c r="F27" s="13">
        <f t="shared" si="3"/>
        <v>31.35</v>
      </c>
      <c r="G27" s="13">
        <v>87.8</v>
      </c>
      <c r="H27" s="13">
        <f t="shared" si="4"/>
        <v>43.9</v>
      </c>
      <c r="I27" s="16">
        <f t="shared" si="5"/>
        <v>75.25</v>
      </c>
      <c r="J27" s="13">
        <v>16</v>
      </c>
    </row>
    <row r="28" spans="1:10" ht="14.25">
      <c r="A28" s="13" t="s">
        <v>84</v>
      </c>
      <c r="B28" s="13" t="s">
        <v>85</v>
      </c>
      <c r="C28" s="13" t="s">
        <v>37</v>
      </c>
      <c r="D28" s="13" t="s">
        <v>86</v>
      </c>
      <c r="E28" s="13">
        <v>62.3</v>
      </c>
      <c r="F28" s="13">
        <f t="shared" si="3"/>
        <v>31.15</v>
      </c>
      <c r="G28" s="13">
        <v>88.2</v>
      </c>
      <c r="H28" s="13">
        <f t="shared" si="4"/>
        <v>44.1</v>
      </c>
      <c r="I28" s="16">
        <f t="shared" si="5"/>
        <v>75.25</v>
      </c>
      <c r="J28" s="13">
        <v>16</v>
      </c>
    </row>
    <row r="29" spans="1:10" ht="14.25">
      <c r="A29" s="8"/>
      <c r="B29" s="8"/>
      <c r="C29" s="8"/>
      <c r="D29" s="8"/>
      <c r="E29" s="8"/>
      <c r="F29" s="8"/>
      <c r="G29" s="12"/>
      <c r="H29" s="8"/>
      <c r="I29" s="15"/>
      <c r="J29" s="8"/>
    </row>
    <row r="30" spans="1:10" ht="14.25">
      <c r="A30" s="11" t="s">
        <v>87</v>
      </c>
      <c r="B30" s="11" t="s">
        <v>88</v>
      </c>
      <c r="C30" s="11" t="s">
        <v>89</v>
      </c>
      <c r="D30" s="11" t="s">
        <v>90</v>
      </c>
      <c r="E30" s="8">
        <v>60.7</v>
      </c>
      <c r="F30" s="8">
        <f>E30*0.5</f>
        <v>30.35</v>
      </c>
      <c r="G30" s="12">
        <v>94.6</v>
      </c>
      <c r="H30" s="8">
        <f>G30*0.5</f>
        <v>47.3</v>
      </c>
      <c r="I30" s="15">
        <f>F30+H30</f>
        <v>77.65</v>
      </c>
      <c r="J30" s="8">
        <v>1</v>
      </c>
    </row>
    <row r="31" spans="1:10" ht="14.25">
      <c r="A31" s="11" t="s">
        <v>91</v>
      </c>
      <c r="B31" s="11" t="s">
        <v>92</v>
      </c>
      <c r="C31" s="11" t="s">
        <v>89</v>
      </c>
      <c r="D31" s="11" t="s">
        <v>93</v>
      </c>
      <c r="E31" s="8">
        <v>61.3</v>
      </c>
      <c r="F31" s="8">
        <f>E31*0.5</f>
        <v>30.65</v>
      </c>
      <c r="G31" s="12">
        <v>86.6</v>
      </c>
      <c r="H31" s="8">
        <f>G31*0.5</f>
        <v>43.3</v>
      </c>
      <c r="I31" s="15">
        <f>F31+H31</f>
        <v>73.94999999999999</v>
      </c>
      <c r="J31" s="8">
        <v>2</v>
      </c>
    </row>
    <row r="32" spans="1:10" ht="14.25">
      <c r="A32" s="13" t="s">
        <v>94</v>
      </c>
      <c r="B32" s="13" t="s">
        <v>95</v>
      </c>
      <c r="C32" s="13" t="s">
        <v>89</v>
      </c>
      <c r="D32" s="13" t="s">
        <v>96</v>
      </c>
      <c r="E32" s="13">
        <v>59.2</v>
      </c>
      <c r="F32" s="13">
        <f>E32*0.5</f>
        <v>29.6</v>
      </c>
      <c r="G32" s="13">
        <v>79</v>
      </c>
      <c r="H32" s="13">
        <f>G32*0.5</f>
        <v>39.5</v>
      </c>
      <c r="I32" s="16">
        <f>F32+H32</f>
        <v>69.1</v>
      </c>
      <c r="J32" s="13">
        <v>3</v>
      </c>
    </row>
    <row r="33" spans="1:10" ht="14.25">
      <c r="A33" s="8"/>
      <c r="B33" s="8"/>
      <c r="C33" s="8"/>
      <c r="D33" s="8"/>
      <c r="E33" s="8"/>
      <c r="F33" s="8"/>
      <c r="G33" s="12"/>
      <c r="H33" s="8"/>
      <c r="I33" s="15"/>
      <c r="J33" s="8"/>
    </row>
    <row r="34" spans="1:10" ht="14.25">
      <c r="A34" s="11" t="s">
        <v>97</v>
      </c>
      <c r="B34" s="11" t="s">
        <v>98</v>
      </c>
      <c r="C34" s="11" t="s">
        <v>99</v>
      </c>
      <c r="D34" s="11" t="s">
        <v>100</v>
      </c>
      <c r="E34" s="8">
        <v>67.2</v>
      </c>
      <c r="F34" s="8">
        <f aca="true" t="shared" si="6" ref="F34:F41">E34*0.5</f>
        <v>33.6</v>
      </c>
      <c r="G34" s="12">
        <v>91.8</v>
      </c>
      <c r="H34" s="8">
        <f aca="true" t="shared" si="7" ref="H34:H41">G34*0.5</f>
        <v>45.9</v>
      </c>
      <c r="I34" s="15">
        <f aca="true" t="shared" si="8" ref="I34:I41">F34+H34</f>
        <v>79.5</v>
      </c>
      <c r="J34" s="8">
        <v>1</v>
      </c>
    </row>
    <row r="35" spans="1:10" ht="14.25">
      <c r="A35" s="11" t="s">
        <v>101</v>
      </c>
      <c r="B35" s="11" t="s">
        <v>102</v>
      </c>
      <c r="C35" s="11" t="s">
        <v>99</v>
      </c>
      <c r="D35" s="11" t="s">
        <v>103</v>
      </c>
      <c r="E35" s="8">
        <v>61.8</v>
      </c>
      <c r="F35" s="8">
        <f t="shared" si="6"/>
        <v>30.9</v>
      </c>
      <c r="G35" s="12">
        <v>91.2</v>
      </c>
      <c r="H35" s="8">
        <f t="shared" si="7"/>
        <v>45.6</v>
      </c>
      <c r="I35" s="15">
        <f t="shared" si="8"/>
        <v>76.5</v>
      </c>
      <c r="J35" s="8">
        <v>2</v>
      </c>
    </row>
    <row r="36" spans="1:10" ht="14.25">
      <c r="A36" s="11" t="s">
        <v>104</v>
      </c>
      <c r="B36" s="11" t="s">
        <v>105</v>
      </c>
      <c r="C36" s="11" t="s">
        <v>99</v>
      </c>
      <c r="D36" s="11" t="s">
        <v>106</v>
      </c>
      <c r="E36" s="8">
        <v>61.8</v>
      </c>
      <c r="F36" s="8">
        <f t="shared" si="6"/>
        <v>30.9</v>
      </c>
      <c r="G36" s="12">
        <v>89.6</v>
      </c>
      <c r="H36" s="8">
        <f t="shared" si="7"/>
        <v>44.8</v>
      </c>
      <c r="I36" s="15">
        <f t="shared" si="8"/>
        <v>75.69999999999999</v>
      </c>
      <c r="J36" s="8">
        <v>3</v>
      </c>
    </row>
    <row r="37" spans="1:10" ht="14.25">
      <c r="A37" s="11" t="s">
        <v>107</v>
      </c>
      <c r="B37" s="11" t="s">
        <v>108</v>
      </c>
      <c r="C37" s="11" t="s">
        <v>99</v>
      </c>
      <c r="D37" s="11" t="s">
        <v>109</v>
      </c>
      <c r="E37" s="8">
        <v>61.2</v>
      </c>
      <c r="F37" s="8">
        <f t="shared" si="6"/>
        <v>30.6</v>
      </c>
      <c r="G37" s="12">
        <v>86.8</v>
      </c>
      <c r="H37" s="8">
        <f t="shared" si="7"/>
        <v>43.4</v>
      </c>
      <c r="I37" s="15">
        <f t="shared" si="8"/>
        <v>74</v>
      </c>
      <c r="J37" s="8">
        <v>4</v>
      </c>
    </row>
    <row r="38" spans="1:10" ht="14.25">
      <c r="A38" s="11" t="s">
        <v>110</v>
      </c>
      <c r="B38" s="11" t="s">
        <v>111</v>
      </c>
      <c r="C38" s="11" t="s">
        <v>99</v>
      </c>
      <c r="D38" s="11" t="s">
        <v>112</v>
      </c>
      <c r="E38" s="8">
        <v>60.2</v>
      </c>
      <c r="F38" s="8">
        <f t="shared" si="6"/>
        <v>30.1</v>
      </c>
      <c r="G38" s="12">
        <v>82.8</v>
      </c>
      <c r="H38" s="8">
        <f t="shared" si="7"/>
        <v>41.4</v>
      </c>
      <c r="I38" s="15">
        <f t="shared" si="8"/>
        <v>71.5</v>
      </c>
      <c r="J38" s="8">
        <v>5</v>
      </c>
    </row>
    <row r="39" spans="1:10" ht="14.25">
      <c r="A39" s="11" t="s">
        <v>84</v>
      </c>
      <c r="B39" s="11" t="s">
        <v>113</v>
      </c>
      <c r="C39" s="11" t="s">
        <v>99</v>
      </c>
      <c r="D39" s="11" t="s">
        <v>114</v>
      </c>
      <c r="E39" s="8">
        <v>60.6</v>
      </c>
      <c r="F39" s="8">
        <f t="shared" si="6"/>
        <v>30.3</v>
      </c>
      <c r="G39" s="12">
        <v>81.6</v>
      </c>
      <c r="H39" s="8">
        <f t="shared" si="7"/>
        <v>40.8</v>
      </c>
      <c r="I39" s="15">
        <f t="shared" si="8"/>
        <v>71.1</v>
      </c>
      <c r="J39" s="8">
        <v>6</v>
      </c>
    </row>
    <row r="40" spans="1:10" ht="14.25">
      <c r="A40" s="11" t="s">
        <v>115</v>
      </c>
      <c r="B40" s="11" t="s">
        <v>116</v>
      </c>
      <c r="C40" s="11" t="s">
        <v>99</v>
      </c>
      <c r="D40" s="11" t="s">
        <v>117</v>
      </c>
      <c r="E40" s="8">
        <v>59.2</v>
      </c>
      <c r="F40" s="8">
        <f t="shared" si="6"/>
        <v>29.6</v>
      </c>
      <c r="G40" s="12">
        <v>81.2</v>
      </c>
      <c r="H40" s="8">
        <f t="shared" si="7"/>
        <v>40.6</v>
      </c>
      <c r="I40" s="15">
        <f t="shared" si="8"/>
        <v>70.2</v>
      </c>
      <c r="J40" s="8">
        <v>7</v>
      </c>
    </row>
    <row r="41" spans="1:10" ht="14.25">
      <c r="A41" s="13" t="s">
        <v>118</v>
      </c>
      <c r="B41" s="13" t="s">
        <v>119</v>
      </c>
      <c r="C41" s="13" t="s">
        <v>99</v>
      </c>
      <c r="D41" s="13" t="s">
        <v>120</v>
      </c>
      <c r="E41" s="13">
        <v>44.2</v>
      </c>
      <c r="F41" s="13">
        <f t="shared" si="6"/>
        <v>22.1</v>
      </c>
      <c r="G41" s="13">
        <v>88.8</v>
      </c>
      <c r="H41" s="13">
        <f t="shared" si="7"/>
        <v>44.4</v>
      </c>
      <c r="I41" s="16">
        <f t="shared" si="8"/>
        <v>66.5</v>
      </c>
      <c r="J41" s="13">
        <v>8</v>
      </c>
    </row>
    <row r="42" spans="1:10" ht="14.25">
      <c r="A42" s="8"/>
      <c r="B42" s="8"/>
      <c r="C42" s="8"/>
      <c r="D42" s="8"/>
      <c r="E42" s="8"/>
      <c r="F42" s="8"/>
      <c r="G42" s="12"/>
      <c r="H42" s="8"/>
      <c r="I42" s="15"/>
      <c r="J42" s="8"/>
    </row>
    <row r="43" spans="1:10" ht="14.25">
      <c r="A43" s="8"/>
      <c r="B43" s="8"/>
      <c r="C43" s="8"/>
      <c r="D43" s="8"/>
      <c r="E43" s="8"/>
      <c r="F43" s="8"/>
      <c r="G43" s="12"/>
      <c r="H43" s="8"/>
      <c r="I43" s="15"/>
      <c r="J43" s="8"/>
    </row>
    <row r="44" spans="1:10" ht="14.25">
      <c r="A44" s="11" t="s">
        <v>121</v>
      </c>
      <c r="B44" s="11" t="s">
        <v>122</v>
      </c>
      <c r="C44" s="11" t="s">
        <v>123</v>
      </c>
      <c r="D44" s="11" t="s">
        <v>124</v>
      </c>
      <c r="E44" s="8">
        <v>66.8</v>
      </c>
      <c r="F44" s="8">
        <f aca="true" t="shared" si="9" ref="F44:F51">E44*0.5</f>
        <v>33.4</v>
      </c>
      <c r="G44" s="12">
        <v>88.4</v>
      </c>
      <c r="H44" s="8">
        <f aca="true" t="shared" si="10" ref="H44:H51">G44*0.5</f>
        <v>44.2</v>
      </c>
      <c r="I44" s="15">
        <f aca="true" t="shared" si="11" ref="I44:I51">F44+H44</f>
        <v>77.6</v>
      </c>
      <c r="J44" s="8">
        <v>1</v>
      </c>
    </row>
    <row r="45" spans="1:10" ht="14.25">
      <c r="A45" s="11" t="s">
        <v>125</v>
      </c>
      <c r="B45" s="11" t="s">
        <v>126</v>
      </c>
      <c r="C45" s="11" t="s">
        <v>123</v>
      </c>
      <c r="D45" s="11" t="s">
        <v>127</v>
      </c>
      <c r="E45" s="8">
        <v>67.8</v>
      </c>
      <c r="F45" s="8">
        <f t="shared" si="9"/>
        <v>33.9</v>
      </c>
      <c r="G45" s="12">
        <v>83.4</v>
      </c>
      <c r="H45" s="8">
        <f t="shared" si="10"/>
        <v>41.7</v>
      </c>
      <c r="I45" s="15">
        <f t="shared" si="11"/>
        <v>75.6</v>
      </c>
      <c r="J45" s="8">
        <v>2</v>
      </c>
    </row>
    <row r="46" spans="1:10" ht="14.25">
      <c r="A46" s="11" t="s">
        <v>128</v>
      </c>
      <c r="B46" s="11" t="s">
        <v>129</v>
      </c>
      <c r="C46" s="11" t="s">
        <v>123</v>
      </c>
      <c r="D46" s="11" t="s">
        <v>130</v>
      </c>
      <c r="E46" s="8">
        <v>66</v>
      </c>
      <c r="F46" s="8">
        <f t="shared" si="9"/>
        <v>33</v>
      </c>
      <c r="G46" s="12">
        <v>82.6</v>
      </c>
      <c r="H46" s="8">
        <f t="shared" si="10"/>
        <v>41.3</v>
      </c>
      <c r="I46" s="15">
        <f t="shared" si="11"/>
        <v>74.3</v>
      </c>
      <c r="J46" s="8">
        <v>3</v>
      </c>
    </row>
    <row r="47" spans="1:10" ht="14.25">
      <c r="A47" s="11" t="s">
        <v>131</v>
      </c>
      <c r="B47" s="11" t="s">
        <v>132</v>
      </c>
      <c r="C47" s="11" t="s">
        <v>123</v>
      </c>
      <c r="D47" s="11" t="s">
        <v>133</v>
      </c>
      <c r="E47" s="8">
        <v>63</v>
      </c>
      <c r="F47" s="8">
        <f t="shared" si="9"/>
        <v>31.5</v>
      </c>
      <c r="G47" s="12">
        <v>85</v>
      </c>
      <c r="H47" s="8">
        <f t="shared" si="10"/>
        <v>42.5</v>
      </c>
      <c r="I47" s="15">
        <f t="shared" si="11"/>
        <v>74</v>
      </c>
      <c r="J47" s="8">
        <v>4</v>
      </c>
    </row>
    <row r="48" spans="1:10" ht="14.25">
      <c r="A48" s="11" t="s">
        <v>134</v>
      </c>
      <c r="B48" s="11" t="s">
        <v>135</v>
      </c>
      <c r="C48" s="11" t="s">
        <v>123</v>
      </c>
      <c r="D48" s="11" t="s">
        <v>136</v>
      </c>
      <c r="E48" s="8">
        <v>65.6</v>
      </c>
      <c r="F48" s="8">
        <f t="shared" si="9"/>
        <v>32.8</v>
      </c>
      <c r="G48" s="12">
        <v>78.4</v>
      </c>
      <c r="H48" s="8">
        <f t="shared" si="10"/>
        <v>39.2</v>
      </c>
      <c r="I48" s="15">
        <f t="shared" si="11"/>
        <v>72</v>
      </c>
      <c r="J48" s="8">
        <v>5</v>
      </c>
    </row>
    <row r="49" spans="1:10" ht="14.25">
      <c r="A49" s="13" t="s">
        <v>137</v>
      </c>
      <c r="B49" s="13" t="s">
        <v>138</v>
      </c>
      <c r="C49" s="13" t="s">
        <v>123</v>
      </c>
      <c r="D49" s="13" t="s">
        <v>139</v>
      </c>
      <c r="E49" s="13">
        <v>53.8</v>
      </c>
      <c r="F49" s="13">
        <f t="shared" si="9"/>
        <v>26.9</v>
      </c>
      <c r="G49" s="13">
        <v>89.2</v>
      </c>
      <c r="H49" s="13">
        <f t="shared" si="10"/>
        <v>44.6</v>
      </c>
      <c r="I49" s="16">
        <f t="shared" si="11"/>
        <v>71.5</v>
      </c>
      <c r="J49" s="13">
        <v>6</v>
      </c>
    </row>
    <row r="50" spans="1:10" ht="14.25">
      <c r="A50" s="13" t="s">
        <v>140</v>
      </c>
      <c r="B50" s="13" t="s">
        <v>141</v>
      </c>
      <c r="C50" s="13" t="s">
        <v>123</v>
      </c>
      <c r="D50" s="13" t="s">
        <v>142</v>
      </c>
      <c r="E50" s="13">
        <v>57.2</v>
      </c>
      <c r="F50" s="13">
        <f t="shared" si="9"/>
        <v>28.6</v>
      </c>
      <c r="G50" s="13">
        <v>82.6</v>
      </c>
      <c r="H50" s="13">
        <f t="shared" si="10"/>
        <v>41.3</v>
      </c>
      <c r="I50" s="16">
        <f t="shared" si="11"/>
        <v>69.9</v>
      </c>
      <c r="J50" s="13">
        <v>7</v>
      </c>
    </row>
    <row r="51" spans="1:10" ht="14.25">
      <c r="A51" s="13" t="s">
        <v>143</v>
      </c>
      <c r="B51" s="13" t="s">
        <v>144</v>
      </c>
      <c r="C51" s="13" t="s">
        <v>123</v>
      </c>
      <c r="D51" s="13" t="s">
        <v>145</v>
      </c>
      <c r="E51" s="13">
        <v>54.2</v>
      </c>
      <c r="F51" s="13">
        <f t="shared" si="9"/>
        <v>27.1</v>
      </c>
      <c r="G51" s="13">
        <v>82.6</v>
      </c>
      <c r="H51" s="13">
        <f t="shared" si="10"/>
        <v>41.3</v>
      </c>
      <c r="I51" s="16">
        <f t="shared" si="11"/>
        <v>68.4</v>
      </c>
      <c r="J51" s="13">
        <v>8</v>
      </c>
    </row>
    <row r="52" spans="1:10" ht="14.25">
      <c r="A52" s="8"/>
      <c r="B52" s="8"/>
      <c r="C52" s="8"/>
      <c r="D52" s="8"/>
      <c r="E52" s="8"/>
      <c r="F52" s="8"/>
      <c r="G52" s="12"/>
      <c r="H52" s="8"/>
      <c r="I52" s="15"/>
      <c r="J52" s="8"/>
    </row>
    <row r="53" spans="1:10" ht="14.25">
      <c r="A53" s="11" t="s">
        <v>146</v>
      </c>
      <c r="B53" s="11" t="s">
        <v>147</v>
      </c>
      <c r="C53" s="11" t="s">
        <v>148</v>
      </c>
      <c r="D53" s="11" t="s">
        <v>149</v>
      </c>
      <c r="E53" s="8">
        <v>42.2</v>
      </c>
      <c r="F53" s="8">
        <f aca="true" t="shared" si="12" ref="F52:F66">E53*0.5</f>
        <v>21.1</v>
      </c>
      <c r="G53" s="12">
        <v>90.2</v>
      </c>
      <c r="H53" s="8">
        <f aca="true" t="shared" si="13" ref="H52:H66">G53*0.5</f>
        <v>45.1</v>
      </c>
      <c r="I53" s="15">
        <f aca="true" t="shared" si="14" ref="I52:I66">F53+H53</f>
        <v>66.2</v>
      </c>
      <c r="J53" s="8">
        <v>1</v>
      </c>
    </row>
    <row r="54" spans="1:10" ht="14.25">
      <c r="A54" s="11" t="s">
        <v>150</v>
      </c>
      <c r="B54" s="11" t="s">
        <v>151</v>
      </c>
      <c r="C54" s="11" t="s">
        <v>148</v>
      </c>
      <c r="D54" s="11" t="s">
        <v>152</v>
      </c>
      <c r="E54" s="8">
        <v>44.9</v>
      </c>
      <c r="F54" s="8">
        <f t="shared" si="12"/>
        <v>22.45</v>
      </c>
      <c r="G54" s="12">
        <v>74.6</v>
      </c>
      <c r="H54" s="8">
        <f t="shared" si="13"/>
        <v>37.3</v>
      </c>
      <c r="I54" s="15">
        <f t="shared" si="14"/>
        <v>59.75</v>
      </c>
      <c r="J54" s="8">
        <v>2</v>
      </c>
    </row>
    <row r="55" spans="1:10" ht="14.25">
      <c r="A55" s="8"/>
      <c r="B55" s="8"/>
      <c r="C55" s="8"/>
      <c r="D55" s="8"/>
      <c r="E55" s="8"/>
      <c r="F55" s="8"/>
      <c r="G55" s="12"/>
      <c r="H55" s="8"/>
      <c r="I55" s="15"/>
      <c r="J55" s="8"/>
    </row>
    <row r="56" spans="1:10" ht="14.25">
      <c r="A56" s="11" t="s">
        <v>153</v>
      </c>
      <c r="B56" s="11" t="s">
        <v>154</v>
      </c>
      <c r="C56" s="11" t="s">
        <v>155</v>
      </c>
      <c r="D56" s="11" t="s">
        <v>156</v>
      </c>
      <c r="E56" s="8">
        <v>64.9</v>
      </c>
      <c r="F56" s="8">
        <f t="shared" si="12"/>
        <v>32.45</v>
      </c>
      <c r="G56" s="12">
        <v>90.6</v>
      </c>
      <c r="H56" s="8">
        <f t="shared" si="13"/>
        <v>45.3</v>
      </c>
      <c r="I56" s="15">
        <f t="shared" si="14"/>
        <v>77.75</v>
      </c>
      <c r="J56" s="8">
        <v>1</v>
      </c>
    </row>
    <row r="57" spans="1:10" ht="14.25">
      <c r="A57" s="8"/>
      <c r="B57" s="8"/>
      <c r="C57" s="8"/>
      <c r="D57" s="8"/>
      <c r="E57" s="8"/>
      <c r="F57" s="8"/>
      <c r="G57" s="12"/>
      <c r="H57" s="8"/>
      <c r="I57" s="15"/>
      <c r="J57" s="8"/>
    </row>
    <row r="58" spans="1:10" ht="15.75" customHeight="1">
      <c r="A58" s="11" t="s">
        <v>157</v>
      </c>
      <c r="B58" s="11" t="s">
        <v>158</v>
      </c>
      <c r="C58" s="11" t="s">
        <v>159</v>
      </c>
      <c r="D58" s="11" t="s">
        <v>160</v>
      </c>
      <c r="E58" s="8">
        <v>63</v>
      </c>
      <c r="F58" s="8">
        <f t="shared" si="12"/>
        <v>31.5</v>
      </c>
      <c r="G58" s="12">
        <v>92.4</v>
      </c>
      <c r="H58" s="8">
        <f t="shared" si="13"/>
        <v>46.2</v>
      </c>
      <c r="I58" s="15">
        <f t="shared" si="14"/>
        <v>77.7</v>
      </c>
      <c r="J58" s="8">
        <v>1</v>
      </c>
    </row>
    <row r="59" spans="1:10" ht="15.75" customHeight="1">
      <c r="A59" s="11" t="s">
        <v>161</v>
      </c>
      <c r="B59" s="11" t="s">
        <v>162</v>
      </c>
      <c r="C59" s="11" t="s">
        <v>159</v>
      </c>
      <c r="D59" s="11" t="s">
        <v>163</v>
      </c>
      <c r="E59" s="8">
        <v>46.7</v>
      </c>
      <c r="F59" s="8">
        <f t="shared" si="12"/>
        <v>23.35</v>
      </c>
      <c r="G59" s="12">
        <v>93.2</v>
      </c>
      <c r="H59" s="8">
        <f t="shared" si="13"/>
        <v>46.6</v>
      </c>
      <c r="I59" s="15">
        <f t="shared" si="14"/>
        <v>69.95</v>
      </c>
      <c r="J59" s="8">
        <v>2</v>
      </c>
    </row>
    <row r="60" spans="1:10" ht="15.75" customHeight="1">
      <c r="A60" s="11" t="s">
        <v>164</v>
      </c>
      <c r="B60" s="11" t="s">
        <v>165</v>
      </c>
      <c r="C60" s="11" t="s">
        <v>159</v>
      </c>
      <c r="D60" s="11" t="s">
        <v>166</v>
      </c>
      <c r="E60" s="8">
        <v>49.1</v>
      </c>
      <c r="F60" s="8">
        <f t="shared" si="12"/>
        <v>24.55</v>
      </c>
      <c r="G60" s="12">
        <v>86.4</v>
      </c>
      <c r="H60" s="8">
        <f t="shared" si="13"/>
        <v>43.2</v>
      </c>
      <c r="I60" s="15">
        <f t="shared" si="14"/>
        <v>67.75</v>
      </c>
      <c r="J60" s="8">
        <v>3</v>
      </c>
    </row>
    <row r="61" spans="1:10" ht="15.75" customHeight="1">
      <c r="A61" s="13" t="s">
        <v>167</v>
      </c>
      <c r="B61" s="13" t="s">
        <v>168</v>
      </c>
      <c r="C61" s="13" t="s">
        <v>159</v>
      </c>
      <c r="D61" s="13" t="s">
        <v>169</v>
      </c>
      <c r="E61" s="13">
        <v>48.5</v>
      </c>
      <c r="F61" s="13">
        <f t="shared" si="12"/>
        <v>24.25</v>
      </c>
      <c r="G61" s="13">
        <v>85.4</v>
      </c>
      <c r="H61" s="13">
        <f t="shared" si="13"/>
        <v>42.7</v>
      </c>
      <c r="I61" s="16">
        <f t="shared" si="14"/>
        <v>66.95</v>
      </c>
      <c r="J61" s="13">
        <v>4</v>
      </c>
    </row>
    <row r="62" spans="1:10" ht="15.75" customHeight="1">
      <c r="A62" s="13" t="s">
        <v>170</v>
      </c>
      <c r="B62" s="13" t="s">
        <v>171</v>
      </c>
      <c r="C62" s="13" t="s">
        <v>159</v>
      </c>
      <c r="D62" s="13" t="s">
        <v>172</v>
      </c>
      <c r="E62" s="13">
        <v>47.4</v>
      </c>
      <c r="F62" s="13">
        <f t="shared" si="12"/>
        <v>23.7</v>
      </c>
      <c r="G62" s="13">
        <v>77.4</v>
      </c>
      <c r="H62" s="13">
        <f t="shared" si="13"/>
        <v>38.7</v>
      </c>
      <c r="I62" s="16">
        <f t="shared" si="14"/>
        <v>62.400000000000006</v>
      </c>
      <c r="J62" s="13">
        <v>5</v>
      </c>
    </row>
    <row r="63" spans="1:10" s="1" customFormat="1" ht="15.75" customHeight="1">
      <c r="A63" s="12"/>
      <c r="B63" s="12"/>
      <c r="C63" s="12"/>
      <c r="D63" s="12"/>
      <c r="E63" s="12"/>
      <c r="F63" s="12"/>
      <c r="G63" s="12"/>
      <c r="H63" s="12"/>
      <c r="I63" s="17"/>
      <c r="J63" s="12"/>
    </row>
    <row r="64" spans="1:10" ht="14.25">
      <c r="A64" s="11" t="s">
        <v>173</v>
      </c>
      <c r="B64" s="11" t="s">
        <v>174</v>
      </c>
      <c r="C64" s="11" t="s">
        <v>175</v>
      </c>
      <c r="D64" s="11" t="s">
        <v>176</v>
      </c>
      <c r="E64" s="8">
        <v>51.8</v>
      </c>
      <c r="F64" s="8">
        <f>E64*0.5</f>
        <v>25.9</v>
      </c>
      <c r="G64" s="12">
        <v>85.4</v>
      </c>
      <c r="H64" s="8">
        <f>G64*0.5</f>
        <v>42.7</v>
      </c>
      <c r="I64" s="15">
        <f>F64+H64</f>
        <v>68.6</v>
      </c>
      <c r="J64" s="8">
        <v>1</v>
      </c>
    </row>
    <row r="65" spans="1:10" ht="14.25">
      <c r="A65" s="11" t="s">
        <v>177</v>
      </c>
      <c r="B65" s="11" t="s">
        <v>178</v>
      </c>
      <c r="C65" s="11" t="s">
        <v>175</v>
      </c>
      <c r="D65" s="11" t="s">
        <v>179</v>
      </c>
      <c r="E65" s="8">
        <v>48</v>
      </c>
      <c r="F65" s="8">
        <f>E65*0.5</f>
        <v>24</v>
      </c>
      <c r="G65" s="12">
        <v>83.4</v>
      </c>
      <c r="H65" s="8">
        <f>G65*0.5</f>
        <v>41.7</v>
      </c>
      <c r="I65" s="15">
        <f>F65+H65</f>
        <v>65.7</v>
      </c>
      <c r="J65" s="8">
        <v>2</v>
      </c>
    </row>
    <row r="66" spans="1:10" ht="14.25">
      <c r="A66" s="11" t="s">
        <v>180</v>
      </c>
      <c r="B66" s="11" t="s">
        <v>181</v>
      </c>
      <c r="C66" s="11" t="s">
        <v>175</v>
      </c>
      <c r="D66" s="11" t="s">
        <v>182</v>
      </c>
      <c r="E66" s="8">
        <v>48.2</v>
      </c>
      <c r="F66" s="8">
        <f>E66*0.5</f>
        <v>24.1</v>
      </c>
      <c r="G66" s="12">
        <v>80.6</v>
      </c>
      <c r="H66" s="8">
        <f>G66*0.5</f>
        <v>40.3</v>
      </c>
      <c r="I66" s="15">
        <f>F66+H66</f>
        <v>64.4</v>
      </c>
      <c r="J66" s="8">
        <v>3</v>
      </c>
    </row>
    <row r="67" spans="1:10" ht="14.25">
      <c r="A67" s="13" t="s">
        <v>183</v>
      </c>
      <c r="B67" s="13" t="s">
        <v>184</v>
      </c>
      <c r="C67" s="13" t="s">
        <v>175</v>
      </c>
      <c r="D67" s="13" t="s">
        <v>185</v>
      </c>
      <c r="E67" s="13">
        <v>41</v>
      </c>
      <c r="F67" s="13">
        <f>E67*0.5</f>
        <v>20.5</v>
      </c>
      <c r="G67" s="13">
        <v>84</v>
      </c>
      <c r="H67" s="13">
        <f>G67*0.5</f>
        <v>42</v>
      </c>
      <c r="I67" s="16">
        <f>F67+H67</f>
        <v>62.5</v>
      </c>
      <c r="J67" s="13">
        <v>4</v>
      </c>
    </row>
    <row r="68" spans="1:10" ht="14.25">
      <c r="A68" s="13" t="s">
        <v>186</v>
      </c>
      <c r="B68" s="13" t="s">
        <v>187</v>
      </c>
      <c r="C68" s="13" t="s">
        <v>175</v>
      </c>
      <c r="D68" s="13" t="s">
        <v>188</v>
      </c>
      <c r="E68" s="13">
        <v>39.6</v>
      </c>
      <c r="F68" s="13">
        <f>E68*0.5</f>
        <v>19.8</v>
      </c>
      <c r="G68" s="13">
        <v>80.2</v>
      </c>
      <c r="H68" s="13">
        <f>G68*0.5</f>
        <v>40.1</v>
      </c>
      <c r="I68" s="16">
        <f>F68+H68</f>
        <v>59.900000000000006</v>
      </c>
      <c r="J68" s="13">
        <v>5</v>
      </c>
    </row>
    <row r="69" spans="1:10" ht="14.25">
      <c r="A69" s="8"/>
      <c r="B69" s="8"/>
      <c r="C69" s="8"/>
      <c r="D69" s="8"/>
      <c r="E69" s="8"/>
      <c r="F69" s="8"/>
      <c r="G69" s="12"/>
      <c r="H69" s="8"/>
      <c r="I69" s="15"/>
      <c r="J69" s="8"/>
    </row>
    <row r="70" spans="1:10" ht="14.25">
      <c r="A70" s="11" t="s">
        <v>189</v>
      </c>
      <c r="B70" s="11" t="s">
        <v>190</v>
      </c>
      <c r="C70" s="11" t="s">
        <v>191</v>
      </c>
      <c r="D70" s="11" t="s">
        <v>192</v>
      </c>
      <c r="E70" s="8">
        <v>55.4</v>
      </c>
      <c r="F70" s="8">
        <f>E70*0.5</f>
        <v>27.7</v>
      </c>
      <c r="G70" s="12">
        <v>84.6</v>
      </c>
      <c r="H70" s="8">
        <f>G70*0.5</f>
        <v>42.3</v>
      </c>
      <c r="I70" s="15">
        <f>F70+H70</f>
        <v>70</v>
      </c>
      <c r="J70" s="8">
        <v>1</v>
      </c>
    </row>
    <row r="71" spans="1:10" ht="14.25">
      <c r="A71" s="11" t="s">
        <v>193</v>
      </c>
      <c r="B71" s="11" t="s">
        <v>194</v>
      </c>
      <c r="C71" s="11" t="s">
        <v>191</v>
      </c>
      <c r="D71" s="11" t="s">
        <v>195</v>
      </c>
      <c r="E71" s="8">
        <v>44.6</v>
      </c>
      <c r="F71" s="8">
        <f>E71*0.5</f>
        <v>22.3</v>
      </c>
      <c r="G71" s="12">
        <v>84.2</v>
      </c>
      <c r="H71" s="8">
        <f>G71*0.5</f>
        <v>42.1</v>
      </c>
      <c r="I71" s="15">
        <f>F71+H71</f>
        <v>64.4</v>
      </c>
      <c r="J71" s="8">
        <v>2</v>
      </c>
    </row>
    <row r="72" spans="1:10" ht="14.25">
      <c r="A72" s="13" t="s">
        <v>196</v>
      </c>
      <c r="B72" s="13" t="s">
        <v>197</v>
      </c>
      <c r="C72" s="13" t="s">
        <v>191</v>
      </c>
      <c r="D72" s="13" t="s">
        <v>198</v>
      </c>
      <c r="E72" s="13">
        <v>44.8</v>
      </c>
      <c r="F72" s="13">
        <f>E72*0.5</f>
        <v>22.4</v>
      </c>
      <c r="G72" s="13">
        <v>79.4</v>
      </c>
      <c r="H72" s="13">
        <f>G72*0.5</f>
        <v>39.7</v>
      </c>
      <c r="I72" s="16">
        <f>F72+H72</f>
        <v>62.1</v>
      </c>
      <c r="J72" s="13">
        <v>3</v>
      </c>
    </row>
    <row r="73" spans="1:10" ht="14.25">
      <c r="A73" s="8"/>
      <c r="B73" s="8"/>
      <c r="C73" s="8"/>
      <c r="D73" s="8"/>
      <c r="E73" s="8"/>
      <c r="F73" s="8"/>
      <c r="G73" s="12"/>
      <c r="H73" s="8"/>
      <c r="I73" s="15"/>
      <c r="J73" s="8"/>
    </row>
    <row r="74" spans="1:10" ht="14.25">
      <c r="A74" s="11" t="s">
        <v>199</v>
      </c>
      <c r="B74" s="11" t="s">
        <v>200</v>
      </c>
      <c r="C74" s="11" t="s">
        <v>201</v>
      </c>
      <c r="D74" s="11" t="s">
        <v>202</v>
      </c>
      <c r="E74" s="8">
        <v>65.8</v>
      </c>
      <c r="F74" s="8">
        <f>E74*0.5</f>
        <v>32.9</v>
      </c>
      <c r="G74" s="12">
        <v>77.4</v>
      </c>
      <c r="H74" s="8">
        <f>G74*0.5</f>
        <v>38.7</v>
      </c>
      <c r="I74" s="15">
        <f>F74+H74</f>
        <v>71.6</v>
      </c>
      <c r="J74" s="8">
        <v>1</v>
      </c>
    </row>
    <row r="75" spans="1:10" ht="14.25">
      <c r="A75" s="11" t="s">
        <v>203</v>
      </c>
      <c r="B75" s="11" t="s">
        <v>204</v>
      </c>
      <c r="C75" s="11" t="s">
        <v>201</v>
      </c>
      <c r="D75" s="11" t="s">
        <v>205</v>
      </c>
      <c r="E75" s="8">
        <v>47.8</v>
      </c>
      <c r="F75" s="8">
        <f>E75*0.5</f>
        <v>23.9</v>
      </c>
      <c r="G75" s="12">
        <v>91.8</v>
      </c>
      <c r="H75" s="8">
        <f>G75*0.5</f>
        <v>45.9</v>
      </c>
      <c r="I75" s="15">
        <f>F75+H75</f>
        <v>69.8</v>
      </c>
      <c r="J75" s="8">
        <v>2</v>
      </c>
    </row>
    <row r="76" spans="1:10" ht="14.25">
      <c r="A76" s="11" t="s">
        <v>206</v>
      </c>
      <c r="B76" s="11" t="s">
        <v>207</v>
      </c>
      <c r="C76" s="11" t="s">
        <v>201</v>
      </c>
      <c r="D76" s="11" t="s">
        <v>208</v>
      </c>
      <c r="E76" s="8">
        <v>47</v>
      </c>
      <c r="F76" s="8">
        <f>E76*0.5</f>
        <v>23.5</v>
      </c>
      <c r="G76" s="12">
        <v>86.6</v>
      </c>
      <c r="H76" s="8">
        <f>G76*0.5</f>
        <v>43.3</v>
      </c>
      <c r="I76" s="15">
        <f>F76+H76</f>
        <v>66.8</v>
      </c>
      <c r="J76" s="8">
        <v>3</v>
      </c>
    </row>
    <row r="77" spans="1:10" ht="14.25">
      <c r="A77" s="13" t="s">
        <v>209</v>
      </c>
      <c r="B77" s="13" t="s">
        <v>210</v>
      </c>
      <c r="C77" s="13" t="s">
        <v>201</v>
      </c>
      <c r="D77" s="13" t="s">
        <v>211</v>
      </c>
      <c r="E77" s="13">
        <v>52</v>
      </c>
      <c r="F77" s="13">
        <f>E77*0.5</f>
        <v>26</v>
      </c>
      <c r="G77" s="13">
        <v>81</v>
      </c>
      <c r="H77" s="13">
        <f>G77*0.5</f>
        <v>40.5</v>
      </c>
      <c r="I77" s="16">
        <f>F77+H77</f>
        <v>66.5</v>
      </c>
      <c r="J77" s="13">
        <v>4</v>
      </c>
    </row>
    <row r="78" spans="1:10" ht="14.25">
      <c r="A78" s="13" t="s">
        <v>212</v>
      </c>
      <c r="B78" s="13" t="s">
        <v>213</v>
      </c>
      <c r="C78" s="13" t="s">
        <v>201</v>
      </c>
      <c r="D78" s="13" t="s">
        <v>214</v>
      </c>
      <c r="E78" s="13">
        <v>50.4</v>
      </c>
      <c r="F78" s="13">
        <f>E78*0.5</f>
        <v>25.2</v>
      </c>
      <c r="G78" s="13">
        <v>81.2</v>
      </c>
      <c r="H78" s="13">
        <f>G78*0.5</f>
        <v>40.6</v>
      </c>
      <c r="I78" s="16">
        <f>F78+H78</f>
        <v>65.8</v>
      </c>
      <c r="J78" s="13">
        <v>5</v>
      </c>
    </row>
    <row r="79" spans="1:10" ht="14.25">
      <c r="A79" s="8"/>
      <c r="B79" s="8"/>
      <c r="C79" s="8"/>
      <c r="D79" s="8"/>
      <c r="E79" s="8"/>
      <c r="F79" s="8"/>
      <c r="G79" s="12"/>
      <c r="H79" s="8"/>
      <c r="I79" s="15"/>
      <c r="J79" s="8"/>
    </row>
    <row r="80" spans="1:10" ht="14.25">
      <c r="A80" s="11" t="s">
        <v>215</v>
      </c>
      <c r="B80" s="11" t="s">
        <v>216</v>
      </c>
      <c r="C80" s="11" t="s">
        <v>217</v>
      </c>
      <c r="D80" s="11" t="s">
        <v>218</v>
      </c>
      <c r="E80" s="8">
        <v>47.8</v>
      </c>
      <c r="F80" s="8">
        <f>E80*0.5</f>
        <v>23.9</v>
      </c>
      <c r="G80" s="12">
        <v>85.2</v>
      </c>
      <c r="H80" s="8">
        <f>G80*0.5</f>
        <v>42.6</v>
      </c>
      <c r="I80" s="15">
        <f>F80+H80</f>
        <v>66.5</v>
      </c>
      <c r="J80" s="8">
        <v>1</v>
      </c>
    </row>
    <row r="81" spans="1:10" ht="14.25">
      <c r="A81" s="11" t="s">
        <v>219</v>
      </c>
      <c r="B81" s="11" t="s">
        <v>220</v>
      </c>
      <c r="C81" s="11" t="s">
        <v>217</v>
      </c>
      <c r="D81" s="11" t="s">
        <v>221</v>
      </c>
      <c r="E81" s="8">
        <v>53.4</v>
      </c>
      <c r="F81" s="8">
        <f>E81*0.5</f>
        <v>26.7</v>
      </c>
      <c r="G81" s="12">
        <v>77.8</v>
      </c>
      <c r="H81" s="8">
        <f>G81*0.5</f>
        <v>38.9</v>
      </c>
      <c r="I81" s="15">
        <f>F81+H81</f>
        <v>65.6</v>
      </c>
      <c r="J81" s="8">
        <v>2</v>
      </c>
    </row>
    <row r="82" spans="1:10" ht="14.25">
      <c r="A82" s="13" t="s">
        <v>222</v>
      </c>
      <c r="B82" s="13" t="s">
        <v>223</v>
      </c>
      <c r="C82" s="13" t="s">
        <v>217</v>
      </c>
      <c r="D82" s="13" t="s">
        <v>224</v>
      </c>
      <c r="E82" s="13">
        <v>44.2</v>
      </c>
      <c r="F82" s="13">
        <f>E82*0.5</f>
        <v>22.1</v>
      </c>
      <c r="G82" s="13">
        <v>78.4</v>
      </c>
      <c r="H82" s="13">
        <f>G82*0.5</f>
        <v>39.2</v>
      </c>
      <c r="I82" s="16">
        <f>F82+H82</f>
        <v>61.300000000000004</v>
      </c>
      <c r="J82" s="13">
        <v>3</v>
      </c>
    </row>
    <row r="83" spans="1:10" ht="14.25">
      <c r="A83" s="8"/>
      <c r="B83" s="8"/>
      <c r="C83" s="8"/>
      <c r="D83" s="8"/>
      <c r="E83" s="8"/>
      <c r="F83" s="8"/>
      <c r="G83" s="12"/>
      <c r="H83" s="8"/>
      <c r="I83" s="15"/>
      <c r="J83" s="8"/>
    </row>
    <row r="84" spans="1:10" ht="14.25">
      <c r="A84" s="11" t="s">
        <v>225</v>
      </c>
      <c r="B84" s="11" t="s">
        <v>226</v>
      </c>
      <c r="C84" s="11" t="s">
        <v>227</v>
      </c>
      <c r="D84" s="11" t="s">
        <v>228</v>
      </c>
      <c r="E84" s="8">
        <v>61</v>
      </c>
      <c r="F84" s="8">
        <f aca="true" t="shared" si="15" ref="F83:F98">E84*0.5</f>
        <v>30.5</v>
      </c>
      <c r="G84" s="12">
        <v>79.6</v>
      </c>
      <c r="H84" s="8">
        <f aca="true" t="shared" si="16" ref="H83:H98">G84*0.5</f>
        <v>39.8</v>
      </c>
      <c r="I84" s="15">
        <f aca="true" t="shared" si="17" ref="I83:I98">F84+H84</f>
        <v>70.3</v>
      </c>
      <c r="J84" s="8">
        <v>1</v>
      </c>
    </row>
    <row r="85" spans="1:10" ht="14.25">
      <c r="A85" s="8"/>
      <c r="B85" s="8"/>
      <c r="C85" s="8"/>
      <c r="D85" s="8"/>
      <c r="E85" s="8"/>
      <c r="F85" s="8"/>
      <c r="G85" s="12"/>
      <c r="H85" s="8"/>
      <c r="I85" s="15"/>
      <c r="J85" s="8"/>
    </row>
    <row r="86" spans="1:10" ht="14.25">
      <c r="A86" s="11" t="s">
        <v>229</v>
      </c>
      <c r="B86" s="11" t="s">
        <v>230</v>
      </c>
      <c r="C86" s="11" t="s">
        <v>231</v>
      </c>
      <c r="D86" s="11" t="s">
        <v>232</v>
      </c>
      <c r="E86" s="8">
        <v>55.4</v>
      </c>
      <c r="F86" s="8">
        <f t="shared" si="15"/>
        <v>27.7</v>
      </c>
      <c r="G86" s="12">
        <v>84.6</v>
      </c>
      <c r="H86" s="8">
        <f t="shared" si="16"/>
        <v>42.3</v>
      </c>
      <c r="I86" s="15">
        <f t="shared" si="17"/>
        <v>70</v>
      </c>
      <c r="J86" s="8">
        <v>1</v>
      </c>
    </row>
    <row r="87" spans="1:10" ht="14.25">
      <c r="A87" s="13" t="s">
        <v>233</v>
      </c>
      <c r="B87" s="13" t="s">
        <v>234</v>
      </c>
      <c r="C87" s="13" t="s">
        <v>231</v>
      </c>
      <c r="D87" s="13" t="s">
        <v>235</v>
      </c>
      <c r="E87" s="13">
        <v>40.2</v>
      </c>
      <c r="F87" s="13">
        <f t="shared" si="15"/>
        <v>20.1</v>
      </c>
      <c r="G87" s="13">
        <v>73.8</v>
      </c>
      <c r="H87" s="13">
        <f t="shared" si="16"/>
        <v>36.9</v>
      </c>
      <c r="I87" s="16">
        <f t="shared" si="17"/>
        <v>57</v>
      </c>
      <c r="J87" s="13">
        <v>2</v>
      </c>
    </row>
    <row r="88" spans="1:10" ht="14.25">
      <c r="A88" s="8"/>
      <c r="B88" s="8"/>
      <c r="C88" s="8"/>
      <c r="D88" s="8"/>
      <c r="E88" s="8"/>
      <c r="F88" s="8"/>
      <c r="G88" s="12"/>
      <c r="H88" s="8"/>
      <c r="I88" s="15"/>
      <c r="J88" s="8"/>
    </row>
    <row r="89" spans="1:10" ht="14.25">
      <c r="A89" s="11" t="s">
        <v>236</v>
      </c>
      <c r="B89" s="11" t="s">
        <v>237</v>
      </c>
      <c r="C89" s="11" t="s">
        <v>238</v>
      </c>
      <c r="D89" s="11" t="s">
        <v>239</v>
      </c>
      <c r="E89" s="8">
        <v>65.8</v>
      </c>
      <c r="F89" s="8">
        <f t="shared" si="15"/>
        <v>32.9</v>
      </c>
      <c r="G89" s="12">
        <v>77.6</v>
      </c>
      <c r="H89" s="8">
        <f t="shared" si="16"/>
        <v>38.8</v>
      </c>
      <c r="I89" s="15">
        <f t="shared" si="17"/>
        <v>71.69999999999999</v>
      </c>
      <c r="J89" s="8">
        <v>1</v>
      </c>
    </row>
    <row r="90" spans="1:10" ht="14.25">
      <c r="A90" s="8"/>
      <c r="B90" s="8"/>
      <c r="C90" s="8"/>
      <c r="D90" s="8"/>
      <c r="E90" s="8"/>
      <c r="F90" s="8"/>
      <c r="G90" s="12"/>
      <c r="H90" s="8"/>
      <c r="I90" s="15"/>
      <c r="J90" s="8"/>
    </row>
    <row r="91" spans="1:10" ht="14.25">
      <c r="A91" s="11" t="s">
        <v>240</v>
      </c>
      <c r="B91" s="11" t="s">
        <v>241</v>
      </c>
      <c r="C91" s="11" t="s">
        <v>242</v>
      </c>
      <c r="D91" s="11" t="s">
        <v>243</v>
      </c>
      <c r="E91" s="8">
        <v>51.8</v>
      </c>
      <c r="F91" s="8">
        <f t="shared" si="15"/>
        <v>25.9</v>
      </c>
      <c r="G91" s="12">
        <v>81.6</v>
      </c>
      <c r="H91" s="8">
        <f t="shared" si="16"/>
        <v>40.8</v>
      </c>
      <c r="I91" s="15">
        <f t="shared" si="17"/>
        <v>66.69999999999999</v>
      </c>
      <c r="J91" s="8">
        <v>1</v>
      </c>
    </row>
    <row r="92" spans="1:10" ht="14.25">
      <c r="A92" s="8"/>
      <c r="B92" s="8"/>
      <c r="C92" s="8"/>
      <c r="D92" s="8"/>
      <c r="E92" s="8"/>
      <c r="F92" s="8"/>
      <c r="G92" s="12"/>
      <c r="H92" s="8"/>
      <c r="I92" s="15"/>
      <c r="J92" s="8"/>
    </row>
    <row r="93" spans="1:10" ht="14.25">
      <c r="A93" s="11" t="s">
        <v>244</v>
      </c>
      <c r="B93" s="11" t="s">
        <v>245</v>
      </c>
      <c r="C93" s="11" t="s">
        <v>246</v>
      </c>
      <c r="D93" s="11" t="s">
        <v>247</v>
      </c>
      <c r="E93" s="8">
        <v>48.8</v>
      </c>
      <c r="F93" s="8">
        <f t="shared" si="15"/>
        <v>24.4</v>
      </c>
      <c r="G93" s="12">
        <v>87.2</v>
      </c>
      <c r="H93" s="8">
        <f t="shared" si="16"/>
        <v>43.6</v>
      </c>
      <c r="I93" s="15">
        <f t="shared" si="17"/>
        <v>68</v>
      </c>
      <c r="J93" s="8">
        <v>1</v>
      </c>
    </row>
    <row r="94" spans="1:10" ht="14.25">
      <c r="A94" s="13" t="s">
        <v>248</v>
      </c>
      <c r="B94" s="13" t="s">
        <v>249</v>
      </c>
      <c r="C94" s="13" t="s">
        <v>246</v>
      </c>
      <c r="D94" s="13" t="s">
        <v>250</v>
      </c>
      <c r="E94" s="13">
        <v>48</v>
      </c>
      <c r="F94" s="13">
        <f t="shared" si="15"/>
        <v>24</v>
      </c>
      <c r="G94" s="13">
        <v>85.4</v>
      </c>
      <c r="H94" s="13">
        <f t="shared" si="16"/>
        <v>42.7</v>
      </c>
      <c r="I94" s="16">
        <f t="shared" si="17"/>
        <v>66.7</v>
      </c>
      <c r="J94" s="13">
        <v>2</v>
      </c>
    </row>
    <row r="95" spans="1:10" ht="14.25">
      <c r="A95" s="8"/>
      <c r="B95" s="8"/>
      <c r="C95" s="8"/>
      <c r="D95" s="8"/>
      <c r="E95" s="8"/>
      <c r="F95" s="8"/>
      <c r="G95" s="12"/>
      <c r="H95" s="8"/>
      <c r="I95" s="15"/>
      <c r="J95" s="8"/>
    </row>
    <row r="96" spans="1:10" ht="14.25">
      <c r="A96" s="11" t="s">
        <v>251</v>
      </c>
      <c r="B96" s="11" t="s">
        <v>252</v>
      </c>
      <c r="C96" s="11" t="s">
        <v>253</v>
      </c>
      <c r="D96" s="11" t="s">
        <v>254</v>
      </c>
      <c r="E96" s="8">
        <v>44.8</v>
      </c>
      <c r="F96" s="8">
        <f>E96*0.5</f>
        <v>22.4</v>
      </c>
      <c r="G96" s="12">
        <v>83</v>
      </c>
      <c r="H96" s="8">
        <f>G96*0.5</f>
        <v>41.5</v>
      </c>
      <c r="I96" s="15">
        <f>F96+H96</f>
        <v>63.9</v>
      </c>
      <c r="J96" s="8">
        <v>1</v>
      </c>
    </row>
    <row r="97" spans="1:10" ht="14.25">
      <c r="A97" s="11" t="s">
        <v>255</v>
      </c>
      <c r="B97" s="11" t="s">
        <v>256</v>
      </c>
      <c r="C97" s="11" t="s">
        <v>253</v>
      </c>
      <c r="D97" s="11" t="s">
        <v>257</v>
      </c>
      <c r="E97" s="8">
        <v>38.8</v>
      </c>
      <c r="F97" s="8">
        <f>E97*0.5</f>
        <v>19.4</v>
      </c>
      <c r="G97" s="12">
        <v>85.8</v>
      </c>
      <c r="H97" s="8">
        <f>G97*0.5</f>
        <v>42.9</v>
      </c>
      <c r="I97" s="15">
        <f>F97+H97</f>
        <v>62.3</v>
      </c>
      <c r="J97" s="8">
        <v>2</v>
      </c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杨志忠柳埠教育办</cp:lastModifiedBy>
  <dcterms:created xsi:type="dcterms:W3CDTF">2020-01-15T11:08:39Z</dcterms:created>
  <dcterms:modified xsi:type="dcterms:W3CDTF">2020-06-17T07:19:15Z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