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<sst xmlns="http://schemas.openxmlformats.org/spreadsheetml/2006/main" count="73" uniqueCount="73">
  <si>
    <t>法院公开招聘其它辅助岗最终成绩表</t>
  </si>
  <si>
    <t>序号</t>
  </si>
  <si>
    <t>考号</t>
  </si>
  <si>
    <t>姓名</t>
  </si>
  <si>
    <t>正确速度(字/分)</t>
  </si>
  <si>
    <t>基础分</t>
  </si>
  <si>
    <t>正确率</t>
  </si>
  <si>
    <t>达标分</t>
  </si>
  <si>
    <t>加分</t>
  </si>
  <si>
    <t>50%折算成绩分</t>
  </si>
  <si>
    <t>面试成绩</t>
  </si>
  <si>
    <t>面试50%折算</t>
  </si>
  <si>
    <t>最终成绩</t>
  </si>
  <si>
    <t>1</t>
  </si>
  <si>
    <t>417</t>
  </si>
  <si>
    <t>曹国梁</t>
  </si>
  <si>
    <t>2</t>
  </si>
  <si>
    <t>233</t>
  </si>
  <si>
    <t>李静静</t>
  </si>
  <si>
    <t>3</t>
  </si>
  <si>
    <t>226</t>
  </si>
  <si>
    <t>吉浩洁</t>
  </si>
  <si>
    <t>4</t>
  </si>
  <si>
    <t>136</t>
  </si>
  <si>
    <t>马晨曦</t>
  </si>
  <si>
    <t>5</t>
  </si>
  <si>
    <t>401</t>
  </si>
  <si>
    <t>张燕宁</t>
  </si>
  <si>
    <t>6</t>
  </si>
  <si>
    <t>225</t>
  </si>
  <si>
    <t>张莎莎</t>
  </si>
  <si>
    <t>7</t>
  </si>
  <si>
    <t>129</t>
  </si>
  <si>
    <t>贺毅</t>
  </si>
  <si>
    <t>8</t>
  </si>
  <si>
    <t>432</t>
  </si>
  <si>
    <t>孙尧</t>
  </si>
  <si>
    <t>9</t>
  </si>
  <si>
    <t>232</t>
  </si>
  <si>
    <t>王佳</t>
  </si>
  <si>
    <t>10</t>
  </si>
  <si>
    <t>336</t>
  </si>
  <si>
    <t>白雪</t>
  </si>
  <si>
    <t>11</t>
  </si>
  <si>
    <t>240</t>
  </si>
  <si>
    <t>杨云飞</t>
  </si>
  <si>
    <t>12</t>
  </si>
  <si>
    <t>407</t>
  </si>
  <si>
    <t>赵志博</t>
  </si>
  <si>
    <t>13</t>
  </si>
  <si>
    <t>236</t>
  </si>
  <si>
    <t>郭娜</t>
  </si>
  <si>
    <t>14</t>
  </si>
  <si>
    <t>321</t>
  </si>
  <si>
    <t>郭星帅</t>
  </si>
  <si>
    <t>15</t>
  </si>
  <si>
    <t>140</t>
  </si>
  <si>
    <t>吴栋杰</t>
  </si>
  <si>
    <t>16</t>
  </si>
  <si>
    <t>503</t>
  </si>
  <si>
    <t>刘伟</t>
  </si>
  <si>
    <t>17</t>
  </si>
  <si>
    <t>201</t>
  </si>
  <si>
    <t>葛云飞</t>
  </si>
  <si>
    <t>18</t>
  </si>
  <si>
    <t>317</t>
  </si>
  <si>
    <t>李彦克</t>
  </si>
  <si>
    <t>19</t>
  </si>
  <si>
    <t>214</t>
  </si>
  <si>
    <t>陈菲</t>
  </si>
  <si>
    <t>20</t>
  </si>
  <si>
    <t>324</t>
  </si>
  <si>
    <t>赵婉丽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</si>
</sst>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Tahoma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N13" sqref="N13"/>
    </sheetView>
  </sheetViews>
  <sheetFormatPr defaultColWidth="9" defaultRowHeight="14.25"/>
  <cols>
    <col min="1" max="1" width="6.625" customWidth="1"/>
    <col min="2" max="2" width="7.125" customWidth="1"/>
    <col min="4" max="4" width="12.25" customWidth="1"/>
    <col min="7" max="7" width="8" customWidth="1"/>
    <col min="9" max="9" width="10" customWidth="1"/>
  </cols>
  <sheetData>
    <row r="1" ht="2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2.5" spans="1:1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10</v>
      </c>
      <c r="K2" s="7" t="s">
        <v>11</v>
      </c>
      <c r="L2" s="3" t="s">
        <v>12</v>
      </c>
    </row>
    <row r="3" spans="1:12">
      <c r="A3" s="4" t="s">
        <v>13</v>
      </c>
      <c r="B3" s="4" t="s">
        <v>14</v>
      </c>
      <c r="C3" s="5" t="s">
        <v>15</v>
      </c>
      <c r="D3" s="5">
        <v>69.6</v>
      </c>
      <c r="E3" s="5">
        <v>98.25</v>
      </c>
      <c r="F3" s="6">
        <v>0.9748</v>
      </c>
      <c r="G3" s="5">
        <v>0</v>
      </c>
      <c r="H3" s="5">
        <v>5</v>
      </c>
      <c r="I3" s="8">
        <f t="shared" ref="I3:I22" si="0">(E3+G3+H3)*0.5</f>
        <v>51.625</v>
      </c>
      <c r="J3" s="8">
        <v>86.94</v>
      </c>
      <c r="K3" s="8">
        <f t="shared" ref="K3:K22" si="1">J3*0.5</f>
        <v>43.47</v>
      </c>
      <c r="L3" s="8">
        <f t="shared" ref="L3:L22" si="2">I3+K3</f>
        <v>95.095</v>
      </c>
    </row>
    <row r="4" spans="1:12">
      <c r="A4" s="4" t="s">
        <v>16</v>
      </c>
      <c r="B4" s="4" t="s">
        <v>17</v>
      </c>
      <c r="C4" s="5" t="s">
        <v>18</v>
      </c>
      <c r="D4" s="5">
        <v>64.9</v>
      </c>
      <c r="E4" s="5">
        <v>96.75</v>
      </c>
      <c r="F4" s="6">
        <v>1</v>
      </c>
      <c r="G4" s="5">
        <v>0</v>
      </c>
      <c r="H4" s="5">
        <v>5</v>
      </c>
      <c r="I4" s="8">
        <f t="shared" si="0"/>
        <v>50.875</v>
      </c>
      <c r="J4" s="8">
        <v>86.96</v>
      </c>
      <c r="K4" s="8">
        <f t="shared" si="1"/>
        <v>43.48</v>
      </c>
      <c r="L4" s="8">
        <f t="shared" si="2"/>
        <v>94.355</v>
      </c>
    </row>
    <row r="5" spans="1:12">
      <c r="A5" s="4" t="s">
        <v>19</v>
      </c>
      <c r="B5" s="4" t="s">
        <v>20</v>
      </c>
      <c r="C5" s="5" t="s">
        <v>21</v>
      </c>
      <c r="D5" s="5">
        <v>70.6</v>
      </c>
      <c r="E5" s="5">
        <v>98.75</v>
      </c>
      <c r="F5" s="6">
        <v>0.9588</v>
      </c>
      <c r="G5" s="5">
        <v>0</v>
      </c>
      <c r="H5" s="5">
        <v>5</v>
      </c>
      <c r="I5" s="8">
        <f t="shared" si="0"/>
        <v>51.875</v>
      </c>
      <c r="J5" s="8">
        <v>84.42</v>
      </c>
      <c r="K5" s="8">
        <f t="shared" si="1"/>
        <v>42.21</v>
      </c>
      <c r="L5" s="8">
        <f t="shared" si="2"/>
        <v>94.085</v>
      </c>
    </row>
    <row r="6" spans="1:12">
      <c r="A6" s="4" t="s">
        <v>22</v>
      </c>
      <c r="B6" s="4" t="s">
        <v>23</v>
      </c>
      <c r="C6" s="5" t="s">
        <v>24</v>
      </c>
      <c r="D6" s="5">
        <v>63</v>
      </c>
      <c r="E6" s="5">
        <v>96.25</v>
      </c>
      <c r="F6" s="6">
        <v>0.9524</v>
      </c>
      <c r="G6" s="5">
        <v>0</v>
      </c>
      <c r="H6" s="5">
        <v>5</v>
      </c>
      <c r="I6" s="8">
        <f t="shared" si="0"/>
        <v>50.625</v>
      </c>
      <c r="J6" s="8">
        <v>86.48</v>
      </c>
      <c r="K6" s="8">
        <f t="shared" si="1"/>
        <v>43.24</v>
      </c>
      <c r="L6" s="8">
        <f t="shared" si="2"/>
        <v>93.865</v>
      </c>
    </row>
    <row r="7" spans="1:12">
      <c r="A7" s="4" t="s">
        <v>25</v>
      </c>
      <c r="B7" s="4" t="s">
        <v>26</v>
      </c>
      <c r="C7" s="5" t="s">
        <v>27</v>
      </c>
      <c r="D7" s="5">
        <v>67.3</v>
      </c>
      <c r="E7" s="5">
        <v>97.5</v>
      </c>
      <c r="F7" s="6">
        <v>0.9941</v>
      </c>
      <c r="G7" s="5">
        <v>0</v>
      </c>
      <c r="H7" s="5">
        <v>5</v>
      </c>
      <c r="I7" s="8">
        <f t="shared" si="0"/>
        <v>51.25</v>
      </c>
      <c r="J7" s="8">
        <v>84.48</v>
      </c>
      <c r="K7" s="8">
        <f t="shared" si="1"/>
        <v>42.24</v>
      </c>
      <c r="L7" s="8">
        <f t="shared" si="2"/>
        <v>93.49</v>
      </c>
    </row>
    <row r="8" spans="1:12">
      <c r="A8" s="4" t="s">
        <v>28</v>
      </c>
      <c r="B8" s="4" t="s">
        <v>29</v>
      </c>
      <c r="C8" s="5" t="s">
        <v>30</v>
      </c>
      <c r="D8" s="5">
        <v>65</v>
      </c>
      <c r="E8" s="5">
        <v>97</v>
      </c>
      <c r="F8" s="6">
        <v>1</v>
      </c>
      <c r="G8" s="5">
        <v>0</v>
      </c>
      <c r="H8" s="5">
        <v>5</v>
      </c>
      <c r="I8" s="8">
        <f t="shared" si="0"/>
        <v>51</v>
      </c>
      <c r="J8" s="8">
        <v>84.66</v>
      </c>
      <c r="K8" s="8">
        <f t="shared" si="1"/>
        <v>42.33</v>
      </c>
      <c r="L8" s="8">
        <f t="shared" si="2"/>
        <v>93.33</v>
      </c>
    </row>
    <row r="9" spans="1:12">
      <c r="A9" s="4" t="s">
        <v>31</v>
      </c>
      <c r="B9" s="4" t="s">
        <v>32</v>
      </c>
      <c r="C9" s="5" t="s">
        <v>33</v>
      </c>
      <c r="D9" s="5">
        <v>67.6</v>
      </c>
      <c r="E9" s="5">
        <v>97.75</v>
      </c>
      <c r="F9" s="6">
        <v>1</v>
      </c>
      <c r="G9" s="5">
        <v>0</v>
      </c>
      <c r="H9" s="5">
        <v>5</v>
      </c>
      <c r="I9" s="8">
        <f t="shared" si="0"/>
        <v>51.375</v>
      </c>
      <c r="J9" s="8">
        <v>83.22</v>
      </c>
      <c r="K9" s="8">
        <f t="shared" si="1"/>
        <v>41.61</v>
      </c>
      <c r="L9" s="8">
        <f t="shared" si="2"/>
        <v>92.985</v>
      </c>
    </row>
    <row r="10" spans="1:12">
      <c r="A10" s="4" t="s">
        <v>34</v>
      </c>
      <c r="B10" s="4" t="s">
        <v>35</v>
      </c>
      <c r="C10" s="5" t="s">
        <v>36</v>
      </c>
      <c r="D10" s="5">
        <v>72</v>
      </c>
      <c r="E10" s="5">
        <v>99</v>
      </c>
      <c r="F10" s="6">
        <v>0.9945</v>
      </c>
      <c r="G10" s="5">
        <v>0</v>
      </c>
      <c r="H10" s="5"/>
      <c r="I10" s="8">
        <f t="shared" si="0"/>
        <v>49.5</v>
      </c>
      <c r="J10" s="8">
        <v>84.96</v>
      </c>
      <c r="K10" s="8">
        <f t="shared" si="1"/>
        <v>42.48</v>
      </c>
      <c r="L10" s="8">
        <f t="shared" si="2"/>
        <v>91.98</v>
      </c>
    </row>
    <row r="11" spans="1:12">
      <c r="A11" s="4" t="s">
        <v>37</v>
      </c>
      <c r="B11" s="4" t="s">
        <v>38</v>
      </c>
      <c r="C11" s="5" t="s">
        <v>39</v>
      </c>
      <c r="D11" s="5">
        <v>54.8</v>
      </c>
      <c r="E11" s="5">
        <v>93.5</v>
      </c>
      <c r="F11" s="6">
        <v>0.9926</v>
      </c>
      <c r="G11" s="5">
        <v>0</v>
      </c>
      <c r="H11" s="5">
        <v>5</v>
      </c>
      <c r="I11" s="8">
        <f t="shared" si="0"/>
        <v>49.25</v>
      </c>
      <c r="J11" s="8">
        <v>84.38</v>
      </c>
      <c r="K11" s="8">
        <f t="shared" si="1"/>
        <v>42.19</v>
      </c>
      <c r="L11" s="8">
        <f t="shared" si="2"/>
        <v>91.44</v>
      </c>
    </row>
    <row r="12" spans="1:12">
      <c r="A12" s="4" t="s">
        <v>40</v>
      </c>
      <c r="B12" s="4" t="s">
        <v>41</v>
      </c>
      <c r="C12" s="5" t="s">
        <v>42</v>
      </c>
      <c r="D12" s="5">
        <v>59.8</v>
      </c>
      <c r="E12" s="5">
        <v>95.25</v>
      </c>
      <c r="F12" s="6">
        <v>0.9932</v>
      </c>
      <c r="G12" s="5">
        <v>0</v>
      </c>
      <c r="H12" s="5">
        <v>5</v>
      </c>
      <c r="I12" s="8">
        <f t="shared" si="0"/>
        <v>50.125</v>
      </c>
      <c r="J12" s="8">
        <v>82.12</v>
      </c>
      <c r="K12" s="8">
        <f t="shared" si="1"/>
        <v>41.06</v>
      </c>
      <c r="L12" s="8">
        <f t="shared" si="2"/>
        <v>91.185</v>
      </c>
    </row>
    <row r="13" spans="1:12">
      <c r="A13" s="4" t="s">
        <v>43</v>
      </c>
      <c r="B13" s="4" t="s">
        <v>44</v>
      </c>
      <c r="C13" s="5" t="s">
        <v>45</v>
      </c>
      <c r="D13" s="5">
        <v>65</v>
      </c>
      <c r="E13" s="5">
        <v>97</v>
      </c>
      <c r="F13" s="6">
        <v>1</v>
      </c>
      <c r="G13" s="5">
        <v>0</v>
      </c>
      <c r="H13" s="5">
        <v>5</v>
      </c>
      <c r="I13" s="8">
        <f t="shared" si="0"/>
        <v>51</v>
      </c>
      <c r="J13" s="8">
        <v>79.88</v>
      </c>
      <c r="K13" s="8">
        <f t="shared" si="1"/>
        <v>39.94</v>
      </c>
      <c r="L13" s="8">
        <f t="shared" si="2"/>
        <v>90.94</v>
      </c>
    </row>
    <row r="14" spans="1:12">
      <c r="A14" s="4" t="s">
        <v>46</v>
      </c>
      <c r="B14" s="4" t="s">
        <v>47</v>
      </c>
      <c r="C14" s="5" t="s">
        <v>48</v>
      </c>
      <c r="D14" s="5">
        <v>67</v>
      </c>
      <c r="E14" s="5">
        <v>97.25</v>
      </c>
      <c r="F14" s="6">
        <v>0.9941</v>
      </c>
      <c r="G14" s="5">
        <v>0</v>
      </c>
      <c r="H14" s="5">
        <v>5</v>
      </c>
      <c r="I14" s="8">
        <f t="shared" si="0"/>
        <v>51.125</v>
      </c>
      <c r="J14" s="8">
        <v>79.4</v>
      </c>
      <c r="K14" s="8">
        <f t="shared" si="1"/>
        <v>39.7</v>
      </c>
      <c r="L14" s="8">
        <f t="shared" si="2"/>
        <v>90.825</v>
      </c>
    </row>
    <row r="15" spans="1:12">
      <c r="A15" s="4" t="s">
        <v>49</v>
      </c>
      <c r="B15" s="4" t="s">
        <v>50</v>
      </c>
      <c r="C15" s="5" t="s">
        <v>51</v>
      </c>
      <c r="D15" s="5">
        <v>72.2</v>
      </c>
      <c r="E15" s="5">
        <v>99.25</v>
      </c>
      <c r="F15" s="6">
        <v>1</v>
      </c>
      <c r="G15" s="5">
        <v>0</v>
      </c>
      <c r="H15" s="5"/>
      <c r="I15" s="8">
        <f t="shared" si="0"/>
        <v>49.625</v>
      </c>
      <c r="J15" s="8">
        <v>80.56</v>
      </c>
      <c r="K15" s="8">
        <f t="shared" si="1"/>
        <v>40.28</v>
      </c>
      <c r="L15" s="8">
        <f t="shared" si="2"/>
        <v>89.905</v>
      </c>
    </row>
    <row r="16" spans="1:12">
      <c r="A16" s="4" t="s">
        <v>52</v>
      </c>
      <c r="B16" s="4" t="s">
        <v>53</v>
      </c>
      <c r="C16" s="5" t="s">
        <v>54</v>
      </c>
      <c r="D16" s="5">
        <v>63.8</v>
      </c>
      <c r="E16" s="5">
        <v>96.5</v>
      </c>
      <c r="F16" s="6">
        <v>1</v>
      </c>
      <c r="G16" s="5">
        <v>0</v>
      </c>
      <c r="H16" s="5">
        <v>5</v>
      </c>
      <c r="I16" s="8">
        <f t="shared" si="0"/>
        <v>50.75</v>
      </c>
      <c r="J16" s="8">
        <v>76.96</v>
      </c>
      <c r="K16" s="8">
        <f t="shared" si="1"/>
        <v>38.48</v>
      </c>
      <c r="L16" s="8">
        <f t="shared" si="2"/>
        <v>89.23</v>
      </c>
    </row>
    <row r="17" spans="1:12">
      <c r="A17" s="4" t="s">
        <v>55</v>
      </c>
      <c r="B17" s="4" t="s">
        <v>56</v>
      </c>
      <c r="C17" s="5" t="s">
        <v>57</v>
      </c>
      <c r="D17" s="5">
        <v>69.8</v>
      </c>
      <c r="E17" s="5">
        <v>98.5</v>
      </c>
      <c r="F17" s="6">
        <v>0.9959</v>
      </c>
      <c r="G17" s="5">
        <v>0</v>
      </c>
      <c r="H17" s="5"/>
      <c r="I17" s="8">
        <f t="shared" si="0"/>
        <v>49.25</v>
      </c>
      <c r="J17" s="8">
        <v>79.46</v>
      </c>
      <c r="K17" s="8">
        <f t="shared" si="1"/>
        <v>39.73</v>
      </c>
      <c r="L17" s="8">
        <f t="shared" si="2"/>
        <v>88.98</v>
      </c>
    </row>
    <row r="18" spans="1:12">
      <c r="A18" s="4" t="s">
        <v>58</v>
      </c>
      <c r="B18" s="4" t="s">
        <v>59</v>
      </c>
      <c r="C18" s="5" t="s">
        <v>60</v>
      </c>
      <c r="D18" s="5">
        <v>55.8</v>
      </c>
      <c r="E18" s="5">
        <v>94</v>
      </c>
      <c r="F18" s="6">
        <v>0.9856</v>
      </c>
      <c r="G18" s="5">
        <v>0</v>
      </c>
      <c r="H18" s="5">
        <v>5</v>
      </c>
      <c r="I18" s="8">
        <f t="shared" si="0"/>
        <v>49.5</v>
      </c>
      <c r="J18" s="8">
        <v>78.54</v>
      </c>
      <c r="K18" s="8">
        <f t="shared" si="1"/>
        <v>39.27</v>
      </c>
      <c r="L18" s="8">
        <f t="shared" si="2"/>
        <v>88.77</v>
      </c>
    </row>
    <row r="19" spans="1:12">
      <c r="A19" s="4" t="s">
        <v>61</v>
      </c>
      <c r="B19" s="4" t="s">
        <v>62</v>
      </c>
      <c r="C19" s="5" t="s">
        <v>63</v>
      </c>
      <c r="D19" s="5">
        <v>94.4</v>
      </c>
      <c r="E19" s="5">
        <v>100</v>
      </c>
      <c r="F19" s="6">
        <v>0.9833</v>
      </c>
      <c r="G19" s="5">
        <v>0</v>
      </c>
      <c r="H19" s="5"/>
      <c r="I19" s="8">
        <f t="shared" si="0"/>
        <v>50</v>
      </c>
      <c r="J19" s="8">
        <v>75.48</v>
      </c>
      <c r="K19" s="8">
        <f t="shared" si="1"/>
        <v>37.74</v>
      </c>
      <c r="L19" s="8">
        <f t="shared" si="2"/>
        <v>87.74</v>
      </c>
    </row>
    <row r="20" spans="1:12">
      <c r="A20" s="4" t="s">
        <v>64</v>
      </c>
      <c r="B20" s="4" t="s">
        <v>65</v>
      </c>
      <c r="C20" s="5" t="s">
        <v>66</v>
      </c>
      <c r="D20" s="5">
        <v>56.2</v>
      </c>
      <c r="E20" s="5">
        <v>94.25</v>
      </c>
      <c r="F20" s="6">
        <v>1</v>
      </c>
      <c r="G20" s="5">
        <v>0</v>
      </c>
      <c r="H20" s="5">
        <v>5</v>
      </c>
      <c r="I20" s="8">
        <f t="shared" si="0"/>
        <v>49.625</v>
      </c>
      <c r="J20" s="8">
        <v>70.02</v>
      </c>
      <c r="K20" s="8">
        <f t="shared" si="1"/>
        <v>35.01</v>
      </c>
      <c r="L20" s="8">
        <f t="shared" si="2"/>
        <v>84.635</v>
      </c>
    </row>
    <row r="21" spans="1:12">
      <c r="A21" s="4" t="s">
        <v>67</v>
      </c>
      <c r="B21" s="4" t="s">
        <v>68</v>
      </c>
      <c r="C21" s="5" t="s">
        <v>69</v>
      </c>
      <c r="D21" s="5">
        <v>88.8</v>
      </c>
      <c r="E21" s="5">
        <v>99.75</v>
      </c>
      <c r="F21" s="6">
        <v>1</v>
      </c>
      <c r="G21" s="5">
        <v>0</v>
      </c>
      <c r="H21" s="5">
        <v>5</v>
      </c>
      <c r="I21" s="8">
        <f t="shared" si="0"/>
        <v>52.375</v>
      </c>
      <c r="J21" s="8">
        <v>0</v>
      </c>
      <c r="K21" s="8">
        <f t="shared" si="1"/>
        <v>0</v>
      </c>
      <c r="L21" s="8">
        <f t="shared" si="2"/>
        <v>52.375</v>
      </c>
    </row>
    <row r="22" spans="1:12">
      <c r="A22" s="4" t="s">
        <v>70</v>
      </c>
      <c r="B22" s="4" t="s">
        <v>71</v>
      </c>
      <c r="C22" s="5" t="s">
        <v>72</v>
      </c>
      <c r="D22" s="5">
        <v>54</v>
      </c>
      <c r="E22" s="5">
        <v>93.25</v>
      </c>
      <c r="F22" s="6">
        <v>1</v>
      </c>
      <c r="G22" s="5">
        <v>0</v>
      </c>
      <c r="H22" s="5">
        <v>5</v>
      </c>
      <c r="I22" s="8">
        <f t="shared" si="0"/>
        <v>49.125</v>
      </c>
      <c r="J22" s="8">
        <v>0</v>
      </c>
      <c r="K22" s="8">
        <f t="shared" si="1"/>
        <v>0</v>
      </c>
      <c r="L22" s="8">
        <f t="shared" si="2"/>
        <v>49.125</v>
      </c>
    </row>
  </sheetData>
  <mergeCells count="1">
    <mergeCell ref="A1:L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2020-06-14T07:00:00Z</dcterms:created>
  <dcterms:modified xsi:type="dcterms:W3CDTF">2020-06-14T07:07:27Z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