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firstSheet="3" activeTab="6"/>
  </bookViews>
  <sheets>
    <sheet name="名校长、园长" sheetId="1" r:id="rId1"/>
    <sheet name="初中语文名师" sheetId="2" r:id="rId2"/>
    <sheet name="初中语文英语优师" sheetId="3" r:id="rId3"/>
    <sheet name="初中数、理、化、生、计算机优师" sheetId="4" r:id="rId4"/>
    <sheet name="小学语文数学名师" sheetId="5" r:id="rId5"/>
    <sheet name="小学语文数学优师" sheetId="6" r:id="rId6"/>
    <sheet name="小学英语、音乐、体育、美术名师" sheetId="7" r:id="rId7"/>
    <sheet name="小学英语、音乐、体育、美术优师" sheetId="8" r:id="rId8"/>
  </sheets>
  <definedNames/>
  <calcPr fullCalcOnLoad="1" fullPrecision="0"/>
</workbook>
</file>

<file path=xl/sharedStrings.xml><?xml version="1.0" encoding="utf-8"?>
<sst xmlns="http://schemas.openxmlformats.org/spreadsheetml/2006/main" count="385" uniqueCount="100">
  <si>
    <t>性别</t>
  </si>
  <si>
    <t>应聘学段</t>
  </si>
  <si>
    <t>总分</t>
  </si>
  <si>
    <t>备注</t>
  </si>
  <si>
    <t>资历评价</t>
  </si>
  <si>
    <t>2020年历下区引进名校长（园长）、名教师等教育人才成绩公示及进入考察体检范围人选名单</t>
  </si>
  <si>
    <t>答辩（试讲）序号</t>
  </si>
  <si>
    <t>答辩（试讲）成绩</t>
  </si>
  <si>
    <t>应聘学科（岗位）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</si>
  <si>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</si>
  <si>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</si>
  <si>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</si>
  <si>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t>考场</t>
  </si>
  <si>
    <t>第一考场</t>
  </si>
  <si>
    <t>考场</t>
  </si>
  <si>
    <t>男</t>
  </si>
  <si>
    <t>女</t>
  </si>
  <si>
    <t>初中</t>
  </si>
  <si>
    <t>小学</t>
  </si>
  <si>
    <t>小学</t>
  </si>
  <si>
    <t>幼儿园</t>
  </si>
  <si>
    <t>名校长(园长)</t>
  </si>
  <si>
    <t>第二考场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</si>
  <si>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</si>
  <si>
    <t>初中</t>
  </si>
  <si>
    <t>语文名师</t>
  </si>
  <si>
    <r>
      <t>0</t>
    </r>
    <r>
      <rPr>
        <sz val="12"/>
        <rFont val="宋体"/>
        <family val="0"/>
      </rPr>
      <t>09</t>
    </r>
  </si>
  <si>
    <r>
      <t>0</t>
    </r>
    <r>
      <rPr>
        <sz val="12"/>
        <rFont val="宋体"/>
        <family val="0"/>
      </rPr>
      <t>07</t>
    </r>
  </si>
  <si>
    <r>
      <t>0</t>
    </r>
    <r>
      <rPr>
        <sz val="12"/>
        <rFont val="宋体"/>
        <family val="0"/>
      </rPr>
      <t>06</t>
    </r>
  </si>
  <si>
    <r>
      <t>0</t>
    </r>
    <r>
      <rPr>
        <sz val="12"/>
        <rFont val="宋体"/>
        <family val="0"/>
      </rPr>
      <t>11</t>
    </r>
  </si>
  <si>
    <r>
      <t>0</t>
    </r>
    <r>
      <rPr>
        <sz val="12"/>
        <rFont val="宋体"/>
        <family val="0"/>
      </rPr>
      <t>12</t>
    </r>
  </si>
  <si>
    <r>
      <t>0</t>
    </r>
    <r>
      <rPr>
        <sz val="12"/>
        <rFont val="宋体"/>
        <family val="0"/>
      </rPr>
      <t>08</t>
    </r>
  </si>
  <si>
    <t>进入考察体检</t>
  </si>
  <si>
    <t>进入考察体检</t>
  </si>
  <si>
    <t>进入考察体检范围</t>
  </si>
  <si>
    <r>
      <t>0</t>
    </r>
    <r>
      <rPr>
        <sz val="12"/>
        <rFont val="宋体"/>
        <family val="0"/>
      </rPr>
      <t>18</t>
    </r>
  </si>
  <si>
    <r>
      <t>0</t>
    </r>
    <r>
      <rPr>
        <sz val="12"/>
        <rFont val="宋体"/>
        <family val="0"/>
      </rPr>
      <t>19</t>
    </r>
  </si>
  <si>
    <r>
      <t>0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</si>
  <si>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14</t>
    </r>
  </si>
  <si>
    <r>
      <t>0</t>
    </r>
    <r>
      <rPr>
        <sz val="12"/>
        <rFont val="宋体"/>
        <family val="0"/>
      </rPr>
      <t>16</t>
    </r>
  </si>
  <si>
    <r>
      <t>0</t>
    </r>
    <r>
      <rPr>
        <sz val="12"/>
        <rFont val="宋体"/>
        <family val="0"/>
      </rPr>
      <t>17</t>
    </r>
  </si>
  <si>
    <t>女</t>
  </si>
  <si>
    <t>男</t>
  </si>
  <si>
    <t>初中语文、英语优师（语文）</t>
  </si>
  <si>
    <t>初中语文、英语优师（英语）</t>
  </si>
  <si>
    <t>初中数学、物理、化学、生物、计算机优师（生物）</t>
  </si>
  <si>
    <t>初中数学、物理、化学、生物、计算机优师（物理）</t>
  </si>
  <si>
    <t>初中数学、物理、化学、生物、计算机优师（数学）</t>
  </si>
  <si>
    <t>初中数学、物理、化学、生物、计算机优师（化学）</t>
  </si>
  <si>
    <t>初中数学、物理、化学、生物、计算机优师（计算机）</t>
  </si>
  <si>
    <t>第三考场</t>
  </si>
  <si>
    <r>
      <t>0</t>
    </r>
    <r>
      <rPr>
        <sz val="12"/>
        <rFont val="宋体"/>
        <family val="0"/>
      </rPr>
      <t>36</t>
    </r>
  </si>
  <si>
    <r>
      <t>0</t>
    </r>
    <r>
      <rPr>
        <sz val="12"/>
        <rFont val="宋体"/>
        <family val="0"/>
      </rPr>
      <t>37</t>
    </r>
  </si>
  <si>
    <r>
      <t>0</t>
    </r>
    <r>
      <rPr>
        <sz val="12"/>
        <rFont val="宋体"/>
        <family val="0"/>
      </rPr>
      <t>38</t>
    </r>
  </si>
  <si>
    <t>语文数学名师（语文）</t>
  </si>
  <si>
    <t>语文数学名师（数学）</t>
  </si>
  <si>
    <t>042</t>
  </si>
  <si>
    <t>032</t>
  </si>
  <si>
    <t>022</t>
  </si>
  <si>
    <r>
      <t>0</t>
    </r>
    <r>
      <rPr>
        <sz val="12"/>
        <rFont val="宋体"/>
        <family val="0"/>
      </rPr>
      <t>25</t>
    </r>
  </si>
  <si>
    <r>
      <t>0</t>
    </r>
    <r>
      <rPr>
        <sz val="12"/>
        <rFont val="宋体"/>
        <family val="0"/>
      </rPr>
      <t>45</t>
    </r>
  </si>
  <si>
    <r>
      <t>0</t>
    </r>
    <r>
      <rPr>
        <sz val="12"/>
        <rFont val="宋体"/>
        <family val="0"/>
      </rPr>
      <t>21</t>
    </r>
  </si>
  <si>
    <r>
      <t>0</t>
    </r>
    <r>
      <rPr>
        <sz val="12"/>
        <rFont val="宋体"/>
        <family val="0"/>
      </rPr>
      <t>24</t>
    </r>
  </si>
  <si>
    <r>
      <t>0</t>
    </r>
    <r>
      <rPr>
        <sz val="12"/>
        <rFont val="宋体"/>
        <family val="0"/>
      </rPr>
      <t>23</t>
    </r>
  </si>
  <si>
    <r>
      <t>0</t>
    </r>
    <r>
      <rPr>
        <sz val="12"/>
        <rFont val="宋体"/>
        <family val="0"/>
      </rPr>
      <t>41</t>
    </r>
  </si>
  <si>
    <r>
      <t>0</t>
    </r>
    <r>
      <rPr>
        <sz val="12"/>
        <rFont val="宋体"/>
        <family val="0"/>
      </rPr>
      <t>30</t>
    </r>
  </si>
  <si>
    <r>
      <t>0</t>
    </r>
    <r>
      <rPr>
        <sz val="12"/>
        <rFont val="宋体"/>
        <family val="0"/>
      </rPr>
      <t>28</t>
    </r>
  </si>
  <si>
    <r>
      <t>0</t>
    </r>
    <r>
      <rPr>
        <sz val="12"/>
        <rFont val="宋体"/>
        <family val="0"/>
      </rPr>
      <t>26</t>
    </r>
  </si>
  <si>
    <r>
      <t>0</t>
    </r>
    <r>
      <rPr>
        <sz val="12"/>
        <rFont val="宋体"/>
        <family val="0"/>
      </rPr>
      <t>29</t>
    </r>
  </si>
  <si>
    <r>
      <t>0</t>
    </r>
    <r>
      <rPr>
        <sz val="12"/>
        <rFont val="宋体"/>
        <family val="0"/>
      </rPr>
      <t>31</t>
    </r>
  </si>
  <si>
    <r>
      <t>0</t>
    </r>
    <r>
      <rPr>
        <sz val="12"/>
        <rFont val="宋体"/>
        <family val="0"/>
      </rPr>
      <t>44</t>
    </r>
  </si>
  <si>
    <r>
      <t>0</t>
    </r>
    <r>
      <rPr>
        <sz val="12"/>
        <rFont val="宋体"/>
        <family val="0"/>
      </rPr>
      <t>27</t>
    </r>
  </si>
  <si>
    <r>
      <t>0</t>
    </r>
    <r>
      <rPr>
        <sz val="12"/>
        <rFont val="宋体"/>
        <family val="0"/>
      </rPr>
      <t>46</t>
    </r>
  </si>
  <si>
    <r>
      <t>0</t>
    </r>
    <r>
      <rPr>
        <sz val="12"/>
        <rFont val="宋体"/>
        <family val="0"/>
      </rPr>
      <t>43</t>
    </r>
  </si>
  <si>
    <r>
      <t>0</t>
    </r>
    <r>
      <rPr>
        <sz val="12"/>
        <rFont val="宋体"/>
        <family val="0"/>
      </rPr>
      <t>20</t>
    </r>
  </si>
  <si>
    <t>语文、数学优师（语文）</t>
  </si>
  <si>
    <t>语文、数学优师（数学）</t>
  </si>
  <si>
    <t>第四考场</t>
  </si>
  <si>
    <t>049</t>
  </si>
  <si>
    <t>小学英语、音乐、体育、美术名师（英语）</t>
  </si>
  <si>
    <r>
      <t>0</t>
    </r>
    <r>
      <rPr>
        <sz val="12"/>
        <rFont val="宋体"/>
        <family val="0"/>
      </rPr>
      <t>65</t>
    </r>
  </si>
  <si>
    <r>
      <t>0</t>
    </r>
    <r>
      <rPr>
        <sz val="12"/>
        <rFont val="宋体"/>
        <family val="0"/>
      </rPr>
      <t>59</t>
    </r>
  </si>
  <si>
    <r>
      <t>0</t>
    </r>
    <r>
      <rPr>
        <sz val="12"/>
        <rFont val="宋体"/>
        <family val="0"/>
      </rPr>
      <t>52</t>
    </r>
  </si>
  <si>
    <r>
      <t>0</t>
    </r>
    <r>
      <rPr>
        <sz val="12"/>
        <rFont val="宋体"/>
        <family val="0"/>
      </rPr>
      <t>61</t>
    </r>
  </si>
  <si>
    <r>
      <t>0</t>
    </r>
    <r>
      <rPr>
        <sz val="12"/>
        <rFont val="宋体"/>
        <family val="0"/>
      </rPr>
      <t>63</t>
    </r>
  </si>
  <si>
    <r>
      <t>0</t>
    </r>
    <r>
      <rPr>
        <sz val="12"/>
        <rFont val="宋体"/>
        <family val="0"/>
      </rPr>
      <t>58</t>
    </r>
  </si>
  <si>
    <r>
      <t>0</t>
    </r>
    <r>
      <rPr>
        <sz val="12"/>
        <rFont val="宋体"/>
        <family val="0"/>
      </rPr>
      <t>54</t>
    </r>
  </si>
  <si>
    <r>
      <t>0</t>
    </r>
    <r>
      <rPr>
        <sz val="12"/>
        <rFont val="宋体"/>
        <family val="0"/>
      </rPr>
      <t>62</t>
    </r>
  </si>
  <si>
    <r>
      <t>0</t>
    </r>
    <r>
      <rPr>
        <sz val="12"/>
        <rFont val="宋体"/>
        <family val="0"/>
      </rPr>
      <t>56</t>
    </r>
  </si>
  <si>
    <r>
      <t>0</t>
    </r>
    <r>
      <rPr>
        <sz val="12"/>
        <rFont val="宋体"/>
        <family val="0"/>
      </rPr>
      <t>55</t>
    </r>
  </si>
  <si>
    <r>
      <t>0</t>
    </r>
    <r>
      <rPr>
        <sz val="12"/>
        <rFont val="宋体"/>
        <family val="0"/>
      </rPr>
      <t>64</t>
    </r>
  </si>
  <si>
    <r>
      <t>0</t>
    </r>
    <r>
      <rPr>
        <sz val="12"/>
        <rFont val="宋体"/>
        <family val="0"/>
      </rPr>
      <t>60</t>
    </r>
  </si>
  <si>
    <r>
      <t>0</t>
    </r>
    <r>
      <rPr>
        <sz val="12"/>
        <rFont val="宋体"/>
        <family val="0"/>
      </rPr>
      <t>57</t>
    </r>
  </si>
  <si>
    <r>
      <t>0</t>
    </r>
    <r>
      <rPr>
        <sz val="12"/>
        <rFont val="宋体"/>
        <family val="0"/>
      </rPr>
      <t>53</t>
    </r>
  </si>
  <si>
    <t>小学英语、音乐、体育、美术优师（音乐）</t>
  </si>
  <si>
    <t>小学英语、音乐、体育、美术优师（英语）</t>
  </si>
  <si>
    <t>小学英语、音乐、体育、美术优师（体育）</t>
  </si>
  <si>
    <t>小学英语、音乐、体育、美术优师（美术）</t>
  </si>
  <si>
    <t>备注：总分=答辩（试讲）成绩*60%+资历评价*40%</t>
  </si>
  <si>
    <r>
      <t>05</t>
    </r>
    <r>
      <rPr>
        <sz val="12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</si>
</sst>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男&quot;"/>
    <numFmt numFmtId="178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1.75390625" style="4" customWidth="1"/>
    <col min="2" max="2" width="18.50390625" style="11" customWidth="1"/>
    <col min="3" max="3" width="9.00390625" style="4" customWidth="1"/>
    <col min="4" max="4" width="11.00390625" style="4" customWidth="1"/>
    <col min="5" max="5" width="23.125" style="4" customWidth="1"/>
    <col min="6" max="6" width="23.375" style="4" customWidth="1"/>
    <col min="7" max="7" width="16.50390625" style="4" customWidth="1"/>
    <col min="8" max="8" width="10.375" style="4" customWidth="1"/>
    <col min="9" max="9" width="17.625" style="4" customWidth="1"/>
    <col min="10" max="10" width="24.75390625" style="4" customWidth="1"/>
    <col min="11" max="16384" width="9.00390625" style="4" customWidth="1"/>
  </cols>
  <sheetData>
    <row r="1" spans="1:9" s="1" customFormat="1" ht="69.7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</row>
    <row r="2" spans="1:9" ht="38.25" customHeight="1">
      <c r="A2" s="15" t="s">
        <v>12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16" t="s">
        <v>13</v>
      </c>
      <c r="B3" s="12" t="s">
        <v>9</v>
      </c>
      <c r="C3" s="7" t="s">
        <v>15</v>
      </c>
      <c r="D3" s="18" t="s">
        <v>17</v>
      </c>
      <c r="E3" s="19" t="s">
        <v>21</v>
      </c>
      <c r="F3" s="7">
        <v>90.8</v>
      </c>
      <c r="G3" s="5">
        <v>78</v>
      </c>
      <c r="H3" s="5">
        <f>F3*0.6+G3*0.4</f>
        <v>85.68</v>
      </c>
      <c r="I3" s="16" t="s">
        <v>33</v>
      </c>
    </row>
    <row r="4" spans="1:9" ht="30" customHeight="1">
      <c r="A4" s="16" t="s">
        <v>13</v>
      </c>
      <c r="B4" s="13" t="s">
        <v>10</v>
      </c>
      <c r="C4" s="5" t="s">
        <v>16</v>
      </c>
      <c r="D4" s="19" t="s">
        <v>19</v>
      </c>
      <c r="E4" s="19" t="s">
        <v>21</v>
      </c>
      <c r="F4" s="5">
        <v>90.2</v>
      </c>
      <c r="G4" s="5">
        <v>90</v>
      </c>
      <c r="H4" s="5">
        <f>F4*0.6+G4*0.4</f>
        <v>90.12</v>
      </c>
      <c r="I4" s="16" t="s">
        <v>33</v>
      </c>
    </row>
    <row r="5" spans="1:9" ht="30" customHeight="1">
      <c r="A5" s="16" t="s">
        <v>13</v>
      </c>
      <c r="B5" s="13" t="s">
        <v>11</v>
      </c>
      <c r="C5" s="5" t="s">
        <v>16</v>
      </c>
      <c r="D5" s="19" t="s">
        <v>20</v>
      </c>
      <c r="E5" s="19" t="s">
        <v>21</v>
      </c>
      <c r="F5" s="5">
        <v>94</v>
      </c>
      <c r="G5" s="5">
        <v>81</v>
      </c>
      <c r="H5" s="5">
        <f>F5*0.6+G5*0.4</f>
        <v>88.8</v>
      </c>
      <c r="I5" s="16" t="s">
        <v>33</v>
      </c>
    </row>
    <row r="6" spans="1:9" ht="48" customHeight="1">
      <c r="A6" s="35" t="s">
        <v>98</v>
      </c>
      <c r="B6" s="35"/>
      <c r="C6" s="35"/>
      <c r="D6" s="35"/>
      <c r="E6" s="35"/>
      <c r="F6" s="35"/>
      <c r="G6" s="35"/>
      <c r="H6" s="35"/>
      <c r="I6" s="35"/>
    </row>
  </sheetData>
  <sheetProtection/>
  <mergeCells count="2">
    <mergeCell ref="A1:I1"/>
    <mergeCell ref="A6:I6"/>
  </mergeCells>
  <dataValidations count="2">
    <dataValidation type="list" allowBlank="1" showInputMessage="1" showErrorMessage="1" sqref="E3:E5">
      <formula1>"优秀幼儿教师,园长"</formula1>
    </dataValidation>
    <dataValidation type="list" allowBlank="1" showInputMessage="1" showErrorMessage="1" sqref="C3:C5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4"/>
    </sheetView>
  </sheetViews>
  <sheetFormatPr defaultColWidth="9.00390625" defaultRowHeight="14.25"/>
  <cols>
    <col min="1" max="1" width="9.00390625" style="22" customWidth="1"/>
    <col min="2" max="2" width="14.875" style="24" customWidth="1"/>
    <col min="3" max="3" width="9.00390625" style="22" customWidth="1"/>
    <col min="4" max="4" width="11.00390625" style="22" customWidth="1"/>
    <col min="5" max="5" width="23.125" style="22" customWidth="1"/>
    <col min="6" max="6" width="23.375" style="22" customWidth="1"/>
    <col min="7" max="7" width="16.50390625" style="22" customWidth="1"/>
    <col min="8" max="8" width="10.375" style="22" customWidth="1"/>
    <col min="9" max="9" width="16.25390625" style="22" customWidth="1"/>
    <col min="10" max="16384" width="9.00390625" style="22" customWidth="1"/>
  </cols>
  <sheetData>
    <row r="1" spans="1:9" s="21" customFormat="1" ht="69.7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22</v>
      </c>
      <c r="B3" s="20" t="s">
        <v>23</v>
      </c>
      <c r="C3" s="7" t="s">
        <v>15</v>
      </c>
      <c r="D3" s="18" t="s">
        <v>24</v>
      </c>
      <c r="E3" s="17" t="s">
        <v>25</v>
      </c>
      <c r="F3" s="7">
        <v>92.4</v>
      </c>
      <c r="G3" s="5">
        <v>83</v>
      </c>
      <c r="H3" s="5">
        <f>F3*0.6+G3*0.4</f>
        <v>88.64</v>
      </c>
      <c r="I3" s="16" t="s">
        <v>33</v>
      </c>
    </row>
    <row r="4" spans="1:9" ht="30" customHeight="1">
      <c r="A4" s="35" t="s">
        <v>98</v>
      </c>
      <c r="B4" s="35"/>
      <c r="C4" s="35"/>
      <c r="D4" s="35"/>
      <c r="E4" s="35"/>
      <c r="F4" s="35"/>
      <c r="G4" s="35"/>
      <c r="H4" s="35"/>
      <c r="I4" s="35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48" customHeight="1"/>
  </sheetData>
  <sheetProtection/>
  <mergeCells count="2">
    <mergeCell ref="A1:I1"/>
    <mergeCell ref="A4:I4"/>
  </mergeCells>
  <dataValidations count="1">
    <dataValidation type="list" allowBlank="1" showInputMessage="1" showErrorMessage="1" sqref="C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:I9"/>
    </sheetView>
  </sheetViews>
  <sheetFormatPr defaultColWidth="9.00390625" defaultRowHeight="14.25"/>
  <cols>
    <col min="1" max="1" width="9.00390625" style="22" customWidth="1"/>
    <col min="2" max="2" width="18.375" style="24" customWidth="1"/>
    <col min="3" max="3" width="9.00390625" style="22" customWidth="1"/>
    <col min="4" max="4" width="11.00390625" style="22" customWidth="1"/>
    <col min="5" max="5" width="29.375" style="23" customWidth="1"/>
    <col min="6" max="6" width="23.375" style="22" customWidth="1"/>
    <col min="7" max="7" width="16.50390625" style="22" customWidth="1"/>
    <col min="8" max="8" width="10.375" style="22" customWidth="1"/>
    <col min="9" max="9" width="25.125" style="22" customWidth="1"/>
    <col min="10" max="10" width="24.75390625" style="22" customWidth="1"/>
    <col min="11" max="16384" width="9.00390625" style="22" customWidth="1"/>
  </cols>
  <sheetData>
    <row r="1" spans="1:9" s="21" customFormat="1" ht="69.7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22</v>
      </c>
      <c r="B3" s="20" t="s">
        <v>26</v>
      </c>
      <c r="C3" s="7" t="s">
        <v>15</v>
      </c>
      <c r="D3" s="18" t="s">
        <v>24</v>
      </c>
      <c r="E3" s="17" t="s">
        <v>43</v>
      </c>
      <c r="F3" s="7">
        <v>90.6</v>
      </c>
      <c r="G3" s="5">
        <v>58</v>
      </c>
      <c r="H3" s="5">
        <f aca="true" t="shared" si="0" ref="H3:H8">F3*0.6+G3*0.4</f>
        <v>77.56</v>
      </c>
      <c r="I3" s="16" t="s">
        <v>33</v>
      </c>
    </row>
    <row r="4" spans="1:9" ht="30" customHeight="1">
      <c r="A4" s="6" t="s">
        <v>22</v>
      </c>
      <c r="B4" s="25" t="s">
        <v>27</v>
      </c>
      <c r="C4" s="5" t="s">
        <v>16</v>
      </c>
      <c r="D4" s="18" t="s">
        <v>24</v>
      </c>
      <c r="E4" s="17" t="s">
        <v>43</v>
      </c>
      <c r="F4" s="5">
        <v>83.4</v>
      </c>
      <c r="G4" s="5">
        <v>67</v>
      </c>
      <c r="H4" s="5">
        <f t="shared" si="0"/>
        <v>76.84</v>
      </c>
      <c r="I4" s="16" t="s">
        <v>33</v>
      </c>
    </row>
    <row r="5" spans="1:9" ht="30" customHeight="1">
      <c r="A5" s="6" t="s">
        <v>22</v>
      </c>
      <c r="B5" s="25" t="s">
        <v>28</v>
      </c>
      <c r="C5" s="5" t="s">
        <v>16</v>
      </c>
      <c r="D5" s="18" t="s">
        <v>24</v>
      </c>
      <c r="E5" s="17" t="s">
        <v>43</v>
      </c>
      <c r="F5" s="5">
        <v>87.8</v>
      </c>
      <c r="G5" s="5">
        <v>55</v>
      </c>
      <c r="H5" s="5">
        <f t="shared" si="0"/>
        <v>74.68</v>
      </c>
      <c r="I5" s="16" t="s">
        <v>33</v>
      </c>
    </row>
    <row r="6" spans="1:9" ht="30" customHeight="1">
      <c r="A6" s="6" t="s">
        <v>22</v>
      </c>
      <c r="B6" s="25" t="s">
        <v>29</v>
      </c>
      <c r="C6" s="5" t="s">
        <v>16</v>
      </c>
      <c r="D6" s="18" t="s">
        <v>24</v>
      </c>
      <c r="E6" s="17" t="s">
        <v>44</v>
      </c>
      <c r="F6" s="5">
        <v>87.8</v>
      </c>
      <c r="G6" s="5">
        <v>50</v>
      </c>
      <c r="H6" s="5">
        <f t="shared" si="0"/>
        <v>72.68</v>
      </c>
      <c r="I6" s="16" t="s">
        <v>32</v>
      </c>
    </row>
    <row r="7" spans="1:9" ht="30" customHeight="1">
      <c r="A7" s="6" t="s">
        <v>22</v>
      </c>
      <c r="B7" s="25" t="s">
        <v>30</v>
      </c>
      <c r="C7" s="5" t="s">
        <v>16</v>
      </c>
      <c r="D7" s="18" t="s">
        <v>24</v>
      </c>
      <c r="E7" s="17" t="s">
        <v>44</v>
      </c>
      <c r="F7" s="5">
        <v>88.6</v>
      </c>
      <c r="G7" s="5">
        <v>47</v>
      </c>
      <c r="H7" s="5">
        <f t="shared" si="0"/>
        <v>71.96</v>
      </c>
      <c r="I7" s="16" t="s">
        <v>33</v>
      </c>
    </row>
    <row r="8" spans="1:9" ht="30" customHeight="1">
      <c r="A8" s="6" t="s">
        <v>22</v>
      </c>
      <c r="B8" s="25" t="s">
        <v>31</v>
      </c>
      <c r="C8" s="5" t="s">
        <v>16</v>
      </c>
      <c r="D8" s="18" t="s">
        <v>24</v>
      </c>
      <c r="E8" s="17" t="s">
        <v>43</v>
      </c>
      <c r="F8" s="5">
        <v>84.4</v>
      </c>
      <c r="G8" s="5">
        <v>50</v>
      </c>
      <c r="H8" s="5">
        <f t="shared" si="0"/>
        <v>70.64</v>
      </c>
      <c r="I8" s="16" t="s">
        <v>34</v>
      </c>
    </row>
    <row r="9" spans="1:9" ht="48" customHeight="1">
      <c r="A9" s="35" t="s">
        <v>98</v>
      </c>
      <c r="B9" s="35"/>
      <c r="C9" s="35"/>
      <c r="D9" s="35"/>
      <c r="E9" s="35"/>
      <c r="F9" s="35"/>
      <c r="G9" s="35"/>
      <c r="H9" s="35"/>
      <c r="I9" s="35"/>
    </row>
  </sheetData>
  <sheetProtection/>
  <mergeCells count="2">
    <mergeCell ref="A1:I1"/>
    <mergeCell ref="A9:I9"/>
  </mergeCells>
  <dataValidations count="1">
    <dataValidation type="list" allowBlank="1" showInputMessage="1" showErrorMessage="1" sqref="C3:C8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:I9"/>
    </sheetView>
  </sheetViews>
  <sheetFormatPr defaultColWidth="9.00390625" defaultRowHeight="14.25"/>
  <cols>
    <col min="2" max="2" width="19.25390625" style="11" customWidth="1"/>
    <col min="3" max="3" width="8.25390625" style="0" customWidth="1"/>
    <col min="4" max="4" width="12.875" style="0" customWidth="1"/>
    <col min="5" max="5" width="50.50390625" style="0" customWidth="1"/>
    <col min="6" max="6" width="15.50390625" style="14" customWidth="1"/>
    <col min="7" max="7" width="11.50390625" style="14" customWidth="1"/>
    <col min="9" max="9" width="28.125" style="0" customWidth="1"/>
  </cols>
  <sheetData>
    <row r="1" spans="1:9" ht="54.7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 ht="39.75" customHeight="1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22</v>
      </c>
      <c r="B3" s="26" t="s">
        <v>35</v>
      </c>
      <c r="C3" s="27" t="s">
        <v>41</v>
      </c>
      <c r="D3" s="27" t="s">
        <v>17</v>
      </c>
      <c r="E3" s="27" t="s">
        <v>45</v>
      </c>
      <c r="F3" s="5">
        <v>86.4</v>
      </c>
      <c r="G3" s="5">
        <v>52</v>
      </c>
      <c r="H3" s="5">
        <f aca="true" t="shared" si="0" ref="H3:H8">F3*0.6+G3*0.4</f>
        <v>72.64</v>
      </c>
      <c r="I3" s="16" t="s">
        <v>33</v>
      </c>
    </row>
    <row r="4" spans="1:9" ht="30" customHeight="1">
      <c r="A4" s="6" t="s">
        <v>22</v>
      </c>
      <c r="B4" s="26" t="s">
        <v>36</v>
      </c>
      <c r="C4" s="27" t="s">
        <v>41</v>
      </c>
      <c r="D4" s="27" t="s">
        <v>17</v>
      </c>
      <c r="E4" s="27" t="s">
        <v>45</v>
      </c>
      <c r="F4" s="5">
        <v>73.4</v>
      </c>
      <c r="G4" s="5">
        <v>57</v>
      </c>
      <c r="H4" s="5">
        <f t="shared" si="0"/>
        <v>66.84</v>
      </c>
      <c r="I4" s="16" t="s">
        <v>33</v>
      </c>
    </row>
    <row r="5" spans="1:9" ht="30" customHeight="1">
      <c r="A5" s="6" t="s">
        <v>22</v>
      </c>
      <c r="B5" s="26" t="s">
        <v>37</v>
      </c>
      <c r="C5" s="27" t="s">
        <v>42</v>
      </c>
      <c r="D5" s="27" t="s">
        <v>17</v>
      </c>
      <c r="E5" s="27" t="s">
        <v>46</v>
      </c>
      <c r="F5" s="5">
        <v>65.8</v>
      </c>
      <c r="G5" s="5">
        <v>68</v>
      </c>
      <c r="H5" s="5">
        <f t="shared" si="0"/>
        <v>66.68</v>
      </c>
      <c r="I5" s="28"/>
    </row>
    <row r="6" spans="1:9" ht="30" customHeight="1">
      <c r="A6" s="6" t="s">
        <v>22</v>
      </c>
      <c r="B6" s="26" t="s">
        <v>38</v>
      </c>
      <c r="C6" s="27" t="s">
        <v>42</v>
      </c>
      <c r="D6" s="27" t="s">
        <v>17</v>
      </c>
      <c r="E6" s="27" t="s">
        <v>47</v>
      </c>
      <c r="F6" s="5">
        <v>66.6</v>
      </c>
      <c r="G6" s="5">
        <v>50</v>
      </c>
      <c r="H6" s="5">
        <f t="shared" si="0"/>
        <v>59.96</v>
      </c>
      <c r="I6" s="28"/>
    </row>
    <row r="7" spans="1:9" ht="30" customHeight="1">
      <c r="A7" s="6" t="s">
        <v>22</v>
      </c>
      <c r="B7" s="26" t="s">
        <v>39</v>
      </c>
      <c r="C7" s="27" t="s">
        <v>16</v>
      </c>
      <c r="D7" s="27" t="s">
        <v>17</v>
      </c>
      <c r="E7" s="27" t="s">
        <v>48</v>
      </c>
      <c r="F7" s="5">
        <v>64.8</v>
      </c>
      <c r="G7" s="5">
        <v>49</v>
      </c>
      <c r="H7" s="5">
        <f t="shared" si="0"/>
        <v>58.48</v>
      </c>
      <c r="I7" s="28"/>
    </row>
    <row r="8" spans="1:9" ht="30" customHeight="1">
      <c r="A8" s="6" t="s">
        <v>22</v>
      </c>
      <c r="B8" s="26" t="s">
        <v>40</v>
      </c>
      <c r="C8" s="27" t="s">
        <v>15</v>
      </c>
      <c r="D8" s="27" t="s">
        <v>17</v>
      </c>
      <c r="E8" s="27" t="s">
        <v>49</v>
      </c>
      <c r="F8" s="5">
        <v>59</v>
      </c>
      <c r="G8" s="5">
        <v>32</v>
      </c>
      <c r="H8" s="5">
        <f t="shared" si="0"/>
        <v>48.2</v>
      </c>
      <c r="I8" s="28"/>
    </row>
    <row r="9" spans="1:9" ht="30" customHeight="1">
      <c r="A9" s="35" t="s">
        <v>98</v>
      </c>
      <c r="B9" s="35"/>
      <c r="C9" s="35"/>
      <c r="D9" s="35"/>
      <c r="E9" s="35"/>
      <c r="F9" s="35"/>
      <c r="G9" s="35"/>
      <c r="H9" s="35"/>
      <c r="I9" s="35"/>
    </row>
    <row r="10" ht="30" customHeight="1"/>
    <row r="11" ht="30" customHeight="1"/>
  </sheetData>
  <sheetProtection/>
  <mergeCells count="2">
    <mergeCell ref="A1:I1"/>
    <mergeCell ref="A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6" sqref="A6:I6"/>
    </sheetView>
  </sheetViews>
  <sheetFormatPr defaultColWidth="9.00390625" defaultRowHeight="14.25"/>
  <cols>
    <col min="1" max="1" width="12.625" style="0" customWidth="1"/>
    <col min="2" max="2" width="14.375" style="11" customWidth="1"/>
    <col min="3" max="3" width="10.875" style="0" customWidth="1"/>
    <col min="4" max="4" width="11.125" style="0" customWidth="1"/>
    <col min="5" max="5" width="20.625" style="0" customWidth="1"/>
    <col min="6" max="6" width="13.625" style="14" customWidth="1"/>
    <col min="7" max="7" width="12.375" style="14" customWidth="1"/>
    <col min="8" max="8" width="9.00390625" style="14" customWidth="1"/>
    <col min="9" max="9" width="29.25390625" style="0" customWidth="1"/>
  </cols>
  <sheetData>
    <row r="1" spans="1:9" ht="57.7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28.5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16" t="s">
        <v>50</v>
      </c>
      <c r="B3" s="26" t="s">
        <v>51</v>
      </c>
      <c r="C3" s="27" t="s">
        <v>41</v>
      </c>
      <c r="D3" s="27" t="s">
        <v>18</v>
      </c>
      <c r="E3" s="27" t="s">
        <v>54</v>
      </c>
      <c r="F3" s="5">
        <v>85.6</v>
      </c>
      <c r="G3" s="5">
        <v>81</v>
      </c>
      <c r="H3" s="5">
        <f>F3*0.6+G3*0.4</f>
        <v>83.76</v>
      </c>
      <c r="I3" s="16" t="s">
        <v>33</v>
      </c>
    </row>
    <row r="4" spans="1:9" ht="30" customHeight="1">
      <c r="A4" s="16" t="s">
        <v>50</v>
      </c>
      <c r="B4" s="26" t="s">
        <v>52</v>
      </c>
      <c r="C4" s="27" t="s">
        <v>41</v>
      </c>
      <c r="D4" s="27" t="s">
        <v>18</v>
      </c>
      <c r="E4" s="27" t="s">
        <v>54</v>
      </c>
      <c r="F4" s="5">
        <v>82.4</v>
      </c>
      <c r="G4" s="5">
        <v>81</v>
      </c>
      <c r="H4" s="5">
        <f>F4*0.6+G4*0.4</f>
        <v>81.84</v>
      </c>
      <c r="I4" s="16" t="s">
        <v>33</v>
      </c>
    </row>
    <row r="5" spans="1:9" ht="30" customHeight="1">
      <c r="A5" s="16" t="s">
        <v>50</v>
      </c>
      <c r="B5" s="26" t="s">
        <v>53</v>
      </c>
      <c r="C5" s="27" t="s">
        <v>41</v>
      </c>
      <c r="D5" s="27" t="s">
        <v>18</v>
      </c>
      <c r="E5" s="27" t="s">
        <v>55</v>
      </c>
      <c r="F5" s="5">
        <v>76.8</v>
      </c>
      <c r="G5" s="5">
        <v>71</v>
      </c>
      <c r="H5" s="5">
        <f>F5*0.6+G5*0.4</f>
        <v>74.48</v>
      </c>
      <c r="I5" s="16" t="s">
        <v>33</v>
      </c>
    </row>
    <row r="6" spans="1:9" ht="27.75" customHeight="1">
      <c r="A6" s="35" t="s">
        <v>98</v>
      </c>
      <c r="B6" s="35"/>
      <c r="C6" s="35"/>
      <c r="D6" s="35"/>
      <c r="E6" s="35"/>
      <c r="F6" s="35"/>
      <c r="G6" s="35"/>
      <c r="H6" s="35"/>
      <c r="I6" s="35"/>
    </row>
  </sheetData>
  <sheetProtection/>
  <mergeCells count="2">
    <mergeCell ref="A1:I1"/>
    <mergeCell ref="A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A22" sqref="A22:IV22"/>
    </sheetView>
  </sheetViews>
  <sheetFormatPr defaultColWidth="9.00390625" defaultRowHeight="14.25"/>
  <cols>
    <col min="2" max="2" width="20.75390625" style="29" customWidth="1"/>
    <col min="3" max="3" width="12.625" style="0" customWidth="1"/>
    <col min="4" max="4" width="11.00390625" style="31" customWidth="1"/>
    <col min="5" max="5" width="24.625" style="31" customWidth="1"/>
    <col min="6" max="6" width="15.50390625" style="0" customWidth="1"/>
    <col min="7" max="7" width="12.50390625" style="0" customWidth="1"/>
    <col min="9" max="9" width="17.625" style="0" customWidth="1"/>
  </cols>
  <sheetData>
    <row r="1" spans="1:9" ht="58.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28.5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16" t="s">
        <v>50</v>
      </c>
      <c r="B3" s="25" t="s">
        <v>56</v>
      </c>
      <c r="C3" s="27" t="s">
        <v>41</v>
      </c>
      <c r="D3" s="30" t="s">
        <v>18</v>
      </c>
      <c r="E3" s="30" t="s">
        <v>76</v>
      </c>
      <c r="F3" s="5">
        <v>83</v>
      </c>
      <c r="G3" s="5">
        <v>73</v>
      </c>
      <c r="H3" s="5">
        <f>F3*0.6+G3*0.4</f>
        <v>79</v>
      </c>
      <c r="I3" s="16" t="s">
        <v>33</v>
      </c>
    </row>
    <row r="4" spans="1:9" ht="30" customHeight="1">
      <c r="A4" s="16" t="s">
        <v>50</v>
      </c>
      <c r="B4" s="25" t="s">
        <v>57</v>
      </c>
      <c r="C4" s="27" t="s">
        <v>41</v>
      </c>
      <c r="D4" s="30" t="s">
        <v>18</v>
      </c>
      <c r="E4" s="30" t="s">
        <v>75</v>
      </c>
      <c r="F4" s="5">
        <v>85.2</v>
      </c>
      <c r="G4" s="5">
        <v>65</v>
      </c>
      <c r="H4" s="5">
        <f aca="true" t="shared" si="0" ref="H4:H21">F4*0.6+G4*0.4</f>
        <v>77.12</v>
      </c>
      <c r="I4" s="16" t="s">
        <v>33</v>
      </c>
    </row>
    <row r="5" spans="1:9" ht="30" customHeight="1">
      <c r="A5" s="16" t="s">
        <v>50</v>
      </c>
      <c r="B5" s="25" t="s">
        <v>58</v>
      </c>
      <c r="C5" s="27" t="s">
        <v>42</v>
      </c>
      <c r="D5" s="30" t="s">
        <v>18</v>
      </c>
      <c r="E5" s="30" t="s">
        <v>75</v>
      </c>
      <c r="F5" s="5">
        <v>87</v>
      </c>
      <c r="G5" s="5">
        <v>60</v>
      </c>
      <c r="H5" s="5">
        <f t="shared" si="0"/>
        <v>76.2</v>
      </c>
      <c r="I5" s="16" t="s">
        <v>33</v>
      </c>
    </row>
    <row r="6" spans="1:9" ht="30" customHeight="1">
      <c r="A6" s="16" t="s">
        <v>50</v>
      </c>
      <c r="B6" s="25" t="s">
        <v>59</v>
      </c>
      <c r="C6" s="27" t="s">
        <v>41</v>
      </c>
      <c r="D6" s="30" t="s">
        <v>18</v>
      </c>
      <c r="E6" s="30" t="s">
        <v>75</v>
      </c>
      <c r="F6" s="32">
        <v>90.8</v>
      </c>
      <c r="G6" s="32">
        <v>51</v>
      </c>
      <c r="H6" s="5">
        <f t="shared" si="0"/>
        <v>74.88</v>
      </c>
      <c r="I6" s="16" t="s">
        <v>33</v>
      </c>
    </row>
    <row r="7" spans="1:9" ht="30" customHeight="1">
      <c r="A7" s="16" t="s">
        <v>50</v>
      </c>
      <c r="B7" s="25" t="s">
        <v>60</v>
      </c>
      <c r="C7" s="27" t="s">
        <v>41</v>
      </c>
      <c r="D7" s="30" t="s">
        <v>18</v>
      </c>
      <c r="E7" s="30" t="s">
        <v>76</v>
      </c>
      <c r="F7" s="32">
        <v>84.4</v>
      </c>
      <c r="G7" s="32">
        <v>60</v>
      </c>
      <c r="H7" s="5">
        <f t="shared" si="0"/>
        <v>74.64</v>
      </c>
      <c r="I7" s="16" t="s">
        <v>34</v>
      </c>
    </row>
    <row r="8" spans="1:9" ht="30" customHeight="1">
      <c r="A8" s="16" t="s">
        <v>50</v>
      </c>
      <c r="B8" s="25" t="s">
        <v>61</v>
      </c>
      <c r="C8" s="27" t="s">
        <v>42</v>
      </c>
      <c r="D8" s="30" t="s">
        <v>18</v>
      </c>
      <c r="E8" s="30" t="s">
        <v>75</v>
      </c>
      <c r="F8" s="32">
        <v>73.8</v>
      </c>
      <c r="G8" s="32">
        <v>71</v>
      </c>
      <c r="H8" s="5">
        <f t="shared" si="0"/>
        <v>72.68</v>
      </c>
      <c r="I8" s="16" t="s">
        <v>34</v>
      </c>
    </row>
    <row r="9" spans="1:9" ht="30" customHeight="1">
      <c r="A9" s="16" t="s">
        <v>50</v>
      </c>
      <c r="B9" s="25" t="s">
        <v>62</v>
      </c>
      <c r="C9" s="27" t="s">
        <v>41</v>
      </c>
      <c r="D9" s="30" t="s">
        <v>18</v>
      </c>
      <c r="E9" s="30" t="s">
        <v>75</v>
      </c>
      <c r="F9" s="32">
        <v>84.8</v>
      </c>
      <c r="G9" s="32">
        <v>45</v>
      </c>
      <c r="H9" s="5">
        <f t="shared" si="0"/>
        <v>68.88</v>
      </c>
      <c r="I9" s="28"/>
    </row>
    <row r="10" spans="1:9" ht="30" customHeight="1">
      <c r="A10" s="16" t="s">
        <v>50</v>
      </c>
      <c r="B10" s="25" t="s">
        <v>63</v>
      </c>
      <c r="C10" s="27" t="s">
        <v>41</v>
      </c>
      <c r="D10" s="30" t="s">
        <v>18</v>
      </c>
      <c r="E10" s="30" t="s">
        <v>75</v>
      </c>
      <c r="F10" s="32">
        <v>84.4</v>
      </c>
      <c r="G10" s="32">
        <v>45</v>
      </c>
      <c r="H10" s="5">
        <f t="shared" si="0"/>
        <v>68.64</v>
      </c>
      <c r="I10" s="28"/>
    </row>
    <row r="11" spans="1:9" ht="30" customHeight="1">
      <c r="A11" s="16" t="s">
        <v>50</v>
      </c>
      <c r="B11" s="25" t="s">
        <v>64</v>
      </c>
      <c r="C11" s="27" t="s">
        <v>41</v>
      </c>
      <c r="D11" s="30" t="s">
        <v>18</v>
      </c>
      <c r="E11" s="30" t="s">
        <v>76</v>
      </c>
      <c r="F11" s="32">
        <v>82.8</v>
      </c>
      <c r="G11" s="32">
        <v>45</v>
      </c>
      <c r="H11" s="5">
        <f t="shared" si="0"/>
        <v>67.68</v>
      </c>
      <c r="I11" s="28"/>
    </row>
    <row r="12" spans="1:9" ht="30" customHeight="1">
      <c r="A12" s="16" t="s">
        <v>50</v>
      </c>
      <c r="B12" s="25" t="s">
        <v>65</v>
      </c>
      <c r="C12" s="27" t="s">
        <v>41</v>
      </c>
      <c r="D12" s="30" t="s">
        <v>18</v>
      </c>
      <c r="E12" s="30" t="s">
        <v>75</v>
      </c>
      <c r="F12" s="32">
        <v>78.4</v>
      </c>
      <c r="G12" s="32">
        <v>51</v>
      </c>
      <c r="H12" s="5">
        <f t="shared" si="0"/>
        <v>67.44</v>
      </c>
      <c r="I12" s="28"/>
    </row>
    <row r="13" spans="1:9" ht="30" customHeight="1">
      <c r="A13" s="16" t="s">
        <v>50</v>
      </c>
      <c r="B13" s="25" t="s">
        <v>66</v>
      </c>
      <c r="C13" s="27" t="s">
        <v>41</v>
      </c>
      <c r="D13" s="30" t="s">
        <v>18</v>
      </c>
      <c r="E13" s="30" t="s">
        <v>75</v>
      </c>
      <c r="F13" s="32">
        <v>76.6</v>
      </c>
      <c r="G13" s="32">
        <v>53</v>
      </c>
      <c r="H13" s="5">
        <f t="shared" si="0"/>
        <v>67.16</v>
      </c>
      <c r="I13" s="28"/>
    </row>
    <row r="14" spans="1:9" ht="30" customHeight="1">
      <c r="A14" s="16" t="s">
        <v>50</v>
      </c>
      <c r="B14" s="25" t="s">
        <v>67</v>
      </c>
      <c r="C14" s="27" t="s">
        <v>41</v>
      </c>
      <c r="D14" s="30" t="s">
        <v>18</v>
      </c>
      <c r="E14" s="30" t="s">
        <v>75</v>
      </c>
      <c r="F14" s="32">
        <v>81.6</v>
      </c>
      <c r="G14" s="32">
        <v>45</v>
      </c>
      <c r="H14" s="5">
        <f t="shared" si="0"/>
        <v>66.96</v>
      </c>
      <c r="I14" s="28"/>
    </row>
    <row r="15" spans="1:9" ht="30" customHeight="1">
      <c r="A15" s="16" t="s">
        <v>50</v>
      </c>
      <c r="B15" s="25" t="s">
        <v>68</v>
      </c>
      <c r="C15" s="27" t="s">
        <v>41</v>
      </c>
      <c r="D15" s="30" t="s">
        <v>18</v>
      </c>
      <c r="E15" s="30" t="s">
        <v>75</v>
      </c>
      <c r="F15" s="32">
        <v>77.4</v>
      </c>
      <c r="G15" s="32">
        <v>50</v>
      </c>
      <c r="H15" s="5">
        <f t="shared" si="0"/>
        <v>66.44</v>
      </c>
      <c r="I15" s="28"/>
    </row>
    <row r="16" spans="1:9" ht="30" customHeight="1">
      <c r="A16" s="16" t="s">
        <v>50</v>
      </c>
      <c r="B16" s="25" t="s">
        <v>69</v>
      </c>
      <c r="C16" s="27" t="s">
        <v>41</v>
      </c>
      <c r="D16" s="30" t="s">
        <v>18</v>
      </c>
      <c r="E16" s="30" t="s">
        <v>75</v>
      </c>
      <c r="F16" s="32">
        <v>74.8</v>
      </c>
      <c r="G16" s="32">
        <v>51</v>
      </c>
      <c r="H16" s="5">
        <f t="shared" si="0"/>
        <v>65.28</v>
      </c>
      <c r="I16" s="28"/>
    </row>
    <row r="17" spans="1:9" ht="30" customHeight="1">
      <c r="A17" s="16" t="s">
        <v>50</v>
      </c>
      <c r="B17" s="25" t="s">
        <v>70</v>
      </c>
      <c r="C17" s="27" t="s">
        <v>41</v>
      </c>
      <c r="D17" s="30" t="s">
        <v>18</v>
      </c>
      <c r="E17" s="30" t="s">
        <v>76</v>
      </c>
      <c r="F17" s="32">
        <v>73.8</v>
      </c>
      <c r="G17" s="32">
        <v>49</v>
      </c>
      <c r="H17" s="5">
        <f t="shared" si="0"/>
        <v>63.88</v>
      </c>
      <c r="I17" s="28"/>
    </row>
    <row r="18" spans="1:9" ht="30" customHeight="1">
      <c r="A18" s="16" t="s">
        <v>50</v>
      </c>
      <c r="B18" s="25" t="s">
        <v>71</v>
      </c>
      <c r="C18" s="27" t="s">
        <v>42</v>
      </c>
      <c r="D18" s="30" t="s">
        <v>18</v>
      </c>
      <c r="E18" s="30" t="s">
        <v>75</v>
      </c>
      <c r="F18" s="32">
        <v>73.6</v>
      </c>
      <c r="G18" s="32">
        <v>48</v>
      </c>
      <c r="H18" s="5">
        <f t="shared" si="0"/>
        <v>63.36</v>
      </c>
      <c r="I18" s="28"/>
    </row>
    <row r="19" spans="1:9" ht="30" customHeight="1">
      <c r="A19" s="16" t="s">
        <v>50</v>
      </c>
      <c r="B19" s="25" t="s">
        <v>72</v>
      </c>
      <c r="C19" s="27" t="s">
        <v>41</v>
      </c>
      <c r="D19" s="30" t="s">
        <v>18</v>
      </c>
      <c r="E19" s="30" t="s">
        <v>76</v>
      </c>
      <c r="F19" s="32">
        <v>74.8</v>
      </c>
      <c r="G19" s="32">
        <v>45</v>
      </c>
      <c r="H19" s="5">
        <f t="shared" si="0"/>
        <v>62.88</v>
      </c>
      <c r="I19" s="28"/>
    </row>
    <row r="20" spans="1:9" ht="30" customHeight="1">
      <c r="A20" s="16" t="s">
        <v>50</v>
      </c>
      <c r="B20" s="25" t="s">
        <v>73</v>
      </c>
      <c r="C20" s="27" t="s">
        <v>41</v>
      </c>
      <c r="D20" s="30" t="s">
        <v>18</v>
      </c>
      <c r="E20" s="30" t="s">
        <v>76</v>
      </c>
      <c r="F20" s="32">
        <v>71.8</v>
      </c>
      <c r="G20" s="32">
        <v>49</v>
      </c>
      <c r="H20" s="5">
        <f t="shared" si="0"/>
        <v>62.68</v>
      </c>
      <c r="I20" s="28"/>
    </row>
    <row r="21" spans="1:9" ht="30" customHeight="1">
      <c r="A21" s="16" t="s">
        <v>50</v>
      </c>
      <c r="B21" s="25" t="s">
        <v>74</v>
      </c>
      <c r="C21" s="27" t="s">
        <v>41</v>
      </c>
      <c r="D21" s="30" t="s">
        <v>18</v>
      </c>
      <c r="E21" s="30" t="s">
        <v>75</v>
      </c>
      <c r="F21" s="32">
        <v>72.2</v>
      </c>
      <c r="G21" s="32">
        <v>45</v>
      </c>
      <c r="H21" s="5">
        <f t="shared" si="0"/>
        <v>61.32</v>
      </c>
      <c r="I21" s="28"/>
    </row>
    <row r="22" spans="1:9" ht="39.75" customHeight="1">
      <c r="A22" s="35" t="s">
        <v>98</v>
      </c>
      <c r="B22" s="35"/>
      <c r="C22" s="35"/>
      <c r="D22" s="35"/>
      <c r="E22" s="35"/>
      <c r="F22" s="35"/>
      <c r="G22" s="35"/>
      <c r="H22" s="35"/>
      <c r="I22" s="35"/>
    </row>
  </sheetData>
  <sheetProtection/>
  <mergeCells count="2">
    <mergeCell ref="A1:I1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10.625" style="0" customWidth="1"/>
    <col min="2" max="2" width="19.00390625" style="29" customWidth="1"/>
    <col min="4" max="4" width="14.00390625" style="0" customWidth="1"/>
    <col min="5" max="5" width="39.625" style="0" customWidth="1"/>
    <col min="6" max="6" width="21.375" style="0" customWidth="1"/>
    <col min="7" max="7" width="11.875" style="0" customWidth="1"/>
    <col min="9" max="9" width="15.625" style="0" customWidth="1"/>
  </cols>
  <sheetData>
    <row r="1" spans="1:9" ht="57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 ht="30.75" customHeight="1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3" customHeight="1">
      <c r="A3" s="16" t="s">
        <v>77</v>
      </c>
      <c r="B3" s="38" t="s">
        <v>99</v>
      </c>
      <c r="C3" s="27" t="s">
        <v>42</v>
      </c>
      <c r="D3" s="30" t="s">
        <v>18</v>
      </c>
      <c r="E3" s="27" t="s">
        <v>79</v>
      </c>
      <c r="F3" s="33">
        <v>92.8</v>
      </c>
      <c r="G3" s="33">
        <v>86</v>
      </c>
      <c r="H3" s="5">
        <f>F3*0.6+G3*0.4</f>
        <v>90.08</v>
      </c>
      <c r="I3" s="16" t="s">
        <v>33</v>
      </c>
    </row>
    <row r="4" spans="1:9" ht="30" customHeight="1">
      <c r="A4" s="16" t="s">
        <v>77</v>
      </c>
      <c r="B4" s="25" t="s">
        <v>78</v>
      </c>
      <c r="C4" s="27" t="s">
        <v>41</v>
      </c>
      <c r="D4" s="30" t="s">
        <v>18</v>
      </c>
      <c r="E4" s="27" t="s">
        <v>79</v>
      </c>
      <c r="F4" s="33">
        <v>65.6</v>
      </c>
      <c r="G4" s="33">
        <v>55</v>
      </c>
      <c r="H4" s="5">
        <f>F4*0.6+G4*0.4</f>
        <v>61.36</v>
      </c>
      <c r="I4" s="28"/>
    </row>
    <row r="5" spans="1:9" ht="29.25" customHeight="1">
      <c r="A5" s="35" t="s">
        <v>98</v>
      </c>
      <c r="B5" s="35"/>
      <c r="C5" s="35"/>
      <c r="D5" s="35"/>
      <c r="E5" s="35"/>
      <c r="F5" s="35"/>
      <c r="G5" s="35"/>
      <c r="H5" s="35"/>
      <c r="I5" s="35"/>
    </row>
  </sheetData>
  <sheetProtection/>
  <mergeCells count="2">
    <mergeCell ref="A1:I1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0">
      <selection activeCell="A17" sqref="A17:I17"/>
    </sheetView>
  </sheetViews>
  <sheetFormatPr defaultColWidth="9.00390625" defaultRowHeight="14.25"/>
  <cols>
    <col min="1" max="1" width="11.375" style="0" customWidth="1"/>
    <col min="2" max="2" width="17.00390625" style="11" customWidth="1"/>
    <col min="3" max="3" width="12.25390625" style="0" customWidth="1"/>
    <col min="4" max="4" width="11.50390625" style="0" customWidth="1"/>
    <col min="5" max="5" width="38.875" style="0" customWidth="1"/>
    <col min="6" max="6" width="15.625" style="14" customWidth="1"/>
    <col min="7" max="7" width="12.625" style="14" customWidth="1"/>
    <col min="8" max="8" width="9.00390625" style="14" customWidth="1"/>
    <col min="9" max="9" width="17.125" style="0" customWidth="1"/>
  </cols>
  <sheetData>
    <row r="1" spans="1:9" ht="56.2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5" t="s">
        <v>14</v>
      </c>
      <c r="B2" s="10" t="s">
        <v>6</v>
      </c>
      <c r="C2" s="2" t="s">
        <v>0</v>
      </c>
      <c r="D2" s="2" t="s">
        <v>1</v>
      </c>
      <c r="E2" s="9" t="s">
        <v>8</v>
      </c>
      <c r="F2" s="8" t="s">
        <v>7</v>
      </c>
      <c r="G2" s="2" t="s">
        <v>4</v>
      </c>
      <c r="H2" s="2" t="s">
        <v>2</v>
      </c>
      <c r="I2" s="3" t="s">
        <v>3</v>
      </c>
    </row>
    <row r="3" spans="1:9" ht="30" customHeight="1">
      <c r="A3" s="16" t="s">
        <v>77</v>
      </c>
      <c r="B3" s="26" t="s">
        <v>80</v>
      </c>
      <c r="C3" s="27" t="s">
        <v>41</v>
      </c>
      <c r="D3" s="27" t="s">
        <v>18</v>
      </c>
      <c r="E3" s="27" t="s">
        <v>94</v>
      </c>
      <c r="F3" s="5">
        <v>94.4</v>
      </c>
      <c r="G3" s="5">
        <v>53</v>
      </c>
      <c r="H3" s="5">
        <f>F3*0.6+G3*0.4</f>
        <v>77.84</v>
      </c>
      <c r="I3" s="16" t="s">
        <v>33</v>
      </c>
    </row>
    <row r="4" spans="1:9" ht="30" customHeight="1">
      <c r="A4" s="16" t="s">
        <v>77</v>
      </c>
      <c r="B4" s="26" t="s">
        <v>81</v>
      </c>
      <c r="C4" s="27" t="s">
        <v>41</v>
      </c>
      <c r="D4" s="27" t="s">
        <v>18</v>
      </c>
      <c r="E4" s="27" t="s">
        <v>94</v>
      </c>
      <c r="F4" s="5">
        <v>85.2</v>
      </c>
      <c r="G4" s="5">
        <v>55</v>
      </c>
      <c r="H4" s="5">
        <f aca="true" t="shared" si="0" ref="H4:H16">F4*0.6+G4*0.4</f>
        <v>73.12</v>
      </c>
      <c r="I4" s="16" t="s">
        <v>33</v>
      </c>
    </row>
    <row r="5" spans="1:9" ht="30" customHeight="1">
      <c r="A5" s="16" t="s">
        <v>77</v>
      </c>
      <c r="B5" s="26" t="s">
        <v>82</v>
      </c>
      <c r="C5" s="27" t="s">
        <v>41</v>
      </c>
      <c r="D5" s="27" t="s">
        <v>18</v>
      </c>
      <c r="E5" s="27" t="s">
        <v>95</v>
      </c>
      <c r="F5" s="5">
        <v>90.8</v>
      </c>
      <c r="G5" s="5">
        <v>45</v>
      </c>
      <c r="H5" s="5">
        <f t="shared" si="0"/>
        <v>72.48</v>
      </c>
      <c r="I5" s="16" t="s">
        <v>33</v>
      </c>
    </row>
    <row r="6" spans="1:9" ht="30" customHeight="1">
      <c r="A6" s="16" t="s">
        <v>77</v>
      </c>
      <c r="B6" s="26" t="s">
        <v>83</v>
      </c>
      <c r="C6" s="27" t="s">
        <v>41</v>
      </c>
      <c r="D6" s="27" t="s">
        <v>18</v>
      </c>
      <c r="E6" s="27" t="s">
        <v>94</v>
      </c>
      <c r="F6" s="5">
        <v>72.4</v>
      </c>
      <c r="G6" s="5">
        <v>71</v>
      </c>
      <c r="H6" s="5">
        <f t="shared" si="0"/>
        <v>71.84</v>
      </c>
      <c r="I6" s="16" t="s">
        <v>34</v>
      </c>
    </row>
    <row r="7" spans="1:9" ht="30" customHeight="1">
      <c r="A7" s="16" t="s">
        <v>77</v>
      </c>
      <c r="B7" s="26" t="s">
        <v>84</v>
      </c>
      <c r="C7" s="27" t="s">
        <v>41</v>
      </c>
      <c r="D7" s="27" t="s">
        <v>18</v>
      </c>
      <c r="E7" s="27" t="s">
        <v>94</v>
      </c>
      <c r="F7" s="5">
        <v>86.4</v>
      </c>
      <c r="G7" s="5">
        <v>48</v>
      </c>
      <c r="H7" s="5">
        <f t="shared" si="0"/>
        <v>71.04</v>
      </c>
      <c r="I7" s="16" t="s">
        <v>34</v>
      </c>
    </row>
    <row r="8" spans="1:9" ht="30" customHeight="1">
      <c r="A8" s="16" t="s">
        <v>77</v>
      </c>
      <c r="B8" s="26" t="s">
        <v>85</v>
      </c>
      <c r="C8" s="27" t="s">
        <v>42</v>
      </c>
      <c r="D8" s="27" t="s">
        <v>18</v>
      </c>
      <c r="E8" s="27" t="s">
        <v>96</v>
      </c>
      <c r="F8" s="5">
        <v>84.4</v>
      </c>
      <c r="G8" s="5">
        <v>50</v>
      </c>
      <c r="H8" s="5">
        <f t="shared" si="0"/>
        <v>70.64</v>
      </c>
      <c r="I8" s="28"/>
    </row>
    <row r="9" spans="1:9" ht="30" customHeight="1">
      <c r="A9" s="16" t="s">
        <v>77</v>
      </c>
      <c r="B9" s="26" t="s">
        <v>86</v>
      </c>
      <c r="C9" s="27" t="s">
        <v>41</v>
      </c>
      <c r="D9" s="27" t="s">
        <v>18</v>
      </c>
      <c r="E9" s="27" t="s">
        <v>95</v>
      </c>
      <c r="F9" s="5">
        <v>73.4</v>
      </c>
      <c r="G9" s="5">
        <v>65</v>
      </c>
      <c r="H9" s="5">
        <f t="shared" si="0"/>
        <v>70.04</v>
      </c>
      <c r="I9" s="28"/>
    </row>
    <row r="10" spans="1:9" ht="30" customHeight="1">
      <c r="A10" s="16" t="s">
        <v>77</v>
      </c>
      <c r="B10" s="26" t="s">
        <v>87</v>
      </c>
      <c r="C10" s="27" t="s">
        <v>42</v>
      </c>
      <c r="D10" s="27" t="s">
        <v>18</v>
      </c>
      <c r="E10" s="27" t="s">
        <v>94</v>
      </c>
      <c r="F10" s="5">
        <v>82.2</v>
      </c>
      <c r="G10" s="5">
        <v>51</v>
      </c>
      <c r="H10" s="5">
        <f t="shared" si="0"/>
        <v>69.72</v>
      </c>
      <c r="I10" s="28"/>
    </row>
    <row r="11" spans="1:9" ht="30" customHeight="1">
      <c r="A11" s="16" t="s">
        <v>77</v>
      </c>
      <c r="B11" s="26" t="s">
        <v>88</v>
      </c>
      <c r="C11" s="27" t="s">
        <v>41</v>
      </c>
      <c r="D11" s="27" t="s">
        <v>18</v>
      </c>
      <c r="E11" s="27" t="s">
        <v>95</v>
      </c>
      <c r="F11" s="5">
        <v>80</v>
      </c>
      <c r="G11" s="5">
        <v>53</v>
      </c>
      <c r="H11" s="5">
        <f t="shared" si="0"/>
        <v>69.2</v>
      </c>
      <c r="I11" s="28"/>
    </row>
    <row r="12" spans="1:9" ht="30" customHeight="1">
      <c r="A12" s="16" t="s">
        <v>77</v>
      </c>
      <c r="B12" s="26" t="s">
        <v>89</v>
      </c>
      <c r="C12" s="27" t="s">
        <v>41</v>
      </c>
      <c r="D12" s="27" t="s">
        <v>18</v>
      </c>
      <c r="E12" s="27" t="s">
        <v>95</v>
      </c>
      <c r="F12" s="5">
        <v>76.8</v>
      </c>
      <c r="G12" s="5">
        <v>55</v>
      </c>
      <c r="H12" s="5">
        <f t="shared" si="0"/>
        <v>68.08</v>
      </c>
      <c r="I12" s="28"/>
    </row>
    <row r="13" spans="1:9" ht="30" customHeight="1">
      <c r="A13" s="16" t="s">
        <v>77</v>
      </c>
      <c r="B13" s="26" t="s">
        <v>90</v>
      </c>
      <c r="C13" s="27" t="s">
        <v>41</v>
      </c>
      <c r="D13" s="27" t="s">
        <v>18</v>
      </c>
      <c r="E13" s="27" t="s">
        <v>94</v>
      </c>
      <c r="F13" s="5">
        <v>78.6</v>
      </c>
      <c r="G13" s="5">
        <v>47</v>
      </c>
      <c r="H13" s="5">
        <f t="shared" si="0"/>
        <v>65.96</v>
      </c>
      <c r="I13" s="28"/>
    </row>
    <row r="14" spans="1:9" ht="30" customHeight="1">
      <c r="A14" s="16" t="s">
        <v>77</v>
      </c>
      <c r="B14" s="26" t="s">
        <v>91</v>
      </c>
      <c r="C14" s="27" t="s">
        <v>41</v>
      </c>
      <c r="D14" s="27" t="s">
        <v>18</v>
      </c>
      <c r="E14" s="27" t="s">
        <v>94</v>
      </c>
      <c r="F14" s="5">
        <v>71</v>
      </c>
      <c r="G14" s="5">
        <v>56</v>
      </c>
      <c r="H14" s="5">
        <f t="shared" si="0"/>
        <v>65</v>
      </c>
      <c r="I14" s="28"/>
    </row>
    <row r="15" spans="1:9" ht="30" customHeight="1">
      <c r="A15" s="16" t="s">
        <v>77</v>
      </c>
      <c r="B15" s="26" t="s">
        <v>92</v>
      </c>
      <c r="C15" s="27" t="s">
        <v>41</v>
      </c>
      <c r="D15" s="27" t="s">
        <v>18</v>
      </c>
      <c r="E15" s="27" t="s">
        <v>97</v>
      </c>
      <c r="F15" s="5">
        <v>71</v>
      </c>
      <c r="G15" s="5">
        <v>45</v>
      </c>
      <c r="H15" s="5">
        <f t="shared" si="0"/>
        <v>60.6</v>
      </c>
      <c r="I15" s="28"/>
    </row>
    <row r="16" spans="1:9" ht="30" customHeight="1">
      <c r="A16" s="16" t="s">
        <v>77</v>
      </c>
      <c r="B16" s="26" t="s">
        <v>93</v>
      </c>
      <c r="C16" s="27" t="s">
        <v>41</v>
      </c>
      <c r="D16" s="27" t="s">
        <v>18</v>
      </c>
      <c r="E16" s="27" t="s">
        <v>95</v>
      </c>
      <c r="F16" s="5">
        <v>70.8</v>
      </c>
      <c r="G16" s="5">
        <v>45</v>
      </c>
      <c r="H16" s="5">
        <f t="shared" si="0"/>
        <v>60.48</v>
      </c>
      <c r="I16" s="28"/>
    </row>
    <row r="17" spans="1:9" ht="30" customHeight="1">
      <c r="A17" s="35" t="s">
        <v>98</v>
      </c>
      <c r="B17" s="35"/>
      <c r="C17" s="35"/>
      <c r="D17" s="35"/>
      <c r="E17" s="35"/>
      <c r="F17" s="35"/>
      <c r="G17" s="35"/>
      <c r="H17" s="35"/>
      <c r="I17" s="35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sheetProtection/>
  <mergeCells count="2">
    <mergeCell ref="A1:I1"/>
    <mergeCell ref="A17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2019-07-15T06:32:00Z</dcterms:created>
  <dcterms:modified xsi:type="dcterms:W3CDTF">2020-06-08T10:03:04Z</dcterms:modified>
  <cp:category/>
  <cp:version/>
  <cp:contentType/>
  <cp:contentStatus/>
</cp:coreProperties>
</file>