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<sst xmlns="http://schemas.openxmlformats.org/spreadsheetml/2006/main" count="402" uniqueCount="150">
  <si>
    <t>附件1：</t>
  </si>
  <si>
    <t>宁远县人民医院2020年招聘临聘专业技术人员总成绩</t>
  </si>
  <si>
    <t>排名</t>
  </si>
  <si>
    <t>姓名</t>
  </si>
  <si>
    <t>性别</t>
  </si>
  <si>
    <t>准考证号</t>
  </si>
  <si>
    <t>应聘岗位</t>
  </si>
  <si>
    <t>面试序号</t>
  </si>
  <si>
    <t>笔试成绩</t>
  </si>
  <si>
    <t>60%笔试成绩</t>
  </si>
  <si>
    <t>面试成绩</t>
  </si>
  <si>
    <t>40%面试成绩</t>
  </si>
  <si>
    <t>综合成绩</t>
  </si>
  <si>
    <t>曾伟明</t>
  </si>
  <si>
    <t>男</t>
  </si>
  <si>
    <t>临床医师</t>
  </si>
  <si>
    <t>眭丽琴</t>
  </si>
  <si>
    <t>女</t>
  </si>
  <si>
    <t>王伟廷</t>
  </si>
  <si>
    <t>谢佳丽</t>
  </si>
  <si>
    <t>樊勤丰</t>
  </si>
  <si>
    <t>邓志雄</t>
  </si>
  <si>
    <t>樊林艳</t>
  </si>
  <si>
    <t>翟华富</t>
  </si>
  <si>
    <t>欧阳育群</t>
  </si>
  <si>
    <t>肖坚卓</t>
  </si>
  <si>
    <t>夏红丽</t>
  </si>
  <si>
    <t>蒋海阳</t>
  </si>
  <si>
    <t>何钟瑜</t>
  </si>
  <si>
    <t>周士钦</t>
  </si>
  <si>
    <t>蒋志聪</t>
  </si>
  <si>
    <t>杨涛</t>
  </si>
  <si>
    <t>柏世杰</t>
  </si>
  <si>
    <t>乐名耀</t>
  </si>
  <si>
    <t>柏芝任</t>
  </si>
  <si>
    <t>B超医师</t>
  </si>
  <si>
    <t>刘宇洲</t>
  </si>
  <si>
    <t>李慧珍</t>
  </si>
  <si>
    <t>黄华</t>
  </si>
  <si>
    <t>放射技师</t>
  </si>
  <si>
    <t>艾付云</t>
  </si>
  <si>
    <t>杨阳</t>
  </si>
  <si>
    <t>蒋石胜</t>
  </si>
  <si>
    <t>缺考</t>
  </si>
  <si>
    <t>/</t>
  </si>
  <si>
    <t>徐欲涛</t>
  </si>
  <si>
    <t>郑雅丹</t>
  </si>
  <si>
    <t>检验师</t>
  </si>
  <si>
    <t>欧振</t>
  </si>
  <si>
    <t>周莉娟</t>
  </si>
  <si>
    <t>李婷</t>
  </si>
  <si>
    <t>李强</t>
  </si>
  <si>
    <t>康复技师</t>
  </si>
  <si>
    <t>黄馨</t>
  </si>
  <si>
    <t>郑帆</t>
  </si>
  <si>
    <t>成永强</t>
  </si>
  <si>
    <t>信息中心职员</t>
  </si>
  <si>
    <t>欧阳青青</t>
  </si>
  <si>
    <t>郑利英</t>
  </si>
  <si>
    <t>护士</t>
  </si>
  <si>
    <t>胡娟</t>
  </si>
  <si>
    <t>柏嘉琳</t>
  </si>
  <si>
    <t>杨丹丹</t>
  </si>
  <si>
    <t>卿秀平</t>
  </si>
  <si>
    <t>刘小芳</t>
  </si>
  <si>
    <t>范晶晶</t>
  </si>
  <si>
    <t>张楠</t>
  </si>
  <si>
    <t>欧晶</t>
  </si>
  <si>
    <t>张露</t>
  </si>
  <si>
    <t>龙园园</t>
  </si>
  <si>
    <t>匡成佳</t>
  </si>
  <si>
    <t>李乾芬</t>
  </si>
  <si>
    <t>欧阳莉</t>
  </si>
  <si>
    <t>陈闻茜</t>
  </si>
  <si>
    <t>蒋莉</t>
  </si>
  <si>
    <t>姜帆</t>
  </si>
  <si>
    <t>江茜茜</t>
  </si>
  <si>
    <t>谢香英</t>
  </si>
  <si>
    <t>文思敏</t>
  </si>
  <si>
    <t>文泽萍</t>
  </si>
  <si>
    <t>张晨</t>
  </si>
  <si>
    <t>李东宁</t>
  </si>
  <si>
    <t>何禺凌</t>
  </si>
  <si>
    <t>李慧</t>
  </si>
  <si>
    <t>李冬萍</t>
  </si>
  <si>
    <t>田丽霞</t>
  </si>
  <si>
    <t>骆冬霞</t>
  </si>
  <si>
    <t>张芊芊</t>
  </si>
  <si>
    <t>谭礼婷</t>
  </si>
  <si>
    <t>乐霞</t>
  </si>
  <si>
    <t>唐玉婷</t>
  </si>
  <si>
    <t>孙春丽</t>
  </si>
  <si>
    <t>张慧</t>
  </si>
  <si>
    <t>邓云</t>
  </si>
  <si>
    <t>张微</t>
  </si>
  <si>
    <t>肖婷婷</t>
  </si>
  <si>
    <t>夏雪丽</t>
  </si>
  <si>
    <t>欧阳艳香</t>
  </si>
  <si>
    <t>黄婷</t>
  </si>
  <si>
    <t>黄依涵</t>
  </si>
  <si>
    <t>贺诗思</t>
  </si>
  <si>
    <t>李霞丽</t>
  </si>
  <si>
    <t>唐春艳</t>
  </si>
  <si>
    <t>肖丹</t>
  </si>
  <si>
    <t>肖艳</t>
  </si>
  <si>
    <t>伍丽平</t>
  </si>
  <si>
    <t>李美琪</t>
  </si>
  <si>
    <t>李小玉</t>
  </si>
  <si>
    <t>欧阳永丽</t>
  </si>
  <si>
    <t>姜宁静</t>
  </si>
  <si>
    <t>唐曲</t>
  </si>
  <si>
    <t>唐桂林</t>
  </si>
  <si>
    <t>胡子晴</t>
  </si>
  <si>
    <t>沈格香</t>
  </si>
  <si>
    <t>李琳</t>
  </si>
  <si>
    <t>周巧</t>
  </si>
  <si>
    <t>欧湘宁</t>
  </si>
  <si>
    <t>唐芳</t>
  </si>
  <si>
    <t>唐巧琴</t>
  </si>
  <si>
    <t>周日梅</t>
  </si>
  <si>
    <t>何如</t>
  </si>
  <si>
    <t>聂香权</t>
  </si>
  <si>
    <t>谢婷</t>
  </si>
  <si>
    <t>李少敏</t>
  </si>
  <si>
    <t>蔡胜军</t>
  </si>
  <si>
    <t>程三军</t>
  </si>
  <si>
    <t>郑小敏</t>
  </si>
  <si>
    <t>邓臻</t>
  </si>
  <si>
    <t>张芳敏</t>
  </si>
  <si>
    <t>彭佳英</t>
  </si>
  <si>
    <t>奉玲芳</t>
  </si>
  <si>
    <t>汪桃君</t>
  </si>
  <si>
    <t>樊姝彤</t>
  </si>
  <si>
    <t>邓霏</t>
  </si>
  <si>
    <t>李玉秀</t>
  </si>
  <si>
    <t>周莹</t>
  </si>
  <si>
    <t>贺爱琴</t>
  </si>
  <si>
    <t>柏薇</t>
  </si>
  <si>
    <t>欧阳小文</t>
  </si>
  <si>
    <t>李万花</t>
  </si>
  <si>
    <t>助产士</t>
  </si>
  <si>
    <t>欧阳丽艾</t>
  </si>
  <si>
    <t>廖瑞阳</t>
  </si>
  <si>
    <t>曾纯梅</t>
  </si>
  <si>
    <t>欧敏</t>
  </si>
  <si>
    <t>杜林娟</t>
  </si>
  <si>
    <t>周倩</t>
  </si>
  <si>
    <t>贾小艳</t>
  </si>
  <si>
    <t>乐梦依</t>
  </si>
  <si>
    <t>肖惠琴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</si>
</sst>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SheetLayoutView="100" workbookViewId="0" topLeftCell="A109">
      <selection activeCell="M126" sqref="M126"/>
    </sheetView>
  </sheetViews>
  <sheetFormatPr defaultColWidth="9.00390625" defaultRowHeight="24" customHeight="1"/>
  <cols>
    <col min="1" max="1" width="7.140625" style="0" customWidth="1"/>
    <col min="3" max="3" width="6.140625" style="0" customWidth="1"/>
    <col min="5" max="5" width="11.7109375" style="0" customWidth="1"/>
    <col min="6" max="6" width="6.421875" style="0" customWidth="1"/>
    <col min="7" max="7" width="6.7109375" style="0" customWidth="1"/>
  </cols>
  <sheetData>
    <row r="1" ht="24" customHeight="1">
      <c r="A1" s="1" t="s">
        <v>0</v>
      </c>
    </row>
    <row r="2" spans="1:11" ht="24" customHeight="1">
      <c r="A2" s="2" t="s">
        <v>1</v>
      </c>
      <c r="B2" s="2"/>
      <c r="C2" s="2"/>
      <c r="D2" s="2"/>
      <c r="E2" s="2"/>
      <c r="F2" s="3"/>
      <c r="G2" s="2"/>
      <c r="H2" s="2"/>
      <c r="I2" s="2"/>
      <c r="J2" s="2"/>
      <c r="K2" s="2"/>
    </row>
    <row r="3" spans="1:11" ht="34.5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7" t="s">
        <v>12</v>
      </c>
    </row>
    <row r="4" spans="1:11" ht="24" customHeight="1">
      <c r="A4" s="8">
        <v>1</v>
      </c>
      <c r="B4" s="9" t="s">
        <v>13</v>
      </c>
      <c r="C4" s="9" t="s">
        <v>14</v>
      </c>
      <c r="D4" s="9">
        <v>2020009</v>
      </c>
      <c r="E4" s="10" t="s">
        <v>15</v>
      </c>
      <c r="F4" s="11">
        <v>8</v>
      </c>
      <c r="G4" s="12">
        <v>59</v>
      </c>
      <c r="H4" s="12">
        <f aca="true" t="shared" si="0" ref="H4:H21">G4*0.6</f>
        <v>35.4</v>
      </c>
      <c r="I4" s="12">
        <v>81.4</v>
      </c>
      <c r="J4" s="12">
        <f aca="true" t="shared" si="1" ref="J4:J21">I4*0.4</f>
        <v>32.56</v>
      </c>
      <c r="K4" s="12">
        <f aca="true" t="shared" si="2" ref="K4:K21">H4+J4</f>
        <v>67.96000000000001</v>
      </c>
    </row>
    <row r="5" spans="1:11" ht="24" customHeight="1">
      <c r="A5" s="8">
        <v>2</v>
      </c>
      <c r="B5" s="9" t="s">
        <v>16</v>
      </c>
      <c r="C5" s="9" t="s">
        <v>17</v>
      </c>
      <c r="D5" s="9">
        <v>2020004</v>
      </c>
      <c r="E5" s="10" t="s">
        <v>15</v>
      </c>
      <c r="F5" s="11">
        <v>7</v>
      </c>
      <c r="G5" s="12">
        <v>59</v>
      </c>
      <c r="H5" s="12">
        <f t="shared" si="0"/>
        <v>35.4</v>
      </c>
      <c r="I5" s="12">
        <v>73.4</v>
      </c>
      <c r="J5" s="12">
        <f t="shared" si="1"/>
        <v>29.360000000000003</v>
      </c>
      <c r="K5" s="12">
        <f t="shared" si="2"/>
        <v>64.76</v>
      </c>
    </row>
    <row r="6" spans="1:11" ht="24" customHeight="1">
      <c r="A6" s="8">
        <v>3</v>
      </c>
      <c r="B6" s="9" t="s">
        <v>18</v>
      </c>
      <c r="C6" s="9" t="s">
        <v>14</v>
      </c>
      <c r="D6" s="9">
        <v>2020017</v>
      </c>
      <c r="E6" s="10" t="s">
        <v>15</v>
      </c>
      <c r="F6" s="11">
        <v>9</v>
      </c>
      <c r="G6" s="12">
        <v>54</v>
      </c>
      <c r="H6" s="12">
        <f t="shared" si="0"/>
        <v>32.4</v>
      </c>
      <c r="I6" s="12">
        <v>77.6</v>
      </c>
      <c r="J6" s="12">
        <f t="shared" si="1"/>
        <v>31.04</v>
      </c>
      <c r="K6" s="12">
        <f t="shared" si="2"/>
        <v>63.44</v>
      </c>
    </row>
    <row r="7" spans="1:11" ht="24" customHeight="1">
      <c r="A7" s="8">
        <v>4</v>
      </c>
      <c r="B7" s="9" t="s">
        <v>19</v>
      </c>
      <c r="C7" s="9" t="s">
        <v>17</v>
      </c>
      <c r="D7" s="9">
        <v>2020001</v>
      </c>
      <c r="E7" s="10" t="s">
        <v>15</v>
      </c>
      <c r="F7" s="11">
        <v>1</v>
      </c>
      <c r="G7" s="12">
        <v>52</v>
      </c>
      <c r="H7" s="12">
        <f t="shared" si="0"/>
        <v>31.2</v>
      </c>
      <c r="I7" s="12">
        <v>78.2</v>
      </c>
      <c r="J7" s="12">
        <f t="shared" si="1"/>
        <v>31.28</v>
      </c>
      <c r="K7" s="12">
        <f t="shared" si="2"/>
        <v>62.480000000000004</v>
      </c>
    </row>
    <row r="8" spans="1:11" ht="24" customHeight="1">
      <c r="A8" s="8">
        <v>5</v>
      </c>
      <c r="B8" s="9" t="s">
        <v>20</v>
      </c>
      <c r="C8" s="9" t="s">
        <v>14</v>
      </c>
      <c r="D8" s="9">
        <v>2020005</v>
      </c>
      <c r="E8" s="10" t="s">
        <v>15</v>
      </c>
      <c r="F8" s="11">
        <v>10</v>
      </c>
      <c r="G8" s="12">
        <v>49</v>
      </c>
      <c r="H8" s="12">
        <f t="shared" si="0"/>
        <v>29.4</v>
      </c>
      <c r="I8" s="12">
        <v>81</v>
      </c>
      <c r="J8" s="12">
        <f t="shared" si="1"/>
        <v>32.4</v>
      </c>
      <c r="K8" s="12">
        <f t="shared" si="2"/>
        <v>61.8</v>
      </c>
    </row>
    <row r="9" spans="1:11" ht="24" customHeight="1">
      <c r="A9" s="8">
        <v>6</v>
      </c>
      <c r="B9" s="9" t="s">
        <v>21</v>
      </c>
      <c r="C9" s="9" t="s">
        <v>14</v>
      </c>
      <c r="D9" s="9">
        <v>2020013</v>
      </c>
      <c r="E9" s="10" t="s">
        <v>15</v>
      </c>
      <c r="F9" s="11">
        <v>16</v>
      </c>
      <c r="G9" s="12">
        <v>50</v>
      </c>
      <c r="H9" s="12">
        <f t="shared" si="0"/>
        <v>30</v>
      </c>
      <c r="I9" s="12">
        <v>78.2</v>
      </c>
      <c r="J9" s="12">
        <f t="shared" si="1"/>
        <v>31.28</v>
      </c>
      <c r="K9" s="12">
        <f t="shared" si="2"/>
        <v>61.28</v>
      </c>
    </row>
    <row r="10" spans="1:11" ht="24" customHeight="1">
      <c r="A10" s="8">
        <v>7</v>
      </c>
      <c r="B10" s="9" t="s">
        <v>22</v>
      </c>
      <c r="C10" s="9" t="s">
        <v>17</v>
      </c>
      <c r="D10" s="9">
        <v>2020008</v>
      </c>
      <c r="E10" s="10" t="s">
        <v>15</v>
      </c>
      <c r="F10" s="11">
        <v>2</v>
      </c>
      <c r="G10" s="12">
        <v>49</v>
      </c>
      <c r="H10" s="12">
        <f t="shared" si="0"/>
        <v>29.4</v>
      </c>
      <c r="I10" s="12">
        <v>77.8</v>
      </c>
      <c r="J10" s="12">
        <f t="shared" si="1"/>
        <v>31.12</v>
      </c>
      <c r="K10" s="12">
        <f t="shared" si="2"/>
        <v>60.519999999999996</v>
      </c>
    </row>
    <row r="11" spans="1:11" ht="24" customHeight="1">
      <c r="A11" s="8">
        <v>8</v>
      </c>
      <c r="B11" s="9" t="s">
        <v>23</v>
      </c>
      <c r="C11" s="9" t="s">
        <v>14</v>
      </c>
      <c r="D11" s="9">
        <v>2020010</v>
      </c>
      <c r="E11" s="10" t="s">
        <v>15</v>
      </c>
      <c r="F11" s="11">
        <v>11</v>
      </c>
      <c r="G11" s="12">
        <v>55</v>
      </c>
      <c r="H11" s="12">
        <f t="shared" si="0"/>
        <v>33</v>
      </c>
      <c r="I11" s="12">
        <v>67.8</v>
      </c>
      <c r="J11" s="12">
        <f t="shared" si="1"/>
        <v>27.12</v>
      </c>
      <c r="K11" s="12">
        <f t="shared" si="2"/>
        <v>60.120000000000005</v>
      </c>
    </row>
    <row r="12" spans="1:11" ht="24" customHeight="1">
      <c r="A12" s="8">
        <v>9</v>
      </c>
      <c r="B12" s="9" t="s">
        <v>24</v>
      </c>
      <c r="C12" s="9" t="s">
        <v>14</v>
      </c>
      <c r="D12" s="9">
        <v>2020018</v>
      </c>
      <c r="E12" s="10" t="s">
        <v>15</v>
      </c>
      <c r="F12" s="11">
        <v>6</v>
      </c>
      <c r="G12" s="12">
        <v>46</v>
      </c>
      <c r="H12" s="12">
        <f t="shared" si="0"/>
        <v>27.599999999999998</v>
      </c>
      <c r="I12" s="12">
        <v>80.2</v>
      </c>
      <c r="J12" s="12">
        <f t="shared" si="1"/>
        <v>32.080000000000005</v>
      </c>
      <c r="K12" s="12">
        <f t="shared" si="2"/>
        <v>59.68000000000001</v>
      </c>
    </row>
    <row r="13" spans="1:11" ht="24" customHeight="1">
      <c r="A13" s="8">
        <v>10</v>
      </c>
      <c r="B13" s="9" t="s">
        <v>25</v>
      </c>
      <c r="C13" s="9" t="s">
        <v>14</v>
      </c>
      <c r="D13" s="9">
        <v>2020007</v>
      </c>
      <c r="E13" s="10" t="s">
        <v>15</v>
      </c>
      <c r="F13" s="11">
        <v>17</v>
      </c>
      <c r="G13" s="12">
        <v>54</v>
      </c>
      <c r="H13" s="12">
        <f t="shared" si="0"/>
        <v>32.4</v>
      </c>
      <c r="I13" s="12">
        <v>67.2</v>
      </c>
      <c r="J13" s="12">
        <f t="shared" si="1"/>
        <v>26.880000000000003</v>
      </c>
      <c r="K13" s="12">
        <f t="shared" si="2"/>
        <v>59.28</v>
      </c>
    </row>
    <row r="14" spans="1:11" ht="24" customHeight="1">
      <c r="A14" s="8">
        <v>11</v>
      </c>
      <c r="B14" s="9" t="s">
        <v>26</v>
      </c>
      <c r="C14" s="9" t="s">
        <v>17</v>
      </c>
      <c r="D14" s="9">
        <v>2020015</v>
      </c>
      <c r="E14" s="10" t="s">
        <v>15</v>
      </c>
      <c r="F14" s="11">
        <v>18</v>
      </c>
      <c r="G14" s="12">
        <v>49</v>
      </c>
      <c r="H14" s="12">
        <f t="shared" si="0"/>
        <v>29.4</v>
      </c>
      <c r="I14" s="12">
        <v>73.8</v>
      </c>
      <c r="J14" s="12">
        <f t="shared" si="1"/>
        <v>29.52</v>
      </c>
      <c r="K14" s="12">
        <f t="shared" si="2"/>
        <v>58.92</v>
      </c>
    </row>
    <row r="15" spans="1:11" ht="24" customHeight="1">
      <c r="A15" s="8">
        <v>12</v>
      </c>
      <c r="B15" s="9" t="s">
        <v>27</v>
      </c>
      <c r="C15" s="9" t="s">
        <v>14</v>
      </c>
      <c r="D15" s="9">
        <v>2020006</v>
      </c>
      <c r="E15" s="10" t="s">
        <v>15</v>
      </c>
      <c r="F15" s="11">
        <v>14</v>
      </c>
      <c r="G15" s="12">
        <v>57</v>
      </c>
      <c r="H15" s="12">
        <f t="shared" si="0"/>
        <v>34.199999999999996</v>
      </c>
      <c r="I15" s="12">
        <v>61</v>
      </c>
      <c r="J15" s="12">
        <f t="shared" si="1"/>
        <v>24.400000000000002</v>
      </c>
      <c r="K15" s="12">
        <f t="shared" si="2"/>
        <v>58.599999999999994</v>
      </c>
    </row>
    <row r="16" spans="1:11" ht="24" customHeight="1">
      <c r="A16" s="8">
        <v>13</v>
      </c>
      <c r="B16" s="9" t="s">
        <v>28</v>
      </c>
      <c r="C16" s="9" t="s">
        <v>14</v>
      </c>
      <c r="D16" s="9">
        <v>2020014</v>
      </c>
      <c r="E16" s="10" t="s">
        <v>15</v>
      </c>
      <c r="F16" s="11">
        <v>13</v>
      </c>
      <c r="G16" s="12">
        <v>47</v>
      </c>
      <c r="H16" s="12">
        <f t="shared" si="0"/>
        <v>28.2</v>
      </c>
      <c r="I16" s="12">
        <v>74.8</v>
      </c>
      <c r="J16" s="12">
        <f t="shared" si="1"/>
        <v>29.92</v>
      </c>
      <c r="K16" s="12">
        <f t="shared" si="2"/>
        <v>58.120000000000005</v>
      </c>
    </row>
    <row r="17" spans="1:11" ht="24" customHeight="1">
      <c r="A17" s="8">
        <v>14</v>
      </c>
      <c r="B17" s="9" t="s">
        <v>29</v>
      </c>
      <c r="C17" s="9" t="s">
        <v>14</v>
      </c>
      <c r="D17" s="9">
        <v>2020016</v>
      </c>
      <c r="E17" s="10" t="s">
        <v>15</v>
      </c>
      <c r="F17" s="11">
        <v>3</v>
      </c>
      <c r="G17" s="12">
        <v>56</v>
      </c>
      <c r="H17" s="12">
        <f t="shared" si="0"/>
        <v>33.6</v>
      </c>
      <c r="I17" s="12">
        <v>57.8</v>
      </c>
      <c r="J17" s="12">
        <f t="shared" si="1"/>
        <v>23.12</v>
      </c>
      <c r="K17" s="12">
        <f t="shared" si="2"/>
        <v>56.72</v>
      </c>
    </row>
    <row r="18" spans="1:11" ht="24" customHeight="1">
      <c r="A18" s="8">
        <v>15</v>
      </c>
      <c r="B18" s="9" t="s">
        <v>30</v>
      </c>
      <c r="C18" s="9" t="s">
        <v>14</v>
      </c>
      <c r="D18" s="9">
        <v>2020002</v>
      </c>
      <c r="E18" s="10" t="s">
        <v>15</v>
      </c>
      <c r="F18" s="11">
        <v>12</v>
      </c>
      <c r="G18" s="12">
        <v>41</v>
      </c>
      <c r="H18" s="12">
        <f t="shared" si="0"/>
        <v>24.599999999999998</v>
      </c>
      <c r="I18" s="12">
        <v>80</v>
      </c>
      <c r="J18" s="12">
        <f t="shared" si="1"/>
        <v>32</v>
      </c>
      <c r="K18" s="12">
        <f t="shared" si="2"/>
        <v>56.599999999999994</v>
      </c>
    </row>
    <row r="19" spans="1:11" ht="24" customHeight="1">
      <c r="A19" s="8">
        <v>16</v>
      </c>
      <c r="B19" s="9" t="s">
        <v>31</v>
      </c>
      <c r="C19" s="9" t="s">
        <v>14</v>
      </c>
      <c r="D19" s="9">
        <v>2020012</v>
      </c>
      <c r="E19" s="10" t="s">
        <v>15</v>
      </c>
      <c r="F19" s="11">
        <v>4</v>
      </c>
      <c r="G19" s="12">
        <v>48</v>
      </c>
      <c r="H19" s="12">
        <f t="shared" si="0"/>
        <v>28.799999999999997</v>
      </c>
      <c r="I19" s="12">
        <v>69</v>
      </c>
      <c r="J19" s="12">
        <f t="shared" si="1"/>
        <v>27.6</v>
      </c>
      <c r="K19" s="12">
        <f t="shared" si="2"/>
        <v>56.4</v>
      </c>
    </row>
    <row r="20" spans="1:11" ht="24" customHeight="1">
      <c r="A20" s="8">
        <v>17</v>
      </c>
      <c r="B20" s="9" t="s">
        <v>32</v>
      </c>
      <c r="C20" s="9" t="s">
        <v>14</v>
      </c>
      <c r="D20" s="9">
        <v>2020011</v>
      </c>
      <c r="E20" s="10" t="s">
        <v>15</v>
      </c>
      <c r="F20" s="11">
        <v>5</v>
      </c>
      <c r="G20" s="12">
        <v>43</v>
      </c>
      <c r="H20" s="12">
        <f t="shared" si="0"/>
        <v>25.8</v>
      </c>
      <c r="I20" s="12">
        <v>68.6</v>
      </c>
      <c r="J20" s="12">
        <f t="shared" si="1"/>
        <v>27.439999999999998</v>
      </c>
      <c r="K20" s="12">
        <f t="shared" si="2"/>
        <v>53.239999999999995</v>
      </c>
    </row>
    <row r="21" spans="1:11" ht="24" customHeight="1">
      <c r="A21" s="8">
        <v>18</v>
      </c>
      <c r="B21" s="9" t="s">
        <v>33</v>
      </c>
      <c r="C21" s="9" t="s">
        <v>14</v>
      </c>
      <c r="D21" s="9">
        <v>2020003</v>
      </c>
      <c r="E21" s="10" t="s">
        <v>15</v>
      </c>
      <c r="F21" s="11">
        <v>15</v>
      </c>
      <c r="G21" s="12">
        <v>42</v>
      </c>
      <c r="H21" s="12">
        <f t="shared" si="0"/>
        <v>25.2</v>
      </c>
      <c r="I21" s="12">
        <v>69.4</v>
      </c>
      <c r="J21" s="12">
        <f t="shared" si="1"/>
        <v>27.760000000000005</v>
      </c>
      <c r="K21" s="12">
        <f t="shared" si="2"/>
        <v>52.96000000000001</v>
      </c>
    </row>
    <row r="22" spans="1:11" ht="24" customHeight="1">
      <c r="A22" s="8"/>
      <c r="B22" s="9"/>
      <c r="C22" s="9"/>
      <c r="D22" s="9"/>
      <c r="E22" s="10"/>
      <c r="F22" s="11"/>
      <c r="G22" s="12"/>
      <c r="H22" s="12"/>
      <c r="I22" s="12"/>
      <c r="J22" s="12"/>
      <c r="K22" s="12"/>
    </row>
    <row r="23" spans="1:11" ht="24" customHeight="1">
      <c r="A23" s="8">
        <v>1</v>
      </c>
      <c r="B23" s="9" t="s">
        <v>34</v>
      </c>
      <c r="C23" s="9" t="s">
        <v>17</v>
      </c>
      <c r="D23" s="9">
        <v>2020021</v>
      </c>
      <c r="E23" s="10" t="s">
        <v>35</v>
      </c>
      <c r="F23" s="11">
        <v>20</v>
      </c>
      <c r="G23" s="12">
        <v>49</v>
      </c>
      <c r="H23" s="12">
        <f aca="true" t="shared" si="3" ref="H23:H25">G23*0.6</f>
        <v>29.4</v>
      </c>
      <c r="I23" s="12">
        <v>78</v>
      </c>
      <c r="J23" s="12">
        <f aca="true" t="shared" si="4" ref="J23:J25">I23*0.4</f>
        <v>31.200000000000003</v>
      </c>
      <c r="K23" s="12">
        <f aca="true" t="shared" si="5" ref="K23:K25">H23+J23</f>
        <v>60.6</v>
      </c>
    </row>
    <row r="24" spans="1:11" ht="24" customHeight="1">
      <c r="A24" s="8">
        <v>2</v>
      </c>
      <c r="B24" s="9" t="s">
        <v>36</v>
      </c>
      <c r="C24" s="9" t="s">
        <v>14</v>
      </c>
      <c r="D24" s="9">
        <v>2020022</v>
      </c>
      <c r="E24" s="10" t="s">
        <v>35</v>
      </c>
      <c r="F24" s="11">
        <v>21</v>
      </c>
      <c r="G24" s="12">
        <v>57</v>
      </c>
      <c r="H24" s="12">
        <f t="shared" si="3"/>
        <v>34.199999999999996</v>
      </c>
      <c r="I24" s="12">
        <v>60.8</v>
      </c>
      <c r="J24" s="12">
        <f t="shared" si="4"/>
        <v>24.32</v>
      </c>
      <c r="K24" s="12">
        <f t="shared" si="5"/>
        <v>58.519999999999996</v>
      </c>
    </row>
    <row r="25" spans="1:11" ht="24" customHeight="1">
      <c r="A25" s="8">
        <v>3</v>
      </c>
      <c r="B25" s="9" t="s">
        <v>37</v>
      </c>
      <c r="C25" s="9" t="s">
        <v>17</v>
      </c>
      <c r="D25" s="9">
        <v>2020023</v>
      </c>
      <c r="E25" s="10" t="s">
        <v>35</v>
      </c>
      <c r="F25" s="11">
        <v>19</v>
      </c>
      <c r="G25" s="12">
        <v>41</v>
      </c>
      <c r="H25" s="12">
        <f t="shared" si="3"/>
        <v>24.599999999999998</v>
      </c>
      <c r="I25" s="12">
        <v>70.2</v>
      </c>
      <c r="J25" s="12">
        <f t="shared" si="4"/>
        <v>28.080000000000002</v>
      </c>
      <c r="K25" s="12">
        <f t="shared" si="5"/>
        <v>52.68</v>
      </c>
    </row>
    <row r="26" spans="1:11" ht="24" customHeight="1">
      <c r="A26" s="8"/>
      <c r="B26" s="9"/>
      <c r="C26" s="9"/>
      <c r="D26" s="9"/>
      <c r="E26" s="10"/>
      <c r="F26" s="11"/>
      <c r="G26" s="12"/>
      <c r="H26" s="12"/>
      <c r="I26" s="12"/>
      <c r="J26" s="12"/>
      <c r="K26" s="12"/>
    </row>
    <row r="27" spans="1:11" ht="24" customHeight="1">
      <c r="A27" s="8">
        <v>1</v>
      </c>
      <c r="B27" s="9" t="s">
        <v>38</v>
      </c>
      <c r="C27" s="9" t="s">
        <v>17</v>
      </c>
      <c r="D27" s="9">
        <v>2020031</v>
      </c>
      <c r="E27" s="10" t="s">
        <v>39</v>
      </c>
      <c r="F27" s="11">
        <v>23</v>
      </c>
      <c r="G27" s="12">
        <v>59</v>
      </c>
      <c r="H27" s="12">
        <f aca="true" t="shared" si="6" ref="H27:H31">G27*0.6</f>
        <v>35.4</v>
      </c>
      <c r="I27" s="12">
        <v>68</v>
      </c>
      <c r="J27" s="12">
        <f aca="true" t="shared" si="7" ref="J27:J29">I27*0.4</f>
        <v>27.200000000000003</v>
      </c>
      <c r="K27" s="12">
        <f aca="true" t="shared" si="8" ref="K27:K29">H27+J27</f>
        <v>62.6</v>
      </c>
    </row>
    <row r="28" spans="1:11" ht="24" customHeight="1">
      <c r="A28" s="8">
        <v>2</v>
      </c>
      <c r="B28" s="9" t="s">
        <v>40</v>
      </c>
      <c r="C28" s="9" t="s">
        <v>17</v>
      </c>
      <c r="D28" s="9">
        <v>2020034</v>
      </c>
      <c r="E28" s="10" t="s">
        <v>39</v>
      </c>
      <c r="F28" s="11">
        <v>25</v>
      </c>
      <c r="G28" s="12">
        <v>52</v>
      </c>
      <c r="H28" s="12">
        <f t="shared" si="6"/>
        <v>31.2</v>
      </c>
      <c r="I28" s="12">
        <v>73.6</v>
      </c>
      <c r="J28" s="12">
        <f t="shared" si="7"/>
        <v>29.439999999999998</v>
      </c>
      <c r="K28" s="12">
        <f t="shared" si="8"/>
        <v>60.64</v>
      </c>
    </row>
    <row r="29" spans="1:11" ht="24" customHeight="1">
      <c r="A29" s="8">
        <v>3</v>
      </c>
      <c r="B29" s="9" t="s">
        <v>41</v>
      </c>
      <c r="C29" s="9" t="s">
        <v>17</v>
      </c>
      <c r="D29" s="9">
        <v>2020032</v>
      </c>
      <c r="E29" s="10" t="s">
        <v>39</v>
      </c>
      <c r="F29" s="11">
        <v>22</v>
      </c>
      <c r="G29" s="12">
        <v>46</v>
      </c>
      <c r="H29" s="12">
        <f t="shared" si="6"/>
        <v>27.599999999999998</v>
      </c>
      <c r="I29" s="12">
        <v>60.4</v>
      </c>
      <c r="J29" s="12">
        <f t="shared" si="7"/>
        <v>24.16</v>
      </c>
      <c r="K29" s="12">
        <f t="shared" si="8"/>
        <v>51.76</v>
      </c>
    </row>
    <row r="30" spans="1:11" ht="24" customHeight="1">
      <c r="A30" s="8">
        <v>4</v>
      </c>
      <c r="B30" s="9" t="s">
        <v>42</v>
      </c>
      <c r="C30" s="9" t="s">
        <v>14</v>
      </c>
      <c r="D30" s="9">
        <v>2020033</v>
      </c>
      <c r="E30" s="10" t="s">
        <v>39</v>
      </c>
      <c r="F30" s="11"/>
      <c r="G30" s="12">
        <v>56</v>
      </c>
      <c r="H30" s="12">
        <f t="shared" si="6"/>
        <v>33.6</v>
      </c>
      <c r="I30" s="12" t="s">
        <v>43</v>
      </c>
      <c r="J30" s="12" t="s">
        <v>44</v>
      </c>
      <c r="K30" s="12" t="s">
        <v>44</v>
      </c>
    </row>
    <row r="31" spans="1:11" ht="24" customHeight="1">
      <c r="A31" s="8">
        <v>5</v>
      </c>
      <c r="B31" s="9" t="s">
        <v>45</v>
      </c>
      <c r="C31" s="9" t="s">
        <v>14</v>
      </c>
      <c r="D31" s="9">
        <v>2020035</v>
      </c>
      <c r="E31" s="10" t="s">
        <v>39</v>
      </c>
      <c r="F31" s="11"/>
      <c r="G31" s="12">
        <v>46</v>
      </c>
      <c r="H31" s="12">
        <f t="shared" si="6"/>
        <v>27.599999999999998</v>
      </c>
      <c r="I31" s="12" t="s">
        <v>43</v>
      </c>
      <c r="J31" s="12" t="s">
        <v>44</v>
      </c>
      <c r="K31" s="12" t="s">
        <v>44</v>
      </c>
    </row>
    <row r="32" spans="1:11" ht="24" customHeight="1">
      <c r="A32" s="8"/>
      <c r="B32" s="9"/>
      <c r="C32" s="9"/>
      <c r="D32" s="9"/>
      <c r="E32" s="10"/>
      <c r="F32" s="11"/>
      <c r="G32" s="12"/>
      <c r="H32" s="12"/>
      <c r="I32" s="12"/>
      <c r="J32" s="12"/>
      <c r="K32" s="12"/>
    </row>
    <row r="33" spans="1:11" ht="24" customHeight="1">
      <c r="A33" s="8">
        <v>1</v>
      </c>
      <c r="B33" s="9" t="s">
        <v>46</v>
      </c>
      <c r="C33" s="9" t="s">
        <v>17</v>
      </c>
      <c r="D33" s="9">
        <v>2020053</v>
      </c>
      <c r="E33" s="10" t="s">
        <v>47</v>
      </c>
      <c r="F33" s="11">
        <v>30</v>
      </c>
      <c r="G33" s="12">
        <v>66</v>
      </c>
      <c r="H33" s="12">
        <f aca="true" t="shared" si="9" ref="H33:H36">G33*0.6</f>
        <v>39.6</v>
      </c>
      <c r="I33" s="12">
        <v>76.4</v>
      </c>
      <c r="J33" s="12">
        <f aca="true" t="shared" si="10" ref="J33:J36">I33*0.4</f>
        <v>30.560000000000002</v>
      </c>
      <c r="K33" s="12">
        <f aca="true" t="shared" si="11" ref="K33:K36">H33+J33</f>
        <v>70.16</v>
      </c>
    </row>
    <row r="34" spans="1:11" ht="24" customHeight="1">
      <c r="A34" s="8">
        <v>2</v>
      </c>
      <c r="B34" s="9" t="s">
        <v>48</v>
      </c>
      <c r="C34" s="9" t="s">
        <v>17</v>
      </c>
      <c r="D34" s="9">
        <v>2020041</v>
      </c>
      <c r="E34" s="10" t="s">
        <v>47</v>
      </c>
      <c r="F34" s="11">
        <v>29</v>
      </c>
      <c r="G34" s="12">
        <v>56</v>
      </c>
      <c r="H34" s="12">
        <f t="shared" si="9"/>
        <v>33.6</v>
      </c>
      <c r="I34" s="12">
        <v>80.8</v>
      </c>
      <c r="J34" s="12">
        <f t="shared" si="10"/>
        <v>32.32</v>
      </c>
      <c r="K34" s="12">
        <f t="shared" si="11"/>
        <v>65.92</v>
      </c>
    </row>
    <row r="35" spans="1:11" ht="24" customHeight="1">
      <c r="A35" s="8">
        <v>3</v>
      </c>
      <c r="B35" s="9" t="s">
        <v>49</v>
      </c>
      <c r="C35" s="9" t="s">
        <v>17</v>
      </c>
      <c r="D35" s="9">
        <v>2020051</v>
      </c>
      <c r="E35" s="10" t="s">
        <v>47</v>
      </c>
      <c r="F35" s="11">
        <v>27</v>
      </c>
      <c r="G35" s="12">
        <v>58</v>
      </c>
      <c r="H35" s="12">
        <f t="shared" si="9"/>
        <v>34.8</v>
      </c>
      <c r="I35" s="12">
        <v>71.8</v>
      </c>
      <c r="J35" s="12">
        <f t="shared" si="10"/>
        <v>28.72</v>
      </c>
      <c r="K35" s="12">
        <f t="shared" si="11"/>
        <v>63.519999999999996</v>
      </c>
    </row>
    <row r="36" spans="1:11" ht="24" customHeight="1">
      <c r="A36" s="8">
        <v>4</v>
      </c>
      <c r="B36" s="9" t="s">
        <v>50</v>
      </c>
      <c r="C36" s="9" t="s">
        <v>17</v>
      </c>
      <c r="D36" s="9">
        <v>2020042</v>
      </c>
      <c r="E36" s="10" t="s">
        <v>47</v>
      </c>
      <c r="F36" s="11">
        <v>28</v>
      </c>
      <c r="G36" s="12">
        <v>52</v>
      </c>
      <c r="H36" s="12">
        <f t="shared" si="9"/>
        <v>31.2</v>
      </c>
      <c r="I36" s="12">
        <v>76.2</v>
      </c>
      <c r="J36" s="12">
        <f t="shared" si="10"/>
        <v>30.480000000000004</v>
      </c>
      <c r="K36" s="12">
        <f t="shared" si="11"/>
        <v>61.68000000000001</v>
      </c>
    </row>
    <row r="37" spans="1:11" ht="24" customHeight="1">
      <c r="A37" s="8"/>
      <c r="B37" s="9"/>
      <c r="C37" s="9"/>
      <c r="D37" s="9"/>
      <c r="E37" s="10"/>
      <c r="F37" s="11"/>
      <c r="G37" s="12"/>
      <c r="H37" s="12"/>
      <c r="I37" s="12"/>
      <c r="J37" s="12"/>
      <c r="K37" s="12"/>
    </row>
    <row r="38" spans="1:11" ht="24" customHeight="1">
      <c r="A38" s="8">
        <v>1</v>
      </c>
      <c r="B38" s="9" t="s">
        <v>51</v>
      </c>
      <c r="C38" s="9" t="s">
        <v>14</v>
      </c>
      <c r="D38" s="9">
        <v>2020063</v>
      </c>
      <c r="E38" s="10" t="s">
        <v>52</v>
      </c>
      <c r="F38" s="11">
        <v>31</v>
      </c>
      <c r="G38" s="12">
        <v>65</v>
      </c>
      <c r="H38" s="12">
        <f aca="true" t="shared" si="12" ref="H38:H40">G38*0.6</f>
        <v>39</v>
      </c>
      <c r="I38" s="12">
        <v>67</v>
      </c>
      <c r="J38" s="12">
        <f aca="true" t="shared" si="13" ref="J38:J42">I38*0.4</f>
        <v>26.8</v>
      </c>
      <c r="K38" s="12">
        <f aca="true" t="shared" si="14" ref="K38:K42">H38+J38</f>
        <v>65.8</v>
      </c>
    </row>
    <row r="39" spans="1:11" ht="24" customHeight="1">
      <c r="A39" s="8">
        <v>2</v>
      </c>
      <c r="B39" s="9" t="s">
        <v>53</v>
      </c>
      <c r="C39" s="9" t="s">
        <v>17</v>
      </c>
      <c r="D39" s="9">
        <v>2020064</v>
      </c>
      <c r="E39" s="10" t="s">
        <v>52</v>
      </c>
      <c r="F39" s="11">
        <v>32</v>
      </c>
      <c r="G39" s="12">
        <v>54</v>
      </c>
      <c r="H39" s="12">
        <f t="shared" si="12"/>
        <v>32.4</v>
      </c>
      <c r="I39" s="12">
        <v>71.2</v>
      </c>
      <c r="J39" s="12">
        <f t="shared" si="13"/>
        <v>28.480000000000004</v>
      </c>
      <c r="K39" s="12">
        <f t="shared" si="14"/>
        <v>60.88</v>
      </c>
    </row>
    <row r="40" spans="1:11" ht="24" customHeight="1">
      <c r="A40" s="8">
        <v>3</v>
      </c>
      <c r="B40" s="9" t="s">
        <v>54</v>
      </c>
      <c r="C40" s="9" t="s">
        <v>17</v>
      </c>
      <c r="D40" s="9">
        <v>2020061</v>
      </c>
      <c r="E40" s="10" t="s">
        <v>52</v>
      </c>
      <c r="F40" s="11"/>
      <c r="G40" s="12">
        <v>11</v>
      </c>
      <c r="H40" s="12">
        <f t="shared" si="12"/>
        <v>6.6</v>
      </c>
      <c r="I40" s="12" t="s">
        <v>43</v>
      </c>
      <c r="J40" s="12" t="s">
        <v>44</v>
      </c>
      <c r="K40" s="12" t="s">
        <v>44</v>
      </c>
    </row>
    <row r="41" spans="1:11" ht="24" customHeight="1">
      <c r="A41" s="13"/>
      <c r="B41" s="9"/>
      <c r="C41" s="9"/>
      <c r="D41" s="14"/>
      <c r="E41" s="10"/>
      <c r="F41" s="11"/>
      <c r="G41" s="12"/>
      <c r="H41" s="12"/>
      <c r="I41" s="12"/>
      <c r="J41" s="12"/>
      <c r="K41" s="12"/>
    </row>
    <row r="42" spans="1:11" ht="24" customHeight="1">
      <c r="A42" s="10">
        <v>1</v>
      </c>
      <c r="B42" s="9" t="s">
        <v>55</v>
      </c>
      <c r="C42" s="9" t="s">
        <v>14</v>
      </c>
      <c r="D42" s="10">
        <v>2020071</v>
      </c>
      <c r="E42" s="10" t="s">
        <v>56</v>
      </c>
      <c r="F42" s="11">
        <v>34</v>
      </c>
      <c r="G42" s="12"/>
      <c r="H42" s="12">
        <f aca="true" t="shared" si="15" ref="H42:H107">G42*0.6</f>
        <v>0</v>
      </c>
      <c r="I42" s="12">
        <v>63.5</v>
      </c>
      <c r="J42" s="12">
        <f t="shared" si="13"/>
        <v>25.400000000000002</v>
      </c>
      <c r="K42" s="12">
        <f t="shared" si="14"/>
        <v>25.400000000000002</v>
      </c>
    </row>
    <row r="43" spans="1:11" ht="24" customHeight="1">
      <c r="A43" s="10">
        <v>2</v>
      </c>
      <c r="B43" s="9" t="s">
        <v>57</v>
      </c>
      <c r="C43" s="9" t="s">
        <v>17</v>
      </c>
      <c r="D43" s="10">
        <v>2020072</v>
      </c>
      <c r="E43" s="10" t="s">
        <v>56</v>
      </c>
      <c r="F43" s="11"/>
      <c r="G43" s="12"/>
      <c r="H43" s="12"/>
      <c r="I43" s="12" t="s">
        <v>43</v>
      </c>
      <c r="J43" s="12" t="s">
        <v>44</v>
      </c>
      <c r="K43" s="12" t="s">
        <v>44</v>
      </c>
    </row>
    <row r="44" spans="1:11" ht="24" customHeight="1">
      <c r="A44" s="15"/>
      <c r="B44" s="9"/>
      <c r="C44" s="9"/>
      <c r="D44" s="14"/>
      <c r="E44" s="10"/>
      <c r="F44" s="11"/>
      <c r="G44" s="16"/>
      <c r="H44" s="12"/>
      <c r="I44" s="12"/>
      <c r="J44" s="12"/>
      <c r="K44" s="12"/>
    </row>
    <row r="45" spans="1:11" ht="24" customHeight="1">
      <c r="A45" s="8">
        <v>1</v>
      </c>
      <c r="B45" s="9" t="s">
        <v>58</v>
      </c>
      <c r="C45" s="9" t="s">
        <v>17</v>
      </c>
      <c r="D45" s="9">
        <v>2020110</v>
      </c>
      <c r="E45" s="10" t="s">
        <v>59</v>
      </c>
      <c r="F45" s="11">
        <v>24</v>
      </c>
      <c r="G45" s="9">
        <v>87</v>
      </c>
      <c r="H45" s="12">
        <f t="shared" si="15"/>
        <v>52.199999999999996</v>
      </c>
      <c r="I45" s="12">
        <v>81.2</v>
      </c>
      <c r="J45" s="12">
        <f aca="true" t="shared" si="16" ref="J45:J108">I45*0.4</f>
        <v>32.480000000000004</v>
      </c>
      <c r="K45" s="12">
        <f aca="true" t="shared" si="17" ref="K45:K108">H45+J45</f>
        <v>84.68</v>
      </c>
    </row>
    <row r="46" spans="1:11" ht="24" customHeight="1">
      <c r="A46" s="8">
        <v>2</v>
      </c>
      <c r="B46" s="9" t="s">
        <v>60</v>
      </c>
      <c r="C46" s="9" t="s">
        <v>17</v>
      </c>
      <c r="D46" s="9">
        <v>2020013</v>
      </c>
      <c r="E46" s="10" t="s">
        <v>59</v>
      </c>
      <c r="F46" s="11">
        <v>55</v>
      </c>
      <c r="G46" s="9">
        <v>81</v>
      </c>
      <c r="H46" s="12">
        <f t="shared" si="15"/>
        <v>48.6</v>
      </c>
      <c r="I46" s="12">
        <v>78</v>
      </c>
      <c r="J46" s="12">
        <f t="shared" si="16"/>
        <v>31.200000000000003</v>
      </c>
      <c r="K46" s="12">
        <f t="shared" si="17"/>
        <v>79.80000000000001</v>
      </c>
    </row>
    <row r="47" spans="1:11" ht="24" customHeight="1">
      <c r="A47" s="8">
        <v>3</v>
      </c>
      <c r="B47" s="9" t="s">
        <v>61</v>
      </c>
      <c r="C47" s="9" t="s">
        <v>17</v>
      </c>
      <c r="D47" s="9">
        <v>2020122</v>
      </c>
      <c r="E47" s="10" t="s">
        <v>59</v>
      </c>
      <c r="F47" s="11">
        <v>33</v>
      </c>
      <c r="G47" s="9">
        <v>86</v>
      </c>
      <c r="H47" s="12">
        <f t="shared" si="15"/>
        <v>51.6</v>
      </c>
      <c r="I47" s="12">
        <v>62.4</v>
      </c>
      <c r="J47" s="12">
        <f t="shared" si="16"/>
        <v>24.96</v>
      </c>
      <c r="K47" s="12">
        <f t="shared" si="17"/>
        <v>76.56</v>
      </c>
    </row>
    <row r="48" spans="1:11" ht="24" customHeight="1">
      <c r="A48" s="8">
        <v>4</v>
      </c>
      <c r="B48" s="9" t="s">
        <v>62</v>
      </c>
      <c r="C48" s="9" t="s">
        <v>17</v>
      </c>
      <c r="D48" s="9">
        <v>2020011</v>
      </c>
      <c r="E48" s="10" t="s">
        <v>59</v>
      </c>
      <c r="F48" s="11">
        <v>26</v>
      </c>
      <c r="G48" s="9">
        <v>83</v>
      </c>
      <c r="H48" s="12">
        <f t="shared" si="15"/>
        <v>49.8</v>
      </c>
      <c r="I48" s="12">
        <v>64.6</v>
      </c>
      <c r="J48" s="12">
        <f t="shared" si="16"/>
        <v>25.84</v>
      </c>
      <c r="K48" s="12">
        <f t="shared" si="17"/>
        <v>75.64</v>
      </c>
    </row>
    <row r="49" spans="1:11" ht="24" customHeight="1">
      <c r="A49" s="8">
        <v>4</v>
      </c>
      <c r="B49" s="9" t="s">
        <v>63</v>
      </c>
      <c r="C49" s="9" t="s">
        <v>17</v>
      </c>
      <c r="D49" s="9">
        <v>2020014</v>
      </c>
      <c r="E49" s="10" t="s">
        <v>59</v>
      </c>
      <c r="F49" s="11">
        <v>63</v>
      </c>
      <c r="G49" s="9">
        <v>77</v>
      </c>
      <c r="H49" s="12">
        <f t="shared" si="15"/>
        <v>46.199999999999996</v>
      </c>
      <c r="I49" s="12">
        <v>73.6</v>
      </c>
      <c r="J49" s="12">
        <f t="shared" si="16"/>
        <v>29.439999999999998</v>
      </c>
      <c r="K49" s="12">
        <f t="shared" si="17"/>
        <v>75.63999999999999</v>
      </c>
    </row>
    <row r="50" spans="1:11" ht="24" customHeight="1">
      <c r="A50" s="8">
        <v>6</v>
      </c>
      <c r="B50" s="9" t="s">
        <v>64</v>
      </c>
      <c r="C50" s="9" t="s">
        <v>17</v>
      </c>
      <c r="D50" s="9">
        <v>2020081</v>
      </c>
      <c r="E50" s="10" t="s">
        <v>59</v>
      </c>
      <c r="F50" s="11">
        <v>2</v>
      </c>
      <c r="G50" s="9">
        <v>61</v>
      </c>
      <c r="H50" s="12">
        <f t="shared" si="15"/>
        <v>36.6</v>
      </c>
      <c r="I50" s="12">
        <v>91.8</v>
      </c>
      <c r="J50" s="12">
        <f t="shared" si="16"/>
        <v>36.72</v>
      </c>
      <c r="K50" s="12">
        <f t="shared" si="17"/>
        <v>73.32</v>
      </c>
    </row>
    <row r="51" spans="1:11" ht="24" customHeight="1">
      <c r="A51" s="8">
        <v>7</v>
      </c>
      <c r="B51" s="9" t="s">
        <v>65</v>
      </c>
      <c r="C51" s="9" t="s">
        <v>17</v>
      </c>
      <c r="D51" s="9">
        <v>2020021</v>
      </c>
      <c r="E51" s="10" t="s">
        <v>59</v>
      </c>
      <c r="F51" s="11">
        <v>48</v>
      </c>
      <c r="G51" s="9">
        <v>71</v>
      </c>
      <c r="H51" s="12">
        <f t="shared" si="15"/>
        <v>42.6</v>
      </c>
      <c r="I51" s="12">
        <v>76</v>
      </c>
      <c r="J51" s="12">
        <f t="shared" si="16"/>
        <v>30.400000000000002</v>
      </c>
      <c r="K51" s="12">
        <f t="shared" si="17"/>
        <v>73</v>
      </c>
    </row>
    <row r="52" spans="1:11" ht="24" customHeight="1">
      <c r="A52" s="8">
        <v>8</v>
      </c>
      <c r="B52" s="9" t="s">
        <v>66</v>
      </c>
      <c r="C52" s="9" t="s">
        <v>17</v>
      </c>
      <c r="D52" s="9">
        <v>2020072</v>
      </c>
      <c r="E52" s="10" t="s">
        <v>59</v>
      </c>
      <c r="F52" s="11">
        <v>77</v>
      </c>
      <c r="G52" s="9">
        <v>69</v>
      </c>
      <c r="H52" s="12">
        <f t="shared" si="15"/>
        <v>41.4</v>
      </c>
      <c r="I52" s="12">
        <v>78.4</v>
      </c>
      <c r="J52" s="12">
        <f t="shared" si="16"/>
        <v>31.360000000000003</v>
      </c>
      <c r="K52" s="12">
        <f t="shared" si="17"/>
        <v>72.76</v>
      </c>
    </row>
    <row r="53" spans="1:11" ht="24" customHeight="1">
      <c r="A53" s="8">
        <v>9</v>
      </c>
      <c r="B53" s="9" t="s">
        <v>67</v>
      </c>
      <c r="C53" s="9" t="s">
        <v>17</v>
      </c>
      <c r="D53" s="9">
        <v>2020030</v>
      </c>
      <c r="E53" s="10" t="s">
        <v>59</v>
      </c>
      <c r="F53" s="11">
        <v>5</v>
      </c>
      <c r="G53" s="9">
        <v>69</v>
      </c>
      <c r="H53" s="12">
        <f t="shared" si="15"/>
        <v>41.4</v>
      </c>
      <c r="I53" s="12">
        <v>77.2</v>
      </c>
      <c r="J53" s="12">
        <f t="shared" si="16"/>
        <v>30.880000000000003</v>
      </c>
      <c r="K53" s="12">
        <f t="shared" si="17"/>
        <v>72.28</v>
      </c>
    </row>
    <row r="54" spans="1:11" ht="24" customHeight="1">
      <c r="A54" s="8">
        <v>10</v>
      </c>
      <c r="B54" s="9" t="s">
        <v>68</v>
      </c>
      <c r="C54" s="9" t="s">
        <v>17</v>
      </c>
      <c r="D54" s="9">
        <v>2020139</v>
      </c>
      <c r="E54" s="10" t="s">
        <v>59</v>
      </c>
      <c r="F54" s="11">
        <v>28</v>
      </c>
      <c r="G54" s="9">
        <v>63</v>
      </c>
      <c r="H54" s="12">
        <f t="shared" si="15"/>
        <v>37.8</v>
      </c>
      <c r="I54" s="12">
        <v>83.4</v>
      </c>
      <c r="J54" s="12">
        <f t="shared" si="16"/>
        <v>33.36000000000001</v>
      </c>
      <c r="K54" s="12">
        <f t="shared" si="17"/>
        <v>71.16</v>
      </c>
    </row>
    <row r="55" spans="1:11" ht="24" customHeight="1">
      <c r="A55" s="8">
        <v>11</v>
      </c>
      <c r="B55" s="9" t="s">
        <v>69</v>
      </c>
      <c r="C55" s="9" t="s">
        <v>17</v>
      </c>
      <c r="D55" s="9">
        <v>2020069</v>
      </c>
      <c r="E55" s="10" t="s">
        <v>59</v>
      </c>
      <c r="F55" s="11">
        <v>44</v>
      </c>
      <c r="G55" s="9">
        <v>63</v>
      </c>
      <c r="H55" s="12">
        <f t="shared" si="15"/>
        <v>37.8</v>
      </c>
      <c r="I55" s="12">
        <v>83.2</v>
      </c>
      <c r="J55" s="12">
        <f t="shared" si="16"/>
        <v>33.28</v>
      </c>
      <c r="K55" s="12">
        <f t="shared" si="17"/>
        <v>71.08</v>
      </c>
    </row>
    <row r="56" spans="1:11" ht="24" customHeight="1">
      <c r="A56" s="8">
        <v>12</v>
      </c>
      <c r="B56" s="9" t="s">
        <v>70</v>
      </c>
      <c r="C56" s="9" t="s">
        <v>17</v>
      </c>
      <c r="D56" s="9">
        <v>2020037</v>
      </c>
      <c r="E56" s="10" t="s">
        <v>59</v>
      </c>
      <c r="F56" s="11">
        <v>90</v>
      </c>
      <c r="G56" s="9">
        <v>66</v>
      </c>
      <c r="H56" s="12">
        <f t="shared" si="15"/>
        <v>39.6</v>
      </c>
      <c r="I56" s="12">
        <v>78</v>
      </c>
      <c r="J56" s="12">
        <f t="shared" si="16"/>
        <v>31.200000000000003</v>
      </c>
      <c r="K56" s="12">
        <f t="shared" si="17"/>
        <v>70.80000000000001</v>
      </c>
    </row>
    <row r="57" spans="1:11" ht="24" customHeight="1">
      <c r="A57" s="8">
        <v>13</v>
      </c>
      <c r="B57" s="9" t="s">
        <v>71</v>
      </c>
      <c r="C57" s="9" t="s">
        <v>17</v>
      </c>
      <c r="D57" s="9">
        <v>2020138</v>
      </c>
      <c r="E57" s="10" t="s">
        <v>59</v>
      </c>
      <c r="F57" s="11">
        <v>7</v>
      </c>
      <c r="G57" s="9">
        <v>74</v>
      </c>
      <c r="H57" s="12">
        <f t="shared" si="15"/>
        <v>44.4</v>
      </c>
      <c r="I57" s="12">
        <v>63.6</v>
      </c>
      <c r="J57" s="12">
        <f t="shared" si="16"/>
        <v>25.44</v>
      </c>
      <c r="K57" s="12">
        <f t="shared" si="17"/>
        <v>69.84</v>
      </c>
    </row>
    <row r="58" spans="1:11" ht="24" customHeight="1">
      <c r="A58" s="8">
        <v>14</v>
      </c>
      <c r="B58" s="9" t="s">
        <v>72</v>
      </c>
      <c r="C58" s="9" t="s">
        <v>17</v>
      </c>
      <c r="D58" s="9">
        <v>2020079</v>
      </c>
      <c r="E58" s="10" t="s">
        <v>59</v>
      </c>
      <c r="F58" s="11">
        <v>18</v>
      </c>
      <c r="G58" s="9">
        <v>63</v>
      </c>
      <c r="H58" s="12">
        <f t="shared" si="15"/>
        <v>37.8</v>
      </c>
      <c r="I58" s="12">
        <v>79.4</v>
      </c>
      <c r="J58" s="12">
        <f t="shared" si="16"/>
        <v>31.760000000000005</v>
      </c>
      <c r="K58" s="12">
        <f t="shared" si="17"/>
        <v>69.56</v>
      </c>
    </row>
    <row r="59" spans="1:11" ht="24" customHeight="1">
      <c r="A59" s="8">
        <v>15</v>
      </c>
      <c r="B59" s="9" t="s">
        <v>73</v>
      </c>
      <c r="C59" s="9" t="s">
        <v>17</v>
      </c>
      <c r="D59" s="9">
        <v>2020035</v>
      </c>
      <c r="E59" s="10" t="s">
        <v>59</v>
      </c>
      <c r="F59" s="11">
        <v>30</v>
      </c>
      <c r="G59" s="9">
        <v>61</v>
      </c>
      <c r="H59" s="12">
        <f t="shared" si="15"/>
        <v>36.6</v>
      </c>
      <c r="I59" s="12">
        <v>80.6</v>
      </c>
      <c r="J59" s="12">
        <f t="shared" si="16"/>
        <v>32.24</v>
      </c>
      <c r="K59" s="12">
        <f t="shared" si="17"/>
        <v>68.84</v>
      </c>
    </row>
    <row r="60" spans="1:11" ht="24" customHeight="1">
      <c r="A60" s="8">
        <v>16</v>
      </c>
      <c r="B60" s="9" t="s">
        <v>74</v>
      </c>
      <c r="C60" s="9" t="s">
        <v>17</v>
      </c>
      <c r="D60" s="9">
        <v>2020112</v>
      </c>
      <c r="E60" s="10" t="s">
        <v>59</v>
      </c>
      <c r="F60" s="11">
        <v>66</v>
      </c>
      <c r="G60" s="9">
        <v>73</v>
      </c>
      <c r="H60" s="12">
        <f t="shared" si="15"/>
        <v>43.8</v>
      </c>
      <c r="I60" s="12">
        <v>61.6</v>
      </c>
      <c r="J60" s="12">
        <f t="shared" si="16"/>
        <v>24.64</v>
      </c>
      <c r="K60" s="12">
        <f t="shared" si="17"/>
        <v>68.44</v>
      </c>
    </row>
    <row r="61" spans="1:11" ht="24" customHeight="1">
      <c r="A61" s="8">
        <v>17</v>
      </c>
      <c r="B61" s="9" t="s">
        <v>75</v>
      </c>
      <c r="C61" s="9" t="s">
        <v>17</v>
      </c>
      <c r="D61" s="9">
        <v>2020032</v>
      </c>
      <c r="E61" s="10" t="s">
        <v>59</v>
      </c>
      <c r="F61" s="11">
        <v>17</v>
      </c>
      <c r="G61" s="9">
        <v>64</v>
      </c>
      <c r="H61" s="12">
        <f t="shared" si="15"/>
        <v>38.4</v>
      </c>
      <c r="I61" s="12">
        <v>75</v>
      </c>
      <c r="J61" s="12">
        <f t="shared" si="16"/>
        <v>30</v>
      </c>
      <c r="K61" s="12">
        <f t="shared" si="17"/>
        <v>68.4</v>
      </c>
    </row>
    <row r="62" spans="1:11" ht="24" customHeight="1">
      <c r="A62" s="8">
        <v>18</v>
      </c>
      <c r="B62" s="9" t="s">
        <v>76</v>
      </c>
      <c r="C62" s="9" t="s">
        <v>17</v>
      </c>
      <c r="D62" s="9">
        <v>2020044</v>
      </c>
      <c r="E62" s="10" t="s">
        <v>59</v>
      </c>
      <c r="F62" s="11">
        <v>52</v>
      </c>
      <c r="G62" s="9">
        <v>57</v>
      </c>
      <c r="H62" s="12">
        <f t="shared" si="15"/>
        <v>34.199999999999996</v>
      </c>
      <c r="I62" s="12">
        <v>85</v>
      </c>
      <c r="J62" s="12">
        <f t="shared" si="16"/>
        <v>34</v>
      </c>
      <c r="K62" s="12">
        <f t="shared" si="17"/>
        <v>68.19999999999999</v>
      </c>
    </row>
    <row r="63" spans="1:11" ht="24" customHeight="1">
      <c r="A63" s="8">
        <v>19</v>
      </c>
      <c r="B63" s="9" t="s">
        <v>77</v>
      </c>
      <c r="C63" s="9" t="s">
        <v>17</v>
      </c>
      <c r="D63" s="9">
        <v>2020006</v>
      </c>
      <c r="E63" s="10" t="s">
        <v>59</v>
      </c>
      <c r="F63" s="11">
        <v>85</v>
      </c>
      <c r="G63" s="9">
        <v>60</v>
      </c>
      <c r="H63" s="12">
        <f t="shared" si="15"/>
        <v>36</v>
      </c>
      <c r="I63" s="12">
        <v>80.2</v>
      </c>
      <c r="J63" s="12">
        <f t="shared" si="16"/>
        <v>32.080000000000005</v>
      </c>
      <c r="K63" s="12">
        <f t="shared" si="17"/>
        <v>68.08000000000001</v>
      </c>
    </row>
    <row r="64" spans="1:11" ht="24" customHeight="1">
      <c r="A64" s="8">
        <v>20</v>
      </c>
      <c r="B64" s="9" t="s">
        <v>78</v>
      </c>
      <c r="C64" s="9" t="s">
        <v>17</v>
      </c>
      <c r="D64" s="9">
        <v>2020049</v>
      </c>
      <c r="E64" s="10" t="s">
        <v>59</v>
      </c>
      <c r="F64" s="11">
        <v>75</v>
      </c>
      <c r="G64" s="9">
        <v>70</v>
      </c>
      <c r="H64" s="12">
        <f t="shared" si="15"/>
        <v>42</v>
      </c>
      <c r="I64" s="12">
        <v>64.6</v>
      </c>
      <c r="J64" s="12">
        <f t="shared" si="16"/>
        <v>25.84</v>
      </c>
      <c r="K64" s="12">
        <f t="shared" si="17"/>
        <v>67.84</v>
      </c>
    </row>
    <row r="65" spans="1:11" ht="24" customHeight="1">
      <c r="A65" s="8">
        <v>21</v>
      </c>
      <c r="B65" s="9" t="s">
        <v>79</v>
      </c>
      <c r="C65" s="9" t="s">
        <v>17</v>
      </c>
      <c r="D65" s="9">
        <v>2020060</v>
      </c>
      <c r="E65" s="10" t="s">
        <v>59</v>
      </c>
      <c r="F65" s="11">
        <v>37</v>
      </c>
      <c r="G65" s="9">
        <v>67</v>
      </c>
      <c r="H65" s="12">
        <f t="shared" si="15"/>
        <v>40.199999999999996</v>
      </c>
      <c r="I65" s="12">
        <v>68.4</v>
      </c>
      <c r="J65" s="12">
        <f t="shared" si="16"/>
        <v>27.360000000000003</v>
      </c>
      <c r="K65" s="12">
        <f t="shared" si="17"/>
        <v>67.56</v>
      </c>
    </row>
    <row r="66" spans="1:11" ht="24" customHeight="1">
      <c r="A66" s="8">
        <v>22</v>
      </c>
      <c r="B66" s="9" t="s">
        <v>80</v>
      </c>
      <c r="C66" s="9" t="s">
        <v>17</v>
      </c>
      <c r="D66" s="9">
        <v>2020093</v>
      </c>
      <c r="E66" s="10" t="s">
        <v>59</v>
      </c>
      <c r="F66" s="11">
        <v>32</v>
      </c>
      <c r="G66" s="9">
        <v>69</v>
      </c>
      <c r="H66" s="12">
        <f t="shared" si="15"/>
        <v>41.4</v>
      </c>
      <c r="I66" s="12">
        <v>64.2</v>
      </c>
      <c r="J66" s="12">
        <f t="shared" si="16"/>
        <v>25.680000000000003</v>
      </c>
      <c r="K66" s="12">
        <f t="shared" si="17"/>
        <v>67.08</v>
      </c>
    </row>
    <row r="67" spans="1:11" ht="24" customHeight="1">
      <c r="A67" s="8">
        <v>23</v>
      </c>
      <c r="B67" s="9" t="s">
        <v>81</v>
      </c>
      <c r="C67" s="9" t="s">
        <v>17</v>
      </c>
      <c r="D67" s="9">
        <v>2020142</v>
      </c>
      <c r="E67" s="10" t="s">
        <v>59</v>
      </c>
      <c r="F67" s="11">
        <v>65</v>
      </c>
      <c r="G67" s="9">
        <v>70</v>
      </c>
      <c r="H67" s="12">
        <f t="shared" si="15"/>
        <v>42</v>
      </c>
      <c r="I67" s="12">
        <v>62.4</v>
      </c>
      <c r="J67" s="12">
        <f t="shared" si="16"/>
        <v>24.96</v>
      </c>
      <c r="K67" s="12">
        <f t="shared" si="17"/>
        <v>66.96000000000001</v>
      </c>
    </row>
    <row r="68" spans="1:11" ht="24" customHeight="1">
      <c r="A68" s="8">
        <v>24</v>
      </c>
      <c r="B68" s="9" t="s">
        <v>82</v>
      </c>
      <c r="C68" s="9" t="s">
        <v>17</v>
      </c>
      <c r="D68" s="9">
        <v>2020052</v>
      </c>
      <c r="E68" s="10" t="s">
        <v>59</v>
      </c>
      <c r="F68" s="11">
        <v>80</v>
      </c>
      <c r="G68" s="9">
        <v>67</v>
      </c>
      <c r="H68" s="12">
        <f t="shared" si="15"/>
        <v>40.199999999999996</v>
      </c>
      <c r="I68" s="12">
        <v>65.6</v>
      </c>
      <c r="J68" s="12">
        <f t="shared" si="16"/>
        <v>26.24</v>
      </c>
      <c r="K68" s="12">
        <f t="shared" si="17"/>
        <v>66.44</v>
      </c>
    </row>
    <row r="69" spans="1:11" ht="24" customHeight="1">
      <c r="A69" s="8">
        <v>25</v>
      </c>
      <c r="B69" s="9" t="s">
        <v>83</v>
      </c>
      <c r="C69" s="9" t="s">
        <v>17</v>
      </c>
      <c r="D69" s="9">
        <v>2020002</v>
      </c>
      <c r="E69" s="10" t="s">
        <v>59</v>
      </c>
      <c r="F69" s="11">
        <v>40</v>
      </c>
      <c r="G69" s="9">
        <v>65</v>
      </c>
      <c r="H69" s="12">
        <f t="shared" si="15"/>
        <v>39</v>
      </c>
      <c r="I69" s="12">
        <v>68.4</v>
      </c>
      <c r="J69" s="12">
        <f t="shared" si="16"/>
        <v>27.360000000000003</v>
      </c>
      <c r="K69" s="12">
        <f t="shared" si="17"/>
        <v>66.36</v>
      </c>
    </row>
    <row r="70" spans="1:11" ht="24" customHeight="1">
      <c r="A70" s="8">
        <v>25</v>
      </c>
      <c r="B70" s="9" t="s">
        <v>84</v>
      </c>
      <c r="C70" s="9" t="s">
        <v>17</v>
      </c>
      <c r="D70" s="9">
        <v>2020087</v>
      </c>
      <c r="E70" s="10" t="s">
        <v>59</v>
      </c>
      <c r="F70" s="11">
        <v>50</v>
      </c>
      <c r="G70" s="9">
        <v>67</v>
      </c>
      <c r="H70" s="12">
        <f t="shared" si="15"/>
        <v>40.199999999999996</v>
      </c>
      <c r="I70" s="12">
        <v>65.4</v>
      </c>
      <c r="J70" s="12">
        <f t="shared" si="16"/>
        <v>26.160000000000004</v>
      </c>
      <c r="K70" s="12">
        <f t="shared" si="17"/>
        <v>66.36</v>
      </c>
    </row>
    <row r="71" spans="1:11" ht="24" customHeight="1">
      <c r="A71" s="8">
        <v>27</v>
      </c>
      <c r="B71" s="9" t="s">
        <v>85</v>
      </c>
      <c r="C71" s="9" t="s">
        <v>17</v>
      </c>
      <c r="D71" s="9">
        <v>2020132</v>
      </c>
      <c r="E71" s="10" t="s">
        <v>59</v>
      </c>
      <c r="F71" s="11">
        <v>14</v>
      </c>
      <c r="G71" s="9">
        <v>58</v>
      </c>
      <c r="H71" s="12">
        <f t="shared" si="15"/>
        <v>34.8</v>
      </c>
      <c r="I71" s="12">
        <v>78.8</v>
      </c>
      <c r="J71" s="12">
        <f t="shared" si="16"/>
        <v>31.52</v>
      </c>
      <c r="K71" s="12">
        <f t="shared" si="17"/>
        <v>66.32</v>
      </c>
    </row>
    <row r="72" spans="1:11" ht="24" customHeight="1">
      <c r="A72" s="8">
        <v>27</v>
      </c>
      <c r="B72" s="9" t="s">
        <v>86</v>
      </c>
      <c r="C72" s="9" t="s">
        <v>17</v>
      </c>
      <c r="D72" s="9">
        <v>2020088</v>
      </c>
      <c r="E72" s="10" t="s">
        <v>59</v>
      </c>
      <c r="F72" s="11">
        <v>42</v>
      </c>
      <c r="G72" s="9">
        <v>72</v>
      </c>
      <c r="H72" s="12">
        <f t="shared" si="15"/>
        <v>43.199999999999996</v>
      </c>
      <c r="I72" s="12">
        <v>57.8</v>
      </c>
      <c r="J72" s="12">
        <f t="shared" si="16"/>
        <v>23.12</v>
      </c>
      <c r="K72" s="12">
        <f t="shared" si="17"/>
        <v>66.32</v>
      </c>
    </row>
    <row r="73" spans="1:11" ht="24" customHeight="1">
      <c r="A73" s="8">
        <v>29</v>
      </c>
      <c r="B73" s="9" t="s">
        <v>87</v>
      </c>
      <c r="C73" s="9" t="s">
        <v>17</v>
      </c>
      <c r="D73" s="9">
        <v>2020130</v>
      </c>
      <c r="E73" s="10" t="s">
        <v>59</v>
      </c>
      <c r="F73" s="11">
        <v>72</v>
      </c>
      <c r="G73" s="9">
        <v>61</v>
      </c>
      <c r="H73" s="12">
        <f t="shared" si="15"/>
        <v>36.6</v>
      </c>
      <c r="I73" s="12">
        <v>74.2</v>
      </c>
      <c r="J73" s="12">
        <f t="shared" si="16"/>
        <v>29.680000000000003</v>
      </c>
      <c r="K73" s="12">
        <f t="shared" si="17"/>
        <v>66.28</v>
      </c>
    </row>
    <row r="74" spans="1:11" ht="24" customHeight="1">
      <c r="A74" s="8">
        <v>30</v>
      </c>
      <c r="B74" s="9" t="s">
        <v>88</v>
      </c>
      <c r="C74" s="9" t="s">
        <v>17</v>
      </c>
      <c r="D74" s="9">
        <v>2020086</v>
      </c>
      <c r="E74" s="10" t="s">
        <v>59</v>
      </c>
      <c r="F74" s="11">
        <v>53</v>
      </c>
      <c r="G74" s="9">
        <v>56</v>
      </c>
      <c r="H74" s="12">
        <f t="shared" si="15"/>
        <v>33.6</v>
      </c>
      <c r="I74" s="12">
        <v>81.6</v>
      </c>
      <c r="J74" s="12">
        <f t="shared" si="16"/>
        <v>32.64</v>
      </c>
      <c r="K74" s="12">
        <f t="shared" si="17"/>
        <v>66.24000000000001</v>
      </c>
    </row>
    <row r="75" spans="1:11" ht="24" customHeight="1">
      <c r="A75" s="8">
        <v>31</v>
      </c>
      <c r="B75" s="9" t="s">
        <v>89</v>
      </c>
      <c r="C75" s="9" t="s">
        <v>17</v>
      </c>
      <c r="D75" s="9">
        <v>2020074</v>
      </c>
      <c r="E75" s="10" t="s">
        <v>59</v>
      </c>
      <c r="F75" s="11">
        <v>54</v>
      </c>
      <c r="G75" s="9">
        <v>56</v>
      </c>
      <c r="H75" s="12">
        <f t="shared" si="15"/>
        <v>33.6</v>
      </c>
      <c r="I75" s="12">
        <v>81.4</v>
      </c>
      <c r="J75" s="12">
        <f t="shared" si="16"/>
        <v>32.56</v>
      </c>
      <c r="K75" s="12">
        <f t="shared" si="17"/>
        <v>66.16</v>
      </c>
    </row>
    <row r="76" spans="1:11" ht="24" customHeight="1">
      <c r="A76" s="8">
        <v>32</v>
      </c>
      <c r="B76" s="9" t="s">
        <v>90</v>
      </c>
      <c r="C76" s="9" t="s">
        <v>17</v>
      </c>
      <c r="D76" s="9">
        <v>2020039</v>
      </c>
      <c r="E76" s="10" t="s">
        <v>59</v>
      </c>
      <c r="F76" s="11">
        <v>88</v>
      </c>
      <c r="G76" s="9">
        <v>67</v>
      </c>
      <c r="H76" s="12">
        <f t="shared" si="15"/>
        <v>40.199999999999996</v>
      </c>
      <c r="I76" s="12">
        <v>64.8</v>
      </c>
      <c r="J76" s="12">
        <f t="shared" si="16"/>
        <v>25.92</v>
      </c>
      <c r="K76" s="12">
        <f t="shared" si="17"/>
        <v>66.12</v>
      </c>
    </row>
    <row r="77" spans="1:11" ht="24" customHeight="1">
      <c r="A77" s="8">
        <v>33</v>
      </c>
      <c r="B77" s="9" t="s">
        <v>91</v>
      </c>
      <c r="C77" s="9" t="s">
        <v>17</v>
      </c>
      <c r="D77" s="9">
        <v>2020080</v>
      </c>
      <c r="E77" s="10" t="s">
        <v>59</v>
      </c>
      <c r="F77" s="11">
        <v>86</v>
      </c>
      <c r="G77" s="9">
        <v>63</v>
      </c>
      <c r="H77" s="12">
        <f t="shared" si="15"/>
        <v>37.8</v>
      </c>
      <c r="I77" s="12">
        <v>70.6</v>
      </c>
      <c r="J77" s="12">
        <f t="shared" si="16"/>
        <v>28.24</v>
      </c>
      <c r="K77" s="12">
        <f t="shared" si="17"/>
        <v>66.03999999999999</v>
      </c>
    </row>
    <row r="78" spans="1:11" ht="24" customHeight="1">
      <c r="A78" s="8">
        <v>34</v>
      </c>
      <c r="B78" s="9" t="s">
        <v>92</v>
      </c>
      <c r="C78" s="9" t="s">
        <v>17</v>
      </c>
      <c r="D78" s="9">
        <v>2020125</v>
      </c>
      <c r="E78" s="10" t="s">
        <v>59</v>
      </c>
      <c r="F78" s="11">
        <v>25</v>
      </c>
      <c r="G78" s="9">
        <v>62</v>
      </c>
      <c r="H78" s="12">
        <f t="shared" si="15"/>
        <v>37.199999999999996</v>
      </c>
      <c r="I78" s="12">
        <v>71.8</v>
      </c>
      <c r="J78" s="12">
        <f t="shared" si="16"/>
        <v>28.72</v>
      </c>
      <c r="K78" s="12">
        <f t="shared" si="17"/>
        <v>65.91999999999999</v>
      </c>
    </row>
    <row r="79" spans="1:11" ht="24" customHeight="1">
      <c r="A79" s="8">
        <v>35</v>
      </c>
      <c r="B79" s="9" t="s">
        <v>93</v>
      </c>
      <c r="C79" s="9" t="s">
        <v>17</v>
      </c>
      <c r="D79" s="9">
        <v>2020031</v>
      </c>
      <c r="E79" s="10" t="s">
        <v>59</v>
      </c>
      <c r="F79" s="11">
        <v>89</v>
      </c>
      <c r="G79" s="9">
        <v>66</v>
      </c>
      <c r="H79" s="12">
        <f t="shared" si="15"/>
        <v>39.6</v>
      </c>
      <c r="I79" s="12">
        <v>65.4</v>
      </c>
      <c r="J79" s="12">
        <f t="shared" si="16"/>
        <v>26.160000000000004</v>
      </c>
      <c r="K79" s="12">
        <f t="shared" si="17"/>
        <v>65.76</v>
      </c>
    </row>
    <row r="80" spans="1:11" ht="24" customHeight="1">
      <c r="A80" s="8">
        <v>36</v>
      </c>
      <c r="B80" s="9" t="s">
        <v>94</v>
      </c>
      <c r="C80" s="9" t="s">
        <v>17</v>
      </c>
      <c r="D80" s="9">
        <v>2020099</v>
      </c>
      <c r="E80" s="10" t="s">
        <v>59</v>
      </c>
      <c r="F80" s="11">
        <v>43</v>
      </c>
      <c r="G80" s="9">
        <v>65</v>
      </c>
      <c r="H80" s="12">
        <f t="shared" si="15"/>
        <v>39</v>
      </c>
      <c r="I80" s="12">
        <v>65.2</v>
      </c>
      <c r="J80" s="12">
        <f t="shared" si="16"/>
        <v>26.080000000000002</v>
      </c>
      <c r="K80" s="12">
        <f t="shared" si="17"/>
        <v>65.08</v>
      </c>
    </row>
    <row r="81" spans="1:11" ht="24" customHeight="1">
      <c r="A81" s="8">
        <v>37</v>
      </c>
      <c r="B81" s="9" t="s">
        <v>95</v>
      </c>
      <c r="C81" s="9" t="s">
        <v>17</v>
      </c>
      <c r="D81" s="9">
        <v>2020071</v>
      </c>
      <c r="E81" s="10" t="s">
        <v>59</v>
      </c>
      <c r="F81" s="11">
        <v>34</v>
      </c>
      <c r="G81" s="9">
        <v>64</v>
      </c>
      <c r="H81" s="12">
        <f t="shared" si="15"/>
        <v>38.4</v>
      </c>
      <c r="I81" s="12">
        <v>65.8</v>
      </c>
      <c r="J81" s="12">
        <f t="shared" si="16"/>
        <v>26.32</v>
      </c>
      <c r="K81" s="12">
        <f t="shared" si="17"/>
        <v>64.72</v>
      </c>
    </row>
    <row r="82" spans="1:11" ht="24" customHeight="1">
      <c r="A82" s="8">
        <v>38</v>
      </c>
      <c r="B82" s="9" t="s">
        <v>96</v>
      </c>
      <c r="C82" s="9" t="s">
        <v>17</v>
      </c>
      <c r="D82" s="9">
        <v>2020101</v>
      </c>
      <c r="E82" s="10" t="s">
        <v>59</v>
      </c>
      <c r="F82" s="11">
        <v>16</v>
      </c>
      <c r="G82" s="9">
        <v>63</v>
      </c>
      <c r="H82" s="12">
        <f t="shared" si="15"/>
        <v>37.8</v>
      </c>
      <c r="I82" s="12">
        <v>65.4</v>
      </c>
      <c r="J82" s="12">
        <f t="shared" si="16"/>
        <v>26.160000000000004</v>
      </c>
      <c r="K82" s="12">
        <f t="shared" si="17"/>
        <v>63.96</v>
      </c>
    </row>
    <row r="83" spans="1:11" ht="24" customHeight="1">
      <c r="A83" s="8">
        <v>39</v>
      </c>
      <c r="B83" s="9" t="s">
        <v>97</v>
      </c>
      <c r="C83" s="9" t="s">
        <v>17</v>
      </c>
      <c r="D83" s="9">
        <v>2020015</v>
      </c>
      <c r="E83" s="10" t="s">
        <v>59</v>
      </c>
      <c r="F83" s="11">
        <v>13</v>
      </c>
      <c r="G83" s="9">
        <v>61</v>
      </c>
      <c r="H83" s="12">
        <f t="shared" si="15"/>
        <v>36.6</v>
      </c>
      <c r="I83" s="12">
        <v>66.2</v>
      </c>
      <c r="J83" s="12">
        <f t="shared" si="16"/>
        <v>26.480000000000004</v>
      </c>
      <c r="K83" s="12">
        <f t="shared" si="17"/>
        <v>63.080000000000005</v>
      </c>
    </row>
    <row r="84" spans="1:11" ht="24" customHeight="1">
      <c r="A84" s="8">
        <v>39</v>
      </c>
      <c r="B84" s="9" t="s">
        <v>98</v>
      </c>
      <c r="C84" s="9" t="s">
        <v>17</v>
      </c>
      <c r="D84" s="9">
        <v>2020085</v>
      </c>
      <c r="E84" s="10" t="s">
        <v>59</v>
      </c>
      <c r="F84" s="11">
        <v>62</v>
      </c>
      <c r="G84" s="9">
        <v>55</v>
      </c>
      <c r="H84" s="12">
        <f t="shared" si="15"/>
        <v>33</v>
      </c>
      <c r="I84" s="12">
        <v>75.2</v>
      </c>
      <c r="J84" s="12">
        <f t="shared" si="16"/>
        <v>30.080000000000002</v>
      </c>
      <c r="K84" s="12">
        <f t="shared" si="17"/>
        <v>63.08</v>
      </c>
    </row>
    <row r="85" spans="1:11" ht="24" customHeight="1">
      <c r="A85" s="8">
        <v>41</v>
      </c>
      <c r="B85" s="9" t="s">
        <v>99</v>
      </c>
      <c r="C85" s="9" t="s">
        <v>17</v>
      </c>
      <c r="D85" s="9">
        <v>2020056</v>
      </c>
      <c r="E85" s="10" t="s">
        <v>59</v>
      </c>
      <c r="F85" s="11">
        <v>11</v>
      </c>
      <c r="G85" s="9">
        <v>68</v>
      </c>
      <c r="H85" s="12">
        <f t="shared" si="15"/>
        <v>40.8</v>
      </c>
      <c r="I85" s="12">
        <v>55.6</v>
      </c>
      <c r="J85" s="12">
        <f t="shared" si="16"/>
        <v>22.240000000000002</v>
      </c>
      <c r="K85" s="12">
        <f t="shared" si="17"/>
        <v>63.04</v>
      </c>
    </row>
    <row r="86" spans="1:11" ht="24" customHeight="1">
      <c r="A86" s="8">
        <v>42</v>
      </c>
      <c r="B86" s="9" t="s">
        <v>100</v>
      </c>
      <c r="C86" s="9" t="s">
        <v>17</v>
      </c>
      <c r="D86" s="9">
        <v>2020070</v>
      </c>
      <c r="E86" s="10" t="s">
        <v>59</v>
      </c>
      <c r="F86" s="11">
        <v>84</v>
      </c>
      <c r="G86" s="9">
        <v>60</v>
      </c>
      <c r="H86" s="12">
        <f t="shared" si="15"/>
        <v>36</v>
      </c>
      <c r="I86" s="12">
        <v>66</v>
      </c>
      <c r="J86" s="12">
        <f t="shared" si="16"/>
        <v>26.400000000000002</v>
      </c>
      <c r="K86" s="12">
        <f t="shared" si="17"/>
        <v>62.400000000000006</v>
      </c>
    </row>
    <row r="87" spans="1:11" ht="24" customHeight="1">
      <c r="A87" s="8">
        <v>43</v>
      </c>
      <c r="B87" s="9" t="s">
        <v>101</v>
      </c>
      <c r="C87" s="9" t="s">
        <v>17</v>
      </c>
      <c r="D87" s="9">
        <v>2020064</v>
      </c>
      <c r="E87" s="10" t="s">
        <v>59</v>
      </c>
      <c r="F87" s="11">
        <v>57</v>
      </c>
      <c r="G87" s="9">
        <v>60</v>
      </c>
      <c r="H87" s="12">
        <f t="shared" si="15"/>
        <v>36</v>
      </c>
      <c r="I87" s="12">
        <v>65.2</v>
      </c>
      <c r="J87" s="12">
        <f t="shared" si="16"/>
        <v>26.080000000000002</v>
      </c>
      <c r="K87" s="12">
        <f t="shared" si="17"/>
        <v>62.08</v>
      </c>
    </row>
    <row r="88" spans="1:11" ht="24" customHeight="1">
      <c r="A88" s="8">
        <v>44</v>
      </c>
      <c r="B88" s="9" t="s">
        <v>102</v>
      </c>
      <c r="C88" s="9" t="s">
        <v>17</v>
      </c>
      <c r="D88" s="9">
        <v>2020073</v>
      </c>
      <c r="E88" s="10" t="s">
        <v>59</v>
      </c>
      <c r="F88" s="11">
        <v>69</v>
      </c>
      <c r="G88" s="9">
        <v>68</v>
      </c>
      <c r="H88" s="12">
        <f t="shared" si="15"/>
        <v>40.8</v>
      </c>
      <c r="I88" s="12">
        <v>52.6</v>
      </c>
      <c r="J88" s="12">
        <f t="shared" si="16"/>
        <v>21.040000000000003</v>
      </c>
      <c r="K88" s="12">
        <f t="shared" si="17"/>
        <v>61.84</v>
      </c>
    </row>
    <row r="89" spans="1:11" ht="24" customHeight="1">
      <c r="A89" s="8">
        <v>45</v>
      </c>
      <c r="B89" s="9" t="s">
        <v>103</v>
      </c>
      <c r="C89" s="9" t="s">
        <v>17</v>
      </c>
      <c r="D89" s="9">
        <v>2020047</v>
      </c>
      <c r="E89" s="10" t="s">
        <v>59</v>
      </c>
      <c r="F89" s="11">
        <v>19</v>
      </c>
      <c r="G89" s="9">
        <v>61</v>
      </c>
      <c r="H89" s="12">
        <f t="shared" si="15"/>
        <v>36.6</v>
      </c>
      <c r="I89" s="12">
        <v>62.8</v>
      </c>
      <c r="J89" s="12">
        <f t="shared" si="16"/>
        <v>25.12</v>
      </c>
      <c r="K89" s="12">
        <f t="shared" si="17"/>
        <v>61.72</v>
      </c>
    </row>
    <row r="90" spans="1:11" ht="24" customHeight="1">
      <c r="A90" s="8">
        <v>46</v>
      </c>
      <c r="B90" s="9" t="s">
        <v>104</v>
      </c>
      <c r="C90" s="9" t="s">
        <v>17</v>
      </c>
      <c r="D90" s="9">
        <v>2020084</v>
      </c>
      <c r="E90" s="10" t="s">
        <v>59</v>
      </c>
      <c r="F90" s="11">
        <v>15</v>
      </c>
      <c r="G90" s="9">
        <v>70</v>
      </c>
      <c r="H90" s="12">
        <f t="shared" si="15"/>
        <v>42</v>
      </c>
      <c r="I90" s="12">
        <v>49.2</v>
      </c>
      <c r="J90" s="12">
        <f t="shared" si="16"/>
        <v>19.680000000000003</v>
      </c>
      <c r="K90" s="12">
        <f t="shared" si="17"/>
        <v>61.68000000000001</v>
      </c>
    </row>
    <row r="91" spans="1:11" ht="24" customHeight="1">
      <c r="A91" s="8">
        <v>47</v>
      </c>
      <c r="B91" s="9" t="s">
        <v>105</v>
      </c>
      <c r="C91" s="9" t="s">
        <v>17</v>
      </c>
      <c r="D91" s="9">
        <v>2020094</v>
      </c>
      <c r="E91" s="10" t="s">
        <v>59</v>
      </c>
      <c r="F91" s="11">
        <v>59</v>
      </c>
      <c r="G91" s="9">
        <v>62</v>
      </c>
      <c r="H91" s="12">
        <f t="shared" si="15"/>
        <v>37.199999999999996</v>
      </c>
      <c r="I91" s="12">
        <v>61.2</v>
      </c>
      <c r="J91" s="12">
        <f t="shared" si="16"/>
        <v>24.480000000000004</v>
      </c>
      <c r="K91" s="12">
        <f t="shared" si="17"/>
        <v>61.68</v>
      </c>
    </row>
    <row r="92" spans="1:11" ht="24" customHeight="1">
      <c r="A92" s="8">
        <v>48</v>
      </c>
      <c r="B92" s="9" t="s">
        <v>106</v>
      </c>
      <c r="C92" s="9" t="s">
        <v>17</v>
      </c>
      <c r="D92" s="9">
        <v>2020008</v>
      </c>
      <c r="E92" s="10" t="s">
        <v>59</v>
      </c>
      <c r="F92" s="11">
        <v>21</v>
      </c>
      <c r="G92" s="9">
        <v>55</v>
      </c>
      <c r="H92" s="12">
        <f t="shared" si="15"/>
        <v>33</v>
      </c>
      <c r="I92" s="12">
        <v>71.6</v>
      </c>
      <c r="J92" s="12">
        <f t="shared" si="16"/>
        <v>28.64</v>
      </c>
      <c r="K92" s="12">
        <f t="shared" si="17"/>
        <v>61.64</v>
      </c>
    </row>
    <row r="93" spans="1:11" ht="24" customHeight="1">
      <c r="A93" s="8">
        <v>49</v>
      </c>
      <c r="B93" s="9" t="s">
        <v>107</v>
      </c>
      <c r="C93" s="9" t="s">
        <v>17</v>
      </c>
      <c r="D93" s="9">
        <v>2020038</v>
      </c>
      <c r="E93" s="10" t="s">
        <v>59</v>
      </c>
      <c r="F93" s="11">
        <v>83</v>
      </c>
      <c r="G93" s="9">
        <v>56</v>
      </c>
      <c r="H93" s="12">
        <f t="shared" si="15"/>
        <v>33.6</v>
      </c>
      <c r="I93" s="12">
        <v>69.4</v>
      </c>
      <c r="J93" s="12">
        <f t="shared" si="16"/>
        <v>27.760000000000005</v>
      </c>
      <c r="K93" s="12">
        <f t="shared" si="17"/>
        <v>61.36000000000001</v>
      </c>
    </row>
    <row r="94" spans="1:11" ht="24" customHeight="1">
      <c r="A94" s="8">
        <v>50</v>
      </c>
      <c r="B94" s="9" t="s">
        <v>108</v>
      </c>
      <c r="C94" s="9" t="s">
        <v>17</v>
      </c>
      <c r="D94" s="9">
        <v>2020036</v>
      </c>
      <c r="E94" s="10" t="s">
        <v>59</v>
      </c>
      <c r="F94" s="11">
        <v>41</v>
      </c>
      <c r="G94" s="9">
        <v>65</v>
      </c>
      <c r="H94" s="12">
        <f t="shared" si="15"/>
        <v>39</v>
      </c>
      <c r="I94" s="12">
        <v>55.8</v>
      </c>
      <c r="J94" s="12">
        <f t="shared" si="16"/>
        <v>22.32</v>
      </c>
      <c r="K94" s="12">
        <f t="shared" si="17"/>
        <v>61.32</v>
      </c>
    </row>
    <row r="95" spans="1:11" ht="24" customHeight="1">
      <c r="A95" s="8">
        <v>51</v>
      </c>
      <c r="B95" s="9" t="s">
        <v>109</v>
      </c>
      <c r="C95" s="9" t="s">
        <v>17</v>
      </c>
      <c r="D95" s="9">
        <v>2020067</v>
      </c>
      <c r="E95" s="10" t="s">
        <v>59</v>
      </c>
      <c r="F95" s="11">
        <v>78</v>
      </c>
      <c r="G95" s="9">
        <v>63</v>
      </c>
      <c r="H95" s="12">
        <f t="shared" si="15"/>
        <v>37.8</v>
      </c>
      <c r="I95" s="12">
        <v>57.4</v>
      </c>
      <c r="J95" s="12">
        <f t="shared" si="16"/>
        <v>22.96</v>
      </c>
      <c r="K95" s="12">
        <f t="shared" si="17"/>
        <v>60.76</v>
      </c>
    </row>
    <row r="96" spans="1:11" ht="24" customHeight="1">
      <c r="A96" s="8">
        <v>52</v>
      </c>
      <c r="B96" s="9" t="s">
        <v>110</v>
      </c>
      <c r="C96" s="9" t="s">
        <v>17</v>
      </c>
      <c r="D96" s="9">
        <v>2020120</v>
      </c>
      <c r="E96" s="10" t="s">
        <v>59</v>
      </c>
      <c r="F96" s="11">
        <v>82</v>
      </c>
      <c r="G96" s="9">
        <v>70</v>
      </c>
      <c r="H96" s="12">
        <f t="shared" si="15"/>
        <v>42</v>
      </c>
      <c r="I96" s="12">
        <v>46.8</v>
      </c>
      <c r="J96" s="12">
        <f t="shared" si="16"/>
        <v>18.72</v>
      </c>
      <c r="K96" s="12">
        <f t="shared" si="17"/>
        <v>60.72</v>
      </c>
    </row>
    <row r="97" spans="1:11" ht="24" customHeight="1">
      <c r="A97" s="8">
        <v>53</v>
      </c>
      <c r="B97" s="9" t="s">
        <v>111</v>
      </c>
      <c r="C97" s="9" t="s">
        <v>17</v>
      </c>
      <c r="D97" s="9">
        <v>2020051</v>
      </c>
      <c r="E97" s="10" t="s">
        <v>59</v>
      </c>
      <c r="F97" s="11">
        <v>36</v>
      </c>
      <c r="G97" s="9">
        <v>65</v>
      </c>
      <c r="H97" s="12">
        <f t="shared" si="15"/>
        <v>39</v>
      </c>
      <c r="I97" s="12">
        <v>54.2</v>
      </c>
      <c r="J97" s="12">
        <f t="shared" si="16"/>
        <v>21.680000000000003</v>
      </c>
      <c r="K97" s="12">
        <f t="shared" si="17"/>
        <v>60.68000000000001</v>
      </c>
    </row>
    <row r="98" spans="1:11" ht="24" customHeight="1">
      <c r="A98" s="8">
        <v>54</v>
      </c>
      <c r="B98" s="9" t="s">
        <v>112</v>
      </c>
      <c r="C98" s="9" t="s">
        <v>17</v>
      </c>
      <c r="D98" s="9">
        <v>2020106</v>
      </c>
      <c r="E98" s="10" t="s">
        <v>59</v>
      </c>
      <c r="F98" s="11">
        <v>8</v>
      </c>
      <c r="G98" s="9">
        <v>62</v>
      </c>
      <c r="H98" s="12">
        <f t="shared" si="15"/>
        <v>37.199999999999996</v>
      </c>
      <c r="I98" s="12">
        <v>57.4</v>
      </c>
      <c r="J98" s="12">
        <f t="shared" si="16"/>
        <v>22.96</v>
      </c>
      <c r="K98" s="12">
        <f t="shared" si="17"/>
        <v>60.16</v>
      </c>
    </row>
    <row r="99" spans="1:11" ht="24" customHeight="1">
      <c r="A99" s="8">
        <v>55</v>
      </c>
      <c r="B99" s="9" t="s">
        <v>113</v>
      </c>
      <c r="C99" s="9" t="s">
        <v>17</v>
      </c>
      <c r="D99" s="9">
        <v>2020034</v>
      </c>
      <c r="E99" s="10" t="s">
        <v>59</v>
      </c>
      <c r="F99" s="11">
        <v>9</v>
      </c>
      <c r="G99" s="9">
        <v>58</v>
      </c>
      <c r="H99" s="12">
        <f t="shared" si="15"/>
        <v>34.8</v>
      </c>
      <c r="I99" s="12">
        <v>63.2</v>
      </c>
      <c r="J99" s="12">
        <f t="shared" si="16"/>
        <v>25.28</v>
      </c>
      <c r="K99" s="12">
        <f t="shared" si="17"/>
        <v>60.08</v>
      </c>
    </row>
    <row r="100" spans="1:11" ht="24" customHeight="1">
      <c r="A100" s="8">
        <v>56</v>
      </c>
      <c r="B100" s="9" t="s">
        <v>114</v>
      </c>
      <c r="C100" s="9" t="s">
        <v>17</v>
      </c>
      <c r="D100" s="9">
        <v>2020144</v>
      </c>
      <c r="E100" s="10" t="s">
        <v>59</v>
      </c>
      <c r="F100" s="11">
        <v>20</v>
      </c>
      <c r="G100" s="9">
        <v>58</v>
      </c>
      <c r="H100" s="12">
        <f t="shared" si="15"/>
        <v>34.8</v>
      </c>
      <c r="I100" s="12">
        <v>63</v>
      </c>
      <c r="J100" s="12">
        <f t="shared" si="16"/>
        <v>25.200000000000003</v>
      </c>
      <c r="K100" s="12">
        <f t="shared" si="17"/>
        <v>60</v>
      </c>
    </row>
    <row r="101" spans="1:11" ht="24" customHeight="1">
      <c r="A101" s="8">
        <v>57</v>
      </c>
      <c r="B101" s="9" t="s">
        <v>115</v>
      </c>
      <c r="C101" s="9" t="s">
        <v>17</v>
      </c>
      <c r="D101" s="9">
        <v>2020023</v>
      </c>
      <c r="E101" s="10" t="s">
        <v>59</v>
      </c>
      <c r="F101" s="11">
        <v>70</v>
      </c>
      <c r="G101" s="9">
        <v>59</v>
      </c>
      <c r="H101" s="12">
        <f t="shared" si="15"/>
        <v>35.4</v>
      </c>
      <c r="I101" s="12">
        <v>61.4</v>
      </c>
      <c r="J101" s="12">
        <f t="shared" si="16"/>
        <v>24.560000000000002</v>
      </c>
      <c r="K101" s="12">
        <f t="shared" si="17"/>
        <v>59.96</v>
      </c>
    </row>
    <row r="102" spans="1:11" ht="24" customHeight="1">
      <c r="A102" s="8">
        <v>58</v>
      </c>
      <c r="B102" s="9" t="s">
        <v>116</v>
      </c>
      <c r="C102" s="9" t="s">
        <v>17</v>
      </c>
      <c r="D102" s="9">
        <v>2020124</v>
      </c>
      <c r="E102" s="10" t="s">
        <v>59</v>
      </c>
      <c r="F102" s="11">
        <v>51</v>
      </c>
      <c r="G102" s="9">
        <v>57</v>
      </c>
      <c r="H102" s="12">
        <f t="shared" si="15"/>
        <v>34.199999999999996</v>
      </c>
      <c r="I102" s="12">
        <v>64.2</v>
      </c>
      <c r="J102" s="12">
        <f t="shared" si="16"/>
        <v>25.680000000000003</v>
      </c>
      <c r="K102" s="12">
        <f t="shared" si="17"/>
        <v>59.879999999999995</v>
      </c>
    </row>
    <row r="103" spans="1:11" ht="24" customHeight="1">
      <c r="A103" s="8">
        <v>59</v>
      </c>
      <c r="B103" s="9" t="s">
        <v>117</v>
      </c>
      <c r="C103" s="9" t="s">
        <v>17</v>
      </c>
      <c r="D103" s="9">
        <v>2020109</v>
      </c>
      <c r="E103" s="10" t="s">
        <v>59</v>
      </c>
      <c r="F103" s="11">
        <v>68</v>
      </c>
      <c r="G103" s="9">
        <v>65</v>
      </c>
      <c r="H103" s="12">
        <f t="shared" si="15"/>
        <v>39</v>
      </c>
      <c r="I103" s="12">
        <v>50.8</v>
      </c>
      <c r="J103" s="12">
        <f t="shared" si="16"/>
        <v>20.32</v>
      </c>
      <c r="K103" s="12">
        <f t="shared" si="17"/>
        <v>59.32</v>
      </c>
    </row>
    <row r="104" spans="1:11" ht="24" customHeight="1">
      <c r="A104" s="8">
        <v>60</v>
      </c>
      <c r="B104" s="9" t="s">
        <v>118</v>
      </c>
      <c r="C104" s="9" t="s">
        <v>17</v>
      </c>
      <c r="D104" s="9">
        <v>2020107</v>
      </c>
      <c r="E104" s="10" t="s">
        <v>59</v>
      </c>
      <c r="F104" s="11">
        <v>74</v>
      </c>
      <c r="G104" s="9">
        <v>61</v>
      </c>
      <c r="H104" s="12">
        <f t="shared" si="15"/>
        <v>36.6</v>
      </c>
      <c r="I104" s="12">
        <v>55.8</v>
      </c>
      <c r="J104" s="12">
        <f t="shared" si="16"/>
        <v>22.32</v>
      </c>
      <c r="K104" s="12">
        <f t="shared" si="17"/>
        <v>58.92</v>
      </c>
    </row>
    <row r="105" spans="1:11" ht="24" customHeight="1">
      <c r="A105" s="8">
        <v>61</v>
      </c>
      <c r="B105" s="9" t="s">
        <v>119</v>
      </c>
      <c r="C105" s="9" t="s">
        <v>17</v>
      </c>
      <c r="D105" s="9">
        <v>2020003</v>
      </c>
      <c r="E105" s="10" t="s">
        <v>59</v>
      </c>
      <c r="F105" s="11">
        <v>61</v>
      </c>
      <c r="G105" s="9">
        <v>61</v>
      </c>
      <c r="H105" s="12">
        <f t="shared" si="15"/>
        <v>36.6</v>
      </c>
      <c r="I105" s="12">
        <v>55</v>
      </c>
      <c r="J105" s="12">
        <f t="shared" si="16"/>
        <v>22</v>
      </c>
      <c r="K105" s="12">
        <f t="shared" si="17"/>
        <v>58.6</v>
      </c>
    </row>
    <row r="106" spans="1:11" ht="24" customHeight="1">
      <c r="A106" s="8">
        <v>62</v>
      </c>
      <c r="B106" s="9" t="s">
        <v>120</v>
      </c>
      <c r="C106" s="9" t="s">
        <v>17</v>
      </c>
      <c r="D106" s="9">
        <v>2020117</v>
      </c>
      <c r="E106" s="10" t="s">
        <v>59</v>
      </c>
      <c r="F106" s="11">
        <v>60</v>
      </c>
      <c r="G106" s="9">
        <v>62</v>
      </c>
      <c r="H106" s="12">
        <f t="shared" si="15"/>
        <v>37.199999999999996</v>
      </c>
      <c r="I106" s="12">
        <v>53.4</v>
      </c>
      <c r="J106" s="12">
        <f t="shared" si="16"/>
        <v>21.36</v>
      </c>
      <c r="K106" s="12">
        <f t="shared" si="17"/>
        <v>58.559999999999995</v>
      </c>
    </row>
    <row r="107" spans="1:11" ht="24" customHeight="1">
      <c r="A107" s="8">
        <v>63</v>
      </c>
      <c r="B107" s="9" t="s">
        <v>121</v>
      </c>
      <c r="C107" s="9" t="s">
        <v>17</v>
      </c>
      <c r="D107" s="9">
        <v>2020103</v>
      </c>
      <c r="E107" s="10" t="s">
        <v>59</v>
      </c>
      <c r="F107" s="11">
        <v>27</v>
      </c>
      <c r="G107" s="9">
        <v>59</v>
      </c>
      <c r="H107" s="12">
        <f t="shared" si="15"/>
        <v>35.4</v>
      </c>
      <c r="I107" s="12">
        <v>56</v>
      </c>
      <c r="J107" s="12">
        <f t="shared" si="16"/>
        <v>22.400000000000002</v>
      </c>
      <c r="K107" s="12">
        <f t="shared" si="17"/>
        <v>57.8</v>
      </c>
    </row>
    <row r="108" spans="1:11" ht="24" customHeight="1">
      <c r="A108" s="8">
        <v>64</v>
      </c>
      <c r="B108" s="9" t="s">
        <v>122</v>
      </c>
      <c r="C108" s="9" t="s">
        <v>17</v>
      </c>
      <c r="D108" s="9">
        <v>2020104</v>
      </c>
      <c r="E108" s="10" t="s">
        <v>59</v>
      </c>
      <c r="F108" s="11">
        <v>6</v>
      </c>
      <c r="G108" s="9">
        <v>62</v>
      </c>
      <c r="H108" s="12">
        <f aca="true" t="shared" si="18" ref="H108:H124">G108*0.6</f>
        <v>37.199999999999996</v>
      </c>
      <c r="I108" s="12">
        <v>51</v>
      </c>
      <c r="J108" s="12">
        <f t="shared" si="16"/>
        <v>20.400000000000002</v>
      </c>
      <c r="K108" s="12">
        <f t="shared" si="17"/>
        <v>57.599999999999994</v>
      </c>
    </row>
    <row r="109" spans="1:11" ht="24" customHeight="1">
      <c r="A109" s="8">
        <v>65</v>
      </c>
      <c r="B109" s="9" t="s">
        <v>123</v>
      </c>
      <c r="C109" s="9" t="s">
        <v>17</v>
      </c>
      <c r="D109" s="9">
        <v>2020020</v>
      </c>
      <c r="E109" s="10" t="s">
        <v>59</v>
      </c>
      <c r="F109" s="11">
        <v>73</v>
      </c>
      <c r="G109" s="9">
        <v>60</v>
      </c>
      <c r="H109" s="12">
        <f t="shared" si="18"/>
        <v>36</v>
      </c>
      <c r="I109" s="12">
        <v>53.8</v>
      </c>
      <c r="J109" s="12">
        <f aca="true" t="shared" si="19" ref="J109:J124">I109*0.4</f>
        <v>21.52</v>
      </c>
      <c r="K109" s="12">
        <f aca="true" t="shared" si="20" ref="K109:K123">H109+J109</f>
        <v>57.519999999999996</v>
      </c>
    </row>
    <row r="110" spans="1:11" ht="24" customHeight="1">
      <c r="A110" s="8">
        <v>66</v>
      </c>
      <c r="B110" s="9" t="s">
        <v>124</v>
      </c>
      <c r="C110" s="9" t="s">
        <v>17</v>
      </c>
      <c r="D110" s="9">
        <v>2020041</v>
      </c>
      <c r="E110" s="10" t="s">
        <v>59</v>
      </c>
      <c r="F110" s="11">
        <v>4</v>
      </c>
      <c r="G110" s="9">
        <v>55</v>
      </c>
      <c r="H110" s="12">
        <f t="shared" si="18"/>
        <v>33</v>
      </c>
      <c r="I110" s="12">
        <v>59</v>
      </c>
      <c r="J110" s="12">
        <f t="shared" si="19"/>
        <v>23.6</v>
      </c>
      <c r="K110" s="12">
        <f t="shared" si="20"/>
        <v>56.6</v>
      </c>
    </row>
    <row r="111" spans="1:11" ht="24" customHeight="1">
      <c r="A111" s="8">
        <v>67</v>
      </c>
      <c r="B111" s="9" t="s">
        <v>125</v>
      </c>
      <c r="C111" s="9" t="s">
        <v>17</v>
      </c>
      <c r="D111" s="9">
        <v>2020026</v>
      </c>
      <c r="E111" s="10" t="s">
        <v>59</v>
      </c>
      <c r="F111" s="11">
        <v>81</v>
      </c>
      <c r="G111" s="9">
        <v>55</v>
      </c>
      <c r="H111" s="12">
        <f t="shared" si="18"/>
        <v>33</v>
      </c>
      <c r="I111" s="12">
        <v>58.6</v>
      </c>
      <c r="J111" s="12">
        <f t="shared" si="19"/>
        <v>23.44</v>
      </c>
      <c r="K111" s="12">
        <f t="shared" si="20"/>
        <v>56.44</v>
      </c>
    </row>
    <row r="112" spans="1:11" ht="24" customHeight="1">
      <c r="A112" s="8">
        <v>68</v>
      </c>
      <c r="B112" s="9" t="s">
        <v>126</v>
      </c>
      <c r="C112" s="9" t="s">
        <v>17</v>
      </c>
      <c r="D112" s="9">
        <v>2020005</v>
      </c>
      <c r="E112" s="10" t="s">
        <v>59</v>
      </c>
      <c r="F112" s="11">
        <v>38</v>
      </c>
      <c r="G112" s="9">
        <v>56</v>
      </c>
      <c r="H112" s="12">
        <f t="shared" si="18"/>
        <v>33.6</v>
      </c>
      <c r="I112" s="12">
        <v>56.2</v>
      </c>
      <c r="J112" s="12">
        <f t="shared" si="19"/>
        <v>22.480000000000004</v>
      </c>
      <c r="K112" s="12">
        <f t="shared" si="20"/>
        <v>56.080000000000005</v>
      </c>
    </row>
    <row r="113" spans="1:11" ht="24" customHeight="1">
      <c r="A113" s="8">
        <v>69</v>
      </c>
      <c r="B113" s="9" t="s">
        <v>127</v>
      </c>
      <c r="C113" s="9" t="s">
        <v>17</v>
      </c>
      <c r="D113" s="9">
        <v>2020062</v>
      </c>
      <c r="E113" s="10" t="s">
        <v>59</v>
      </c>
      <c r="F113" s="11">
        <v>45</v>
      </c>
      <c r="G113" s="9">
        <v>55</v>
      </c>
      <c r="H113" s="12">
        <f t="shared" si="18"/>
        <v>33</v>
      </c>
      <c r="I113" s="12">
        <v>56.8</v>
      </c>
      <c r="J113" s="12">
        <f t="shared" si="19"/>
        <v>22.72</v>
      </c>
      <c r="K113" s="12">
        <f t="shared" si="20"/>
        <v>55.72</v>
      </c>
    </row>
    <row r="114" spans="1:11" ht="24" customHeight="1">
      <c r="A114" s="8">
        <v>70</v>
      </c>
      <c r="B114" s="9" t="s">
        <v>128</v>
      </c>
      <c r="C114" s="9" t="s">
        <v>17</v>
      </c>
      <c r="D114" s="9">
        <v>2020097</v>
      </c>
      <c r="E114" s="10" t="s">
        <v>59</v>
      </c>
      <c r="F114" s="11">
        <v>64</v>
      </c>
      <c r="G114" s="9">
        <v>61</v>
      </c>
      <c r="H114" s="12">
        <f t="shared" si="18"/>
        <v>36.6</v>
      </c>
      <c r="I114" s="12">
        <v>44.6</v>
      </c>
      <c r="J114" s="12">
        <f t="shared" si="19"/>
        <v>17.84</v>
      </c>
      <c r="K114" s="12">
        <f t="shared" si="20"/>
        <v>54.44</v>
      </c>
    </row>
    <row r="115" spans="1:11" ht="24" customHeight="1">
      <c r="A115" s="8">
        <v>71</v>
      </c>
      <c r="B115" s="9" t="s">
        <v>129</v>
      </c>
      <c r="C115" s="9" t="s">
        <v>17</v>
      </c>
      <c r="D115" s="9">
        <v>2020004</v>
      </c>
      <c r="E115" s="10" t="s">
        <v>59</v>
      </c>
      <c r="F115" s="11">
        <v>39</v>
      </c>
      <c r="G115" s="9">
        <v>55</v>
      </c>
      <c r="H115" s="12">
        <f t="shared" si="18"/>
        <v>33</v>
      </c>
      <c r="I115" s="12">
        <v>53</v>
      </c>
      <c r="J115" s="12">
        <f t="shared" si="19"/>
        <v>21.200000000000003</v>
      </c>
      <c r="K115" s="12">
        <f t="shared" si="20"/>
        <v>54.2</v>
      </c>
    </row>
    <row r="116" spans="1:11" ht="24" customHeight="1">
      <c r="A116" s="8">
        <v>72</v>
      </c>
      <c r="B116" s="9" t="s">
        <v>130</v>
      </c>
      <c r="C116" s="9" t="s">
        <v>17</v>
      </c>
      <c r="D116" s="9">
        <v>2020057</v>
      </c>
      <c r="E116" s="10" t="s">
        <v>59</v>
      </c>
      <c r="F116" s="11">
        <v>29</v>
      </c>
      <c r="G116" s="9">
        <v>56</v>
      </c>
      <c r="H116" s="12">
        <f t="shared" si="18"/>
        <v>33.6</v>
      </c>
      <c r="I116" s="12">
        <v>49.6</v>
      </c>
      <c r="J116" s="12">
        <f t="shared" si="19"/>
        <v>19.840000000000003</v>
      </c>
      <c r="K116" s="12">
        <f t="shared" si="20"/>
        <v>53.440000000000005</v>
      </c>
    </row>
    <row r="117" spans="1:11" ht="24" customHeight="1">
      <c r="A117" s="8">
        <v>73</v>
      </c>
      <c r="B117" s="9" t="s">
        <v>131</v>
      </c>
      <c r="C117" s="9" t="s">
        <v>17</v>
      </c>
      <c r="D117" s="9">
        <v>2020098</v>
      </c>
      <c r="E117" s="10" t="s">
        <v>59</v>
      </c>
      <c r="F117" s="11">
        <v>71</v>
      </c>
      <c r="G117" s="9">
        <v>56</v>
      </c>
      <c r="H117" s="12">
        <f t="shared" si="18"/>
        <v>33.6</v>
      </c>
      <c r="I117" s="12">
        <v>46.2</v>
      </c>
      <c r="J117" s="12">
        <f t="shared" si="19"/>
        <v>18.48</v>
      </c>
      <c r="K117" s="12">
        <f t="shared" si="20"/>
        <v>52.08</v>
      </c>
    </row>
    <row r="118" spans="1:11" ht="24" customHeight="1">
      <c r="A118" s="8">
        <v>74</v>
      </c>
      <c r="B118" s="9" t="s">
        <v>132</v>
      </c>
      <c r="C118" s="9" t="s">
        <v>17</v>
      </c>
      <c r="D118" s="9">
        <v>2020022</v>
      </c>
      <c r="E118" s="10" t="s">
        <v>59</v>
      </c>
      <c r="F118" s="11">
        <v>87</v>
      </c>
      <c r="G118" s="9">
        <v>59</v>
      </c>
      <c r="H118" s="12">
        <f t="shared" si="18"/>
        <v>35.4</v>
      </c>
      <c r="I118" s="12">
        <v>41.6</v>
      </c>
      <c r="J118" s="12">
        <f t="shared" si="19"/>
        <v>16.64</v>
      </c>
      <c r="K118" s="12">
        <f t="shared" si="20"/>
        <v>52.04</v>
      </c>
    </row>
    <row r="119" spans="1:11" ht="24" customHeight="1">
      <c r="A119" s="8">
        <v>75</v>
      </c>
      <c r="B119" s="9" t="s">
        <v>133</v>
      </c>
      <c r="C119" s="9" t="s">
        <v>17</v>
      </c>
      <c r="D119" s="9">
        <v>2020083</v>
      </c>
      <c r="E119" s="10" t="s">
        <v>59</v>
      </c>
      <c r="F119" s="11">
        <v>10</v>
      </c>
      <c r="G119" s="9">
        <v>58</v>
      </c>
      <c r="H119" s="12">
        <f t="shared" si="18"/>
        <v>34.8</v>
      </c>
      <c r="I119" s="12">
        <v>42.5</v>
      </c>
      <c r="J119" s="12">
        <f t="shared" si="19"/>
        <v>17</v>
      </c>
      <c r="K119" s="12">
        <f t="shared" si="20"/>
        <v>51.8</v>
      </c>
    </row>
    <row r="120" spans="1:11" ht="24" customHeight="1">
      <c r="A120" s="8">
        <v>76</v>
      </c>
      <c r="B120" s="9" t="s">
        <v>134</v>
      </c>
      <c r="C120" s="9" t="s">
        <v>17</v>
      </c>
      <c r="D120" s="9">
        <v>2020121</v>
      </c>
      <c r="E120" s="10" t="s">
        <v>59</v>
      </c>
      <c r="F120" s="11">
        <v>23</v>
      </c>
      <c r="G120" s="9">
        <v>58</v>
      </c>
      <c r="H120" s="12">
        <f t="shared" si="18"/>
        <v>34.8</v>
      </c>
      <c r="I120" s="12">
        <v>42.2</v>
      </c>
      <c r="J120" s="12">
        <f t="shared" si="19"/>
        <v>16.880000000000003</v>
      </c>
      <c r="K120" s="12">
        <f t="shared" si="20"/>
        <v>51.68</v>
      </c>
    </row>
    <row r="121" spans="1:11" ht="24" customHeight="1">
      <c r="A121" s="8">
        <v>77</v>
      </c>
      <c r="B121" s="9" t="s">
        <v>135</v>
      </c>
      <c r="C121" s="9" t="s">
        <v>17</v>
      </c>
      <c r="D121" s="9">
        <v>2020007</v>
      </c>
      <c r="E121" s="10" t="s">
        <v>59</v>
      </c>
      <c r="F121" s="11">
        <v>56</v>
      </c>
      <c r="G121" s="9">
        <v>55</v>
      </c>
      <c r="H121" s="12">
        <f t="shared" si="18"/>
        <v>33</v>
      </c>
      <c r="I121" s="12">
        <v>46.4</v>
      </c>
      <c r="J121" s="12">
        <f t="shared" si="19"/>
        <v>18.56</v>
      </c>
      <c r="K121" s="12">
        <f t="shared" si="20"/>
        <v>51.56</v>
      </c>
    </row>
    <row r="122" spans="1:11" ht="24" customHeight="1">
      <c r="A122" s="8">
        <v>78</v>
      </c>
      <c r="B122" s="9" t="s">
        <v>136</v>
      </c>
      <c r="C122" s="9" t="s">
        <v>17</v>
      </c>
      <c r="D122" s="9">
        <v>2020010</v>
      </c>
      <c r="E122" s="10" t="s">
        <v>59</v>
      </c>
      <c r="F122" s="11">
        <v>3</v>
      </c>
      <c r="G122" s="9">
        <v>56</v>
      </c>
      <c r="H122" s="12">
        <f t="shared" si="18"/>
        <v>33.6</v>
      </c>
      <c r="I122" s="12">
        <v>44</v>
      </c>
      <c r="J122" s="12">
        <f t="shared" si="19"/>
        <v>17.6</v>
      </c>
      <c r="K122" s="12">
        <f t="shared" si="20"/>
        <v>51.2</v>
      </c>
    </row>
    <row r="123" spans="1:11" ht="24" customHeight="1">
      <c r="A123" s="8">
        <v>79</v>
      </c>
      <c r="B123" s="9" t="s">
        <v>137</v>
      </c>
      <c r="C123" s="9" t="s">
        <v>17</v>
      </c>
      <c r="D123" s="9">
        <v>2020133</v>
      </c>
      <c r="E123" s="10" t="s">
        <v>59</v>
      </c>
      <c r="F123" s="11">
        <v>47</v>
      </c>
      <c r="G123" s="9">
        <v>56</v>
      </c>
      <c r="H123" s="12">
        <f t="shared" si="18"/>
        <v>33.6</v>
      </c>
      <c r="I123" s="12">
        <v>36</v>
      </c>
      <c r="J123" s="12">
        <f t="shared" si="19"/>
        <v>14.4</v>
      </c>
      <c r="K123" s="12">
        <f t="shared" si="20"/>
        <v>48</v>
      </c>
    </row>
    <row r="124" spans="1:11" ht="24" customHeight="1">
      <c r="A124" s="8">
        <v>80</v>
      </c>
      <c r="B124" s="9" t="s">
        <v>138</v>
      </c>
      <c r="C124" s="9" t="s">
        <v>17</v>
      </c>
      <c r="D124" s="9">
        <v>2020055</v>
      </c>
      <c r="E124" s="10" t="s">
        <v>59</v>
      </c>
      <c r="F124" s="11" t="s">
        <v>43</v>
      </c>
      <c r="G124" s="9">
        <v>60</v>
      </c>
      <c r="H124" s="12">
        <f t="shared" si="18"/>
        <v>36</v>
      </c>
      <c r="I124" s="12"/>
      <c r="J124" s="12">
        <f t="shared" si="19"/>
        <v>0</v>
      </c>
      <c r="K124" s="12" t="s">
        <v>44</v>
      </c>
    </row>
    <row r="125" spans="1:11" ht="24" customHeight="1">
      <c r="A125" s="8"/>
      <c r="B125" s="9"/>
      <c r="C125" s="9"/>
      <c r="D125" s="14"/>
      <c r="E125" s="10"/>
      <c r="F125" s="11"/>
      <c r="G125" s="9"/>
      <c r="H125" s="12"/>
      <c r="I125" s="12"/>
      <c r="J125" s="12"/>
      <c r="K125" s="12"/>
    </row>
    <row r="126" spans="1:11" ht="24" customHeight="1">
      <c r="A126" s="8">
        <v>1</v>
      </c>
      <c r="B126" s="9" t="s">
        <v>139</v>
      </c>
      <c r="C126" s="9" t="s">
        <v>17</v>
      </c>
      <c r="D126" s="10">
        <v>2020084</v>
      </c>
      <c r="E126" s="10" t="s">
        <v>140</v>
      </c>
      <c r="F126" s="11">
        <v>46</v>
      </c>
      <c r="G126" s="9">
        <v>66</v>
      </c>
      <c r="H126" s="12">
        <f aca="true" t="shared" si="21" ref="H126:H135">G126*0.6</f>
        <v>39.6</v>
      </c>
      <c r="I126" s="12">
        <v>90.2</v>
      </c>
      <c r="J126" s="12">
        <f aca="true" t="shared" si="22" ref="J126:J135">I126*0.4</f>
        <v>36.080000000000005</v>
      </c>
      <c r="K126" s="12">
        <f aca="true" t="shared" si="23" ref="K126:K135">H126+J126</f>
        <v>75.68</v>
      </c>
    </row>
    <row r="127" spans="1:11" ht="24" customHeight="1">
      <c r="A127" s="8">
        <v>2</v>
      </c>
      <c r="B127" s="9" t="s">
        <v>141</v>
      </c>
      <c r="C127" s="9" t="s">
        <v>17</v>
      </c>
      <c r="D127" s="10">
        <v>2020101</v>
      </c>
      <c r="E127" s="10" t="s">
        <v>140</v>
      </c>
      <c r="F127" s="11">
        <v>1</v>
      </c>
      <c r="G127" s="9">
        <v>66</v>
      </c>
      <c r="H127" s="12">
        <f t="shared" si="21"/>
        <v>39.6</v>
      </c>
      <c r="I127" s="12">
        <v>81.2</v>
      </c>
      <c r="J127" s="12">
        <f t="shared" si="22"/>
        <v>32.480000000000004</v>
      </c>
      <c r="K127" s="12">
        <f t="shared" si="23"/>
        <v>72.08000000000001</v>
      </c>
    </row>
    <row r="128" spans="1:11" ht="24" customHeight="1">
      <c r="A128" s="8">
        <v>3</v>
      </c>
      <c r="B128" s="9" t="s">
        <v>142</v>
      </c>
      <c r="C128" s="9" t="s">
        <v>17</v>
      </c>
      <c r="D128" s="10">
        <v>2020081</v>
      </c>
      <c r="E128" s="10" t="s">
        <v>140</v>
      </c>
      <c r="F128" s="11">
        <v>31</v>
      </c>
      <c r="G128" s="9">
        <v>65</v>
      </c>
      <c r="H128" s="12">
        <f t="shared" si="21"/>
        <v>39</v>
      </c>
      <c r="I128" s="12">
        <v>82</v>
      </c>
      <c r="J128" s="12">
        <f t="shared" si="22"/>
        <v>32.800000000000004</v>
      </c>
      <c r="K128" s="12">
        <f t="shared" si="23"/>
        <v>71.80000000000001</v>
      </c>
    </row>
    <row r="129" spans="1:11" ht="24" customHeight="1">
      <c r="A129" s="8">
        <v>4</v>
      </c>
      <c r="B129" s="9" t="s">
        <v>143</v>
      </c>
      <c r="C129" s="9" t="s">
        <v>17</v>
      </c>
      <c r="D129" s="10">
        <v>2020102</v>
      </c>
      <c r="E129" s="10" t="s">
        <v>140</v>
      </c>
      <c r="F129" s="11">
        <v>12</v>
      </c>
      <c r="G129" s="9">
        <v>73</v>
      </c>
      <c r="H129" s="12">
        <f t="shared" si="21"/>
        <v>43.8</v>
      </c>
      <c r="I129" s="12">
        <v>63.4</v>
      </c>
      <c r="J129" s="12">
        <f t="shared" si="22"/>
        <v>25.36</v>
      </c>
      <c r="K129" s="12">
        <f t="shared" si="23"/>
        <v>69.16</v>
      </c>
    </row>
    <row r="130" spans="1:11" ht="24" customHeight="1">
      <c r="A130" s="8">
        <v>5</v>
      </c>
      <c r="B130" s="9" t="s">
        <v>144</v>
      </c>
      <c r="C130" s="9" t="s">
        <v>17</v>
      </c>
      <c r="D130" s="10">
        <v>2020083</v>
      </c>
      <c r="E130" s="10" t="s">
        <v>140</v>
      </c>
      <c r="F130" s="11">
        <v>49</v>
      </c>
      <c r="G130" s="9">
        <v>66</v>
      </c>
      <c r="H130" s="12">
        <f t="shared" si="21"/>
        <v>39.6</v>
      </c>
      <c r="I130" s="12">
        <v>71.4</v>
      </c>
      <c r="J130" s="12">
        <f t="shared" si="22"/>
        <v>28.560000000000002</v>
      </c>
      <c r="K130" s="12">
        <f t="shared" si="23"/>
        <v>68.16</v>
      </c>
    </row>
    <row r="131" spans="1:11" ht="24" customHeight="1">
      <c r="A131" s="8">
        <v>6</v>
      </c>
      <c r="B131" s="9" t="s">
        <v>145</v>
      </c>
      <c r="C131" s="9" t="s">
        <v>17</v>
      </c>
      <c r="D131" s="10">
        <v>2020106</v>
      </c>
      <c r="E131" s="10" t="s">
        <v>140</v>
      </c>
      <c r="F131" s="11">
        <v>35</v>
      </c>
      <c r="G131" s="9">
        <v>64</v>
      </c>
      <c r="H131" s="12">
        <f t="shared" si="21"/>
        <v>38.4</v>
      </c>
      <c r="I131" s="12">
        <v>64.4</v>
      </c>
      <c r="J131" s="12">
        <f t="shared" si="22"/>
        <v>25.760000000000005</v>
      </c>
      <c r="K131" s="12">
        <f t="shared" si="23"/>
        <v>64.16</v>
      </c>
    </row>
    <row r="132" spans="1:11" ht="24" customHeight="1">
      <c r="A132" s="8">
        <v>7</v>
      </c>
      <c r="B132" s="9" t="s">
        <v>146</v>
      </c>
      <c r="C132" s="9" t="s">
        <v>17</v>
      </c>
      <c r="D132" s="10">
        <v>2020118</v>
      </c>
      <c r="E132" s="10" t="s">
        <v>140</v>
      </c>
      <c r="F132" s="11">
        <v>58</v>
      </c>
      <c r="G132" s="9">
        <v>67</v>
      </c>
      <c r="H132" s="12">
        <f t="shared" si="21"/>
        <v>40.199999999999996</v>
      </c>
      <c r="I132" s="12">
        <v>59.6</v>
      </c>
      <c r="J132" s="12">
        <f t="shared" si="22"/>
        <v>23.840000000000003</v>
      </c>
      <c r="K132" s="12">
        <f t="shared" si="23"/>
        <v>64.03999999999999</v>
      </c>
    </row>
    <row r="133" spans="1:11" ht="24" customHeight="1">
      <c r="A133" s="8">
        <v>8</v>
      </c>
      <c r="B133" s="9" t="s">
        <v>147</v>
      </c>
      <c r="C133" s="9" t="s">
        <v>17</v>
      </c>
      <c r="D133" s="10">
        <v>2020095</v>
      </c>
      <c r="E133" s="10" t="s">
        <v>140</v>
      </c>
      <c r="F133" s="11">
        <v>22</v>
      </c>
      <c r="G133" s="9">
        <v>65</v>
      </c>
      <c r="H133" s="12">
        <f t="shared" si="21"/>
        <v>39</v>
      </c>
      <c r="I133" s="12">
        <v>57.2</v>
      </c>
      <c r="J133" s="12">
        <f t="shared" si="22"/>
        <v>22.880000000000003</v>
      </c>
      <c r="K133" s="12">
        <f t="shared" si="23"/>
        <v>61.88</v>
      </c>
    </row>
    <row r="134" spans="1:11" ht="24" customHeight="1">
      <c r="A134" s="8">
        <v>9</v>
      </c>
      <c r="B134" s="9" t="s">
        <v>148</v>
      </c>
      <c r="C134" s="9" t="s">
        <v>17</v>
      </c>
      <c r="D134" s="10">
        <v>2020099</v>
      </c>
      <c r="E134" s="10" t="s">
        <v>140</v>
      </c>
      <c r="F134" s="11">
        <v>79</v>
      </c>
      <c r="G134" s="9">
        <v>64</v>
      </c>
      <c r="H134" s="12">
        <f t="shared" si="21"/>
        <v>38.4</v>
      </c>
      <c r="I134" s="12">
        <v>53</v>
      </c>
      <c r="J134" s="12">
        <f t="shared" si="22"/>
        <v>21.200000000000003</v>
      </c>
      <c r="K134" s="12">
        <f t="shared" si="23"/>
        <v>59.6</v>
      </c>
    </row>
    <row r="135" spans="1:11" ht="24" customHeight="1">
      <c r="A135" s="8">
        <v>10</v>
      </c>
      <c r="B135" s="9" t="s">
        <v>149</v>
      </c>
      <c r="C135" s="9" t="s">
        <v>17</v>
      </c>
      <c r="D135" s="10">
        <v>2020089</v>
      </c>
      <c r="E135" s="10" t="s">
        <v>140</v>
      </c>
      <c r="F135" s="11">
        <v>76</v>
      </c>
      <c r="G135" s="9">
        <v>64</v>
      </c>
      <c r="H135" s="12">
        <f t="shared" si="21"/>
        <v>38.4</v>
      </c>
      <c r="I135" s="12">
        <v>48.8</v>
      </c>
      <c r="J135" s="12">
        <f t="shared" si="22"/>
        <v>19.52</v>
      </c>
      <c r="K135" s="12">
        <f t="shared" si="23"/>
        <v>57.92</v>
      </c>
    </row>
  </sheetData>
  <sheetProtection/>
  <mergeCells count="1">
    <mergeCell ref="A2:K2"/>
  </mergeCells>
  <printOptions/>
  <pageMargins left="0.6298611111111111" right="0.3930555555555555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春·蔡</cp:lastModifiedBy>
  <cp:lastPrinted>2020-05-31T08:48:33Z</cp:lastPrinted>
  <dcterms:created xsi:type="dcterms:W3CDTF">2020-05-31T08:39:24Z</dcterms:created>
  <dcterms:modified xsi:type="dcterms:W3CDTF">2020-06-02T03:34:06Z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