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成绩单" sheetId="1" r:id="rId1"/>
  </sheets>
  <definedNames>
    <definedName name="_xlnm.Print_Titles" localSheetId="0">'汇总成绩单'!$2:$2</definedName>
    <definedName name="_xlnm._FilterDatabase" localSheetId="0" hidden="1">'汇总成绩单'!$A$2:$M$32</definedName>
  </definedNames>
  <calcPr fullCalcOnLoad="1"/>
</workbook>
</file>

<file path=xl/sharedStrings.xml><?xml version="1.0" encoding="utf-8"?>
<sst xmlns="http://schemas.openxmlformats.org/spreadsheetml/2006/main" count="164" uniqueCount="83">
  <si>
    <t>2019年水利厅所属事业单位招聘工作人员考试总成绩和进入考察及体检名单</t>
  </si>
  <si>
    <t>姓名</t>
  </si>
  <si>
    <t>报考部门简称</t>
  </si>
  <si>
    <t>报考职位简称</t>
  </si>
  <si>
    <t>准考证号</t>
  </si>
  <si>
    <t>笔试成绩</t>
  </si>
  <si>
    <t>笔试权重</t>
  </si>
  <si>
    <t>笔试加权成绩</t>
  </si>
  <si>
    <t>面试成绩</t>
  </si>
  <si>
    <t>面试权重</t>
  </si>
  <si>
    <t>面试加权成绩</t>
  </si>
  <si>
    <t>最终成绩</t>
  </si>
  <si>
    <t>岗位排名</t>
  </si>
  <si>
    <t>是否进入体检</t>
  </si>
  <si>
    <t>王凡</t>
  </si>
  <si>
    <t>内蒙古自治区镫口扬水灌区管理局</t>
  </si>
  <si>
    <t>灌区水利工程建设、施工与运行维护</t>
  </si>
  <si>
    <t>3115010504129</t>
  </si>
  <si>
    <t>是</t>
  </si>
  <si>
    <t>阮洁</t>
  </si>
  <si>
    <t>3115010505206</t>
  </si>
  <si>
    <t>庞小兵</t>
  </si>
  <si>
    <t>3115010503201</t>
  </si>
  <si>
    <t>张旭</t>
  </si>
  <si>
    <t>3115010502123</t>
  </si>
  <si>
    <t>否</t>
  </si>
  <si>
    <t>邹亚楠</t>
  </si>
  <si>
    <t>3115010104509</t>
  </si>
  <si>
    <t>屈荣</t>
  </si>
  <si>
    <t>3115010701109</t>
  </si>
  <si>
    <t>刘扬</t>
  </si>
  <si>
    <t>3115010104319</t>
  </si>
  <si>
    <t>王嘉琛</t>
  </si>
  <si>
    <t>3115010700811</t>
  </si>
  <si>
    <t>武薇</t>
  </si>
  <si>
    <t>3115010102506</t>
  </si>
  <si>
    <t>张鑫</t>
  </si>
  <si>
    <t>电气与信息化岗位</t>
  </si>
  <si>
    <t>3115230204503</t>
  </si>
  <si>
    <t>陈华珺</t>
  </si>
  <si>
    <t>3115010503010</t>
  </si>
  <si>
    <t>夏旭辉</t>
  </si>
  <si>
    <t>3115010102223</t>
  </si>
  <si>
    <t>郭栋</t>
  </si>
  <si>
    <t>3115010100611</t>
  </si>
  <si>
    <t>赵行</t>
  </si>
  <si>
    <t>3115010506029</t>
  </si>
  <si>
    <t>邸伟华</t>
  </si>
  <si>
    <t>3115010504221</t>
  </si>
  <si>
    <t>樊思雨</t>
  </si>
  <si>
    <t>电气与信息化岗位
（项目人员）</t>
  </si>
  <si>
    <t>3115010102522</t>
  </si>
  <si>
    <t>李倩茹</t>
  </si>
  <si>
    <t>3115010100610</t>
  </si>
  <si>
    <t>王璐</t>
  </si>
  <si>
    <t>3115010105801</t>
  </si>
  <si>
    <t>其乐木格</t>
  </si>
  <si>
    <t>电气与信息化岗位
（蒙汉兼通）</t>
  </si>
  <si>
    <t>3115010704811</t>
  </si>
  <si>
    <t>阿如娜</t>
  </si>
  <si>
    <t>3115010703801</t>
  </si>
  <si>
    <t>赵萨仁朝格图</t>
  </si>
  <si>
    <t>3115230301620</t>
  </si>
  <si>
    <t>吕致源</t>
  </si>
  <si>
    <t>办公室
综合业务</t>
  </si>
  <si>
    <t>1115010905120</t>
  </si>
  <si>
    <t>尹泽君</t>
  </si>
  <si>
    <t>1115011103306</t>
  </si>
  <si>
    <t>张婷</t>
  </si>
  <si>
    <t>1115010700329</t>
  </si>
  <si>
    <t>李雅馨</t>
  </si>
  <si>
    <t>1115010801916</t>
  </si>
  <si>
    <t>郝玥</t>
  </si>
  <si>
    <t>1115011200227</t>
  </si>
  <si>
    <t>韦慧</t>
  </si>
  <si>
    <t>1115010204618</t>
  </si>
  <si>
    <t>郭挺</t>
  </si>
  <si>
    <t>办公室
综合业务
（项目人员）</t>
  </si>
  <si>
    <t>1115010305227</t>
  </si>
  <si>
    <t>张利娜</t>
  </si>
  <si>
    <t>1115010606926</t>
  </si>
  <si>
    <t>王刚</t>
  </si>
  <si>
    <t>1115011103112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</si>
</sst>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1"/>
      <color indexed="8"/>
      <name val="宋体"/>
      <family val="0"/>
    </font>
    <font>
      <b/>
      <sz val="14"/>
      <name val="宋体"/>
      <family val="0"/>
    </font>
    <font>
      <b/>
      <sz val="11"/>
      <name val="宋体"/>
      <family val="0"/>
    </font>
    <font>
      <sz val="12"/>
      <color indexed="8"/>
      <name val="宋体"/>
      <family val="0"/>
    </font>
    <font>
      <sz val="12"/>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2"/>
      <color theme="1"/>
      <name val="Calibri"/>
      <family val="0"/>
    </font>
    <font>
      <sz val="11"/>
      <color theme="1"/>
      <name val="Calibri"/>
      <family val="0"/>
    </font>
    <font>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17"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 fillId="0" borderId="9" applyNumberFormat="0" applyFill="0" applyAlignment="0" applyProtection="0"/>
    <xf numFmtId="0" fontId="23"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xf>
    <xf numFmtId="0" fontId="0" fillId="0" borderId="10" xfId="0" applyNumberFormat="1" applyFont="1" applyBorder="1" applyAlignment="1">
      <alignment horizontal="center" vertical="center" wrapText="1"/>
    </xf>
    <xf numFmtId="0" fontId="24" fillId="0" borderId="10" xfId="0" applyNumberFormat="1" applyFont="1" applyFill="1" applyBorder="1" applyAlignment="1">
      <alignment/>
    </xf>
    <xf numFmtId="0" fontId="25" fillId="0" borderId="10" xfId="0" applyNumberFormat="1" applyFont="1" applyFill="1" applyBorder="1" applyAlignment="1">
      <alignment horizontal="center" vertical="center"/>
    </xf>
    <xf numFmtId="9" fontId="0"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NumberFormat="1" applyFont="1" applyBorder="1" applyAlignment="1" quotePrefix="1">
      <alignment horizontal="center" vertical="center" wrapText="1"/>
    </xf>
    <xf numFmtId="0" fontId="5" fillId="0" borderId="10" xfId="0" applyNumberFormat="1" applyFont="1" applyFill="1" applyBorder="1" applyAlignment="1" quotePrefix="1">
      <alignment horizontal="center" vertical="center"/>
    </xf>
    <xf numFmtId="0" fontId="5" fillId="0" borderId="10" xfId="0" applyNumberFormat="1" applyFont="1" applyFill="1" applyBorder="1" applyAlignment="1" quotePrefix="1">
      <alignment/>
    </xf>
    <xf numFmtId="0" fontId="0"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zoomScale="85" zoomScaleNormal="85" workbookViewId="0" topLeftCell="A13">
      <selection activeCell="A24" sqref="A24:IV24"/>
    </sheetView>
  </sheetViews>
  <sheetFormatPr defaultColWidth="9.00390625" defaultRowHeight="21.75" customHeight="1"/>
  <cols>
    <col min="1" max="1" width="15.00390625" style="2" customWidth="1"/>
    <col min="2" max="2" width="27.50390625" style="2" customWidth="1"/>
    <col min="3" max="3" width="35.75390625" style="2" customWidth="1"/>
    <col min="4" max="4" width="16.25390625" style="2" customWidth="1"/>
    <col min="5" max="5" width="10.625" style="2" customWidth="1"/>
    <col min="6" max="6" width="6.375" style="2" customWidth="1"/>
    <col min="7" max="7" width="9.375" style="2" customWidth="1"/>
    <col min="8" max="8" width="9.50390625" style="2" customWidth="1"/>
    <col min="9" max="9" width="6.375" style="2" customWidth="1"/>
    <col min="10" max="10" width="9.375" style="2" customWidth="1"/>
    <col min="11" max="11" width="11.625" style="2" customWidth="1"/>
    <col min="12" max="12" width="5.875" style="2" customWidth="1"/>
    <col min="13" max="13" width="7.375" style="2" customWidth="1"/>
    <col min="14" max="16384" width="9.00390625" style="2" customWidth="1"/>
  </cols>
  <sheetData>
    <row r="1" spans="1:13" ht="45" customHeight="1">
      <c r="A1" s="3" t="s">
        <v>0</v>
      </c>
      <c r="B1" s="3"/>
      <c r="C1" s="3"/>
      <c r="D1" s="3"/>
      <c r="E1" s="3"/>
      <c r="F1" s="3"/>
      <c r="G1" s="3"/>
      <c r="H1" s="3"/>
      <c r="I1" s="3"/>
      <c r="J1" s="3"/>
      <c r="K1" s="3"/>
      <c r="L1" s="3"/>
      <c r="M1" s="3"/>
    </row>
    <row r="2" spans="1:13" s="1" customFormat="1" ht="34.5" customHeight="1">
      <c r="A2" s="15" t="s">
        <v>1</v>
      </c>
      <c r="B2" s="15" t="s">
        <v>2</v>
      </c>
      <c r="C2" s="15" t="s">
        <v>3</v>
      </c>
      <c r="D2" s="15" t="s">
        <v>4</v>
      </c>
      <c r="E2" s="15" t="s">
        <v>5</v>
      </c>
      <c r="F2" s="4" t="s">
        <v>6</v>
      </c>
      <c r="G2" s="4" t="s">
        <v>7</v>
      </c>
      <c r="H2" s="5" t="s">
        <v>8</v>
      </c>
      <c r="I2" s="4" t="s">
        <v>9</v>
      </c>
      <c r="J2" s="4" t="s">
        <v>10</v>
      </c>
      <c r="K2" s="13" t="s">
        <v>11</v>
      </c>
      <c r="L2" s="13" t="s">
        <v>12</v>
      </c>
      <c r="M2" s="13" t="s">
        <v>13</v>
      </c>
    </row>
    <row r="3" spans="1:13" ht="30" customHeight="1">
      <c r="A3" s="16" t="s">
        <v>14</v>
      </c>
      <c r="B3" s="7" t="s">
        <v>15</v>
      </c>
      <c r="C3" s="17" t="s">
        <v>16</v>
      </c>
      <c r="D3" s="18" t="s">
        <v>17</v>
      </c>
      <c r="E3" s="7">
        <v>67.8333</v>
      </c>
      <c r="F3" s="10">
        <v>0.6</v>
      </c>
      <c r="G3" s="7">
        <f aca="true" t="shared" si="0" ref="G3:G32">E3*F3</f>
        <v>40.69998</v>
      </c>
      <c r="H3" s="11">
        <v>73.78</v>
      </c>
      <c r="I3" s="10">
        <v>0.4</v>
      </c>
      <c r="J3" s="7">
        <f aca="true" t="shared" si="1" ref="J3:J32">I3*H3</f>
        <v>29.512</v>
      </c>
      <c r="K3" s="14">
        <f aca="true" t="shared" si="2" ref="K3:K32">G3+J3</f>
        <v>70.21198</v>
      </c>
      <c r="L3" s="14">
        <v>1</v>
      </c>
      <c r="M3" s="14" t="s">
        <v>18</v>
      </c>
    </row>
    <row r="4" spans="1:13" ht="30" customHeight="1">
      <c r="A4" s="16" t="s">
        <v>19</v>
      </c>
      <c r="B4" s="7" t="s">
        <v>15</v>
      </c>
      <c r="C4" s="17" t="s">
        <v>16</v>
      </c>
      <c r="D4" s="18" t="s">
        <v>20</v>
      </c>
      <c r="E4" s="7">
        <v>66.3333</v>
      </c>
      <c r="F4" s="10">
        <v>0.6</v>
      </c>
      <c r="G4" s="7">
        <f t="shared" si="0"/>
        <v>39.79998</v>
      </c>
      <c r="H4" s="11">
        <v>74.84</v>
      </c>
      <c r="I4" s="10">
        <v>0.4</v>
      </c>
      <c r="J4" s="7">
        <f t="shared" si="1"/>
        <v>29.936000000000003</v>
      </c>
      <c r="K4" s="14">
        <f t="shared" si="2"/>
        <v>69.73598</v>
      </c>
      <c r="L4" s="14">
        <v>2</v>
      </c>
      <c r="M4" s="14" t="s">
        <v>18</v>
      </c>
    </row>
    <row r="5" spans="1:13" ht="30" customHeight="1">
      <c r="A5" s="16" t="s">
        <v>21</v>
      </c>
      <c r="B5" s="7" t="s">
        <v>15</v>
      </c>
      <c r="C5" s="17" t="s">
        <v>16</v>
      </c>
      <c r="D5" s="18" t="s">
        <v>22</v>
      </c>
      <c r="E5" s="7">
        <v>67.5</v>
      </c>
      <c r="F5" s="10">
        <v>0.6</v>
      </c>
      <c r="G5" s="7">
        <f t="shared" si="0"/>
        <v>40.5</v>
      </c>
      <c r="H5" s="11">
        <v>72.4</v>
      </c>
      <c r="I5" s="10">
        <v>0.4</v>
      </c>
      <c r="J5" s="7">
        <f t="shared" si="1"/>
        <v>28.960000000000004</v>
      </c>
      <c r="K5" s="14">
        <f t="shared" si="2"/>
        <v>69.46000000000001</v>
      </c>
      <c r="L5" s="14">
        <v>3</v>
      </c>
      <c r="M5" s="14" t="s">
        <v>18</v>
      </c>
    </row>
    <row r="6" spans="1:13" ht="30" customHeight="1">
      <c r="A6" s="16" t="s">
        <v>23</v>
      </c>
      <c r="B6" s="7" t="s">
        <v>15</v>
      </c>
      <c r="C6" s="17" t="s">
        <v>16</v>
      </c>
      <c r="D6" s="18" t="s">
        <v>24</v>
      </c>
      <c r="E6" s="7">
        <v>65.5</v>
      </c>
      <c r="F6" s="10">
        <v>0.6</v>
      </c>
      <c r="G6" s="7">
        <f t="shared" si="0"/>
        <v>39.3</v>
      </c>
      <c r="H6" s="11">
        <v>73.2</v>
      </c>
      <c r="I6" s="10">
        <v>0.4</v>
      </c>
      <c r="J6" s="7">
        <f t="shared" si="1"/>
        <v>29.28</v>
      </c>
      <c r="K6" s="14">
        <f t="shared" si="2"/>
        <v>68.58</v>
      </c>
      <c r="L6" s="14">
        <v>4</v>
      </c>
      <c r="M6" s="14" t="s">
        <v>25</v>
      </c>
    </row>
    <row r="7" spans="1:13" ht="30" customHeight="1">
      <c r="A7" s="16" t="s">
        <v>26</v>
      </c>
      <c r="B7" s="7" t="s">
        <v>15</v>
      </c>
      <c r="C7" s="17" t="s">
        <v>16</v>
      </c>
      <c r="D7" s="18" t="s">
        <v>27</v>
      </c>
      <c r="E7" s="7">
        <v>62.1667</v>
      </c>
      <c r="F7" s="10">
        <v>0.6</v>
      </c>
      <c r="G7" s="7">
        <f t="shared" si="0"/>
        <v>37.300019999999996</v>
      </c>
      <c r="H7" s="11">
        <v>75.48</v>
      </c>
      <c r="I7" s="10">
        <v>0.4</v>
      </c>
      <c r="J7" s="7">
        <f t="shared" si="1"/>
        <v>30.192000000000004</v>
      </c>
      <c r="K7" s="14">
        <f t="shared" si="2"/>
        <v>67.49202</v>
      </c>
      <c r="L7" s="14">
        <v>5</v>
      </c>
      <c r="M7" s="14" t="s">
        <v>25</v>
      </c>
    </row>
    <row r="8" spans="1:13" ht="30" customHeight="1">
      <c r="A8" s="16" t="s">
        <v>28</v>
      </c>
      <c r="B8" s="7" t="s">
        <v>15</v>
      </c>
      <c r="C8" s="17" t="s">
        <v>16</v>
      </c>
      <c r="D8" s="18" t="s">
        <v>29</v>
      </c>
      <c r="E8" s="7">
        <v>61.6667</v>
      </c>
      <c r="F8" s="10">
        <v>0.6</v>
      </c>
      <c r="G8" s="7">
        <f t="shared" si="0"/>
        <v>37.00002</v>
      </c>
      <c r="H8" s="11">
        <v>74.86</v>
      </c>
      <c r="I8" s="10">
        <v>0.4</v>
      </c>
      <c r="J8" s="7">
        <f t="shared" si="1"/>
        <v>29.944000000000003</v>
      </c>
      <c r="K8" s="14">
        <f t="shared" si="2"/>
        <v>66.94402</v>
      </c>
      <c r="L8" s="14">
        <v>6</v>
      </c>
      <c r="M8" s="14" t="s">
        <v>25</v>
      </c>
    </row>
    <row r="9" spans="1:13" ht="30" customHeight="1">
      <c r="A9" s="12" t="s">
        <v>30</v>
      </c>
      <c r="B9" s="7" t="s">
        <v>15</v>
      </c>
      <c r="C9" s="17" t="s">
        <v>16</v>
      </c>
      <c r="D9" s="18" t="s">
        <v>31</v>
      </c>
      <c r="E9" s="7">
        <v>58.5</v>
      </c>
      <c r="F9" s="10">
        <v>0.6</v>
      </c>
      <c r="G9" s="7">
        <f t="shared" si="0"/>
        <v>35.1</v>
      </c>
      <c r="H9" s="11">
        <v>73.5</v>
      </c>
      <c r="I9" s="10">
        <v>0.4</v>
      </c>
      <c r="J9" s="7">
        <f t="shared" si="1"/>
        <v>29.400000000000002</v>
      </c>
      <c r="K9" s="14">
        <f t="shared" si="2"/>
        <v>64.5</v>
      </c>
      <c r="L9" s="14">
        <v>7</v>
      </c>
      <c r="M9" s="14" t="s">
        <v>25</v>
      </c>
    </row>
    <row r="10" spans="1:13" ht="30" customHeight="1">
      <c r="A10" s="12" t="s">
        <v>32</v>
      </c>
      <c r="B10" s="7" t="s">
        <v>15</v>
      </c>
      <c r="C10" s="17" t="s">
        <v>16</v>
      </c>
      <c r="D10" s="18" t="s">
        <v>33</v>
      </c>
      <c r="E10" s="7">
        <v>57.6667</v>
      </c>
      <c r="F10" s="10">
        <v>0.6</v>
      </c>
      <c r="G10" s="7">
        <f t="shared" si="0"/>
        <v>34.60002</v>
      </c>
      <c r="H10" s="11">
        <v>73.36</v>
      </c>
      <c r="I10" s="10">
        <v>0.4</v>
      </c>
      <c r="J10" s="7">
        <f t="shared" si="1"/>
        <v>29.344</v>
      </c>
      <c r="K10" s="14">
        <f t="shared" si="2"/>
        <v>63.94402</v>
      </c>
      <c r="L10" s="14">
        <v>8</v>
      </c>
      <c r="M10" s="14" t="s">
        <v>25</v>
      </c>
    </row>
    <row r="11" spans="1:13" ht="30" customHeight="1">
      <c r="A11" s="16" t="s">
        <v>34</v>
      </c>
      <c r="B11" s="7" t="s">
        <v>15</v>
      </c>
      <c r="C11" s="17" t="s">
        <v>16</v>
      </c>
      <c r="D11" s="18" t="s">
        <v>35</v>
      </c>
      <c r="E11" s="7">
        <v>60.1667</v>
      </c>
      <c r="F11" s="10">
        <v>0.6</v>
      </c>
      <c r="G11" s="7">
        <f t="shared" si="0"/>
        <v>36.10002</v>
      </c>
      <c r="H11" s="11">
        <v>67.82</v>
      </c>
      <c r="I11" s="10">
        <v>0.4</v>
      </c>
      <c r="J11" s="7">
        <f t="shared" si="1"/>
        <v>27.128</v>
      </c>
      <c r="K11" s="14">
        <f t="shared" si="2"/>
        <v>63.22802</v>
      </c>
      <c r="L11" s="14">
        <v>9</v>
      </c>
      <c r="M11" s="14" t="s">
        <v>25</v>
      </c>
    </row>
    <row r="12" spans="1:13" ht="30" customHeight="1">
      <c r="A12" s="16" t="s">
        <v>36</v>
      </c>
      <c r="B12" s="7" t="s">
        <v>15</v>
      </c>
      <c r="C12" s="17" t="s">
        <v>37</v>
      </c>
      <c r="D12" s="18" t="s">
        <v>38</v>
      </c>
      <c r="E12" s="7">
        <v>63.6667</v>
      </c>
      <c r="F12" s="10">
        <v>0.6</v>
      </c>
      <c r="G12" s="7">
        <f t="shared" si="0"/>
        <v>38.200019999999995</v>
      </c>
      <c r="H12" s="11">
        <v>81.32</v>
      </c>
      <c r="I12" s="10">
        <v>0.4</v>
      </c>
      <c r="J12" s="7">
        <f t="shared" si="1"/>
        <v>32.528</v>
      </c>
      <c r="K12" s="14">
        <f t="shared" si="2"/>
        <v>70.72801999999999</v>
      </c>
      <c r="L12" s="14">
        <v>1</v>
      </c>
      <c r="M12" s="14" t="s">
        <v>18</v>
      </c>
    </row>
    <row r="13" spans="1:13" ht="30" customHeight="1">
      <c r="A13" s="16" t="s">
        <v>39</v>
      </c>
      <c r="B13" s="7" t="s">
        <v>15</v>
      </c>
      <c r="C13" s="17" t="s">
        <v>37</v>
      </c>
      <c r="D13" s="18" t="s">
        <v>40</v>
      </c>
      <c r="E13" s="7">
        <v>63.1667</v>
      </c>
      <c r="F13" s="10">
        <v>0.6</v>
      </c>
      <c r="G13" s="7">
        <f t="shared" si="0"/>
        <v>37.90002</v>
      </c>
      <c r="H13" s="11">
        <v>74.9</v>
      </c>
      <c r="I13" s="10">
        <v>0.4</v>
      </c>
      <c r="J13" s="7">
        <f t="shared" si="1"/>
        <v>29.960000000000004</v>
      </c>
      <c r="K13" s="14">
        <f t="shared" si="2"/>
        <v>67.86002</v>
      </c>
      <c r="L13" s="14">
        <v>2</v>
      </c>
      <c r="M13" s="14" t="s">
        <v>18</v>
      </c>
    </row>
    <row r="14" spans="1:13" ht="30" customHeight="1">
      <c r="A14" s="16" t="s">
        <v>41</v>
      </c>
      <c r="B14" s="7" t="s">
        <v>15</v>
      </c>
      <c r="C14" s="17" t="s">
        <v>37</v>
      </c>
      <c r="D14" s="18" t="s">
        <v>42</v>
      </c>
      <c r="E14" s="7">
        <v>60.8333</v>
      </c>
      <c r="F14" s="10">
        <v>0.6</v>
      </c>
      <c r="G14" s="7">
        <f t="shared" si="0"/>
        <v>36.49998</v>
      </c>
      <c r="H14" s="11">
        <v>74.94</v>
      </c>
      <c r="I14" s="10">
        <v>0.4</v>
      </c>
      <c r="J14" s="7">
        <f t="shared" si="1"/>
        <v>29.976</v>
      </c>
      <c r="K14" s="14">
        <f t="shared" si="2"/>
        <v>66.47597999999999</v>
      </c>
      <c r="L14" s="14">
        <v>3</v>
      </c>
      <c r="M14" s="14" t="s">
        <v>25</v>
      </c>
    </row>
    <row r="15" spans="1:13" ht="30" customHeight="1">
      <c r="A15" s="16" t="s">
        <v>43</v>
      </c>
      <c r="B15" s="7" t="s">
        <v>15</v>
      </c>
      <c r="C15" s="17" t="s">
        <v>37</v>
      </c>
      <c r="D15" s="18" t="s">
        <v>44</v>
      </c>
      <c r="E15" s="7">
        <v>61.3333</v>
      </c>
      <c r="F15" s="10">
        <v>0.6</v>
      </c>
      <c r="G15" s="7">
        <f t="shared" si="0"/>
        <v>36.79998</v>
      </c>
      <c r="H15" s="11">
        <v>73.2</v>
      </c>
      <c r="I15" s="10">
        <v>0.4</v>
      </c>
      <c r="J15" s="7">
        <f t="shared" si="1"/>
        <v>29.28</v>
      </c>
      <c r="K15" s="14">
        <f t="shared" si="2"/>
        <v>66.07998</v>
      </c>
      <c r="L15" s="14">
        <v>4</v>
      </c>
      <c r="M15" s="14" t="s">
        <v>25</v>
      </c>
    </row>
    <row r="16" spans="1:13" ht="30" customHeight="1">
      <c r="A16" s="16" t="s">
        <v>45</v>
      </c>
      <c r="B16" s="7" t="s">
        <v>15</v>
      </c>
      <c r="C16" s="17" t="s">
        <v>37</v>
      </c>
      <c r="D16" s="18" t="s">
        <v>46</v>
      </c>
      <c r="E16" s="7">
        <v>62.6667</v>
      </c>
      <c r="F16" s="10">
        <v>0.6</v>
      </c>
      <c r="G16" s="7">
        <f t="shared" si="0"/>
        <v>37.60002</v>
      </c>
      <c r="H16" s="11">
        <v>71.04</v>
      </c>
      <c r="I16" s="10">
        <v>0.4</v>
      </c>
      <c r="J16" s="7">
        <f t="shared" si="1"/>
        <v>28.416000000000004</v>
      </c>
      <c r="K16" s="14">
        <f t="shared" si="2"/>
        <v>66.01602</v>
      </c>
      <c r="L16" s="14">
        <v>5</v>
      </c>
      <c r="M16" s="14" t="s">
        <v>25</v>
      </c>
    </row>
    <row r="17" spans="1:13" ht="30" customHeight="1">
      <c r="A17" s="6" t="s">
        <v>47</v>
      </c>
      <c r="B17" s="7" t="s">
        <v>15</v>
      </c>
      <c r="C17" s="17" t="s">
        <v>37</v>
      </c>
      <c r="D17" s="18" t="s">
        <v>48</v>
      </c>
      <c r="E17" s="7">
        <v>60.3333</v>
      </c>
      <c r="F17" s="10">
        <v>0.6</v>
      </c>
      <c r="G17" s="7">
        <f t="shared" si="0"/>
        <v>36.19998</v>
      </c>
      <c r="H17" s="11">
        <v>72.4</v>
      </c>
      <c r="I17" s="10">
        <v>0.4</v>
      </c>
      <c r="J17" s="7">
        <f t="shared" si="1"/>
        <v>28.960000000000004</v>
      </c>
      <c r="K17" s="14">
        <f t="shared" si="2"/>
        <v>65.15998</v>
      </c>
      <c r="L17" s="14">
        <v>6</v>
      </c>
      <c r="M17" s="14" t="s">
        <v>25</v>
      </c>
    </row>
    <row r="18" spans="1:13" ht="30" customHeight="1">
      <c r="A18" s="16" t="s">
        <v>49</v>
      </c>
      <c r="B18" s="7" t="s">
        <v>15</v>
      </c>
      <c r="C18" s="17" t="s">
        <v>50</v>
      </c>
      <c r="D18" s="18" t="s">
        <v>51</v>
      </c>
      <c r="E18" s="7">
        <v>65.5</v>
      </c>
      <c r="F18" s="10">
        <v>0.6</v>
      </c>
      <c r="G18" s="7">
        <f t="shared" si="0"/>
        <v>39.3</v>
      </c>
      <c r="H18" s="11">
        <v>73.94</v>
      </c>
      <c r="I18" s="10">
        <v>0.4</v>
      </c>
      <c r="J18" s="7">
        <f t="shared" si="1"/>
        <v>29.576</v>
      </c>
      <c r="K18" s="14">
        <f t="shared" si="2"/>
        <v>68.876</v>
      </c>
      <c r="L18" s="14">
        <v>1</v>
      </c>
      <c r="M18" s="14" t="s">
        <v>18</v>
      </c>
    </row>
    <row r="19" spans="1:13" ht="30" customHeight="1">
      <c r="A19" s="16" t="s">
        <v>52</v>
      </c>
      <c r="B19" s="7" t="s">
        <v>15</v>
      </c>
      <c r="C19" s="17" t="s">
        <v>50</v>
      </c>
      <c r="D19" s="18" t="s">
        <v>53</v>
      </c>
      <c r="E19" s="7">
        <v>56.6667</v>
      </c>
      <c r="F19" s="10">
        <v>0.6</v>
      </c>
      <c r="G19" s="7">
        <f t="shared" si="0"/>
        <v>34.00002</v>
      </c>
      <c r="H19" s="11">
        <v>70.64</v>
      </c>
      <c r="I19" s="10">
        <v>0.4</v>
      </c>
      <c r="J19" s="7">
        <f t="shared" si="1"/>
        <v>28.256</v>
      </c>
      <c r="K19" s="14">
        <f t="shared" si="2"/>
        <v>62.25602</v>
      </c>
      <c r="L19" s="14">
        <v>2</v>
      </c>
      <c r="M19" s="14" t="s">
        <v>25</v>
      </c>
    </row>
    <row r="20" spans="1:13" ht="30" customHeight="1">
      <c r="A20" s="12" t="s">
        <v>54</v>
      </c>
      <c r="B20" s="7" t="s">
        <v>15</v>
      </c>
      <c r="C20" s="17" t="s">
        <v>50</v>
      </c>
      <c r="D20" s="18" t="s">
        <v>55</v>
      </c>
      <c r="E20" s="7">
        <v>55.3333</v>
      </c>
      <c r="F20" s="10">
        <v>0.6</v>
      </c>
      <c r="G20" s="7">
        <f t="shared" si="0"/>
        <v>33.19998</v>
      </c>
      <c r="H20" s="11">
        <v>70.1</v>
      </c>
      <c r="I20" s="10">
        <v>0.4</v>
      </c>
      <c r="J20" s="7">
        <f t="shared" si="1"/>
        <v>28.04</v>
      </c>
      <c r="K20" s="14">
        <f t="shared" si="2"/>
        <v>61.239979999999996</v>
      </c>
      <c r="L20" s="14">
        <v>3</v>
      </c>
      <c r="M20" s="14" t="s">
        <v>25</v>
      </c>
    </row>
    <row r="21" spans="1:13" ht="30" customHeight="1">
      <c r="A21" s="16" t="s">
        <v>56</v>
      </c>
      <c r="B21" s="7" t="s">
        <v>15</v>
      </c>
      <c r="C21" s="17" t="s">
        <v>57</v>
      </c>
      <c r="D21" s="18" t="s">
        <v>58</v>
      </c>
      <c r="E21" s="7">
        <v>57.8333</v>
      </c>
      <c r="F21" s="10">
        <v>0.6</v>
      </c>
      <c r="G21" s="7">
        <f t="shared" si="0"/>
        <v>34.69998</v>
      </c>
      <c r="H21" s="11">
        <v>70.4</v>
      </c>
      <c r="I21" s="10">
        <v>0.4</v>
      </c>
      <c r="J21" s="7">
        <f t="shared" si="1"/>
        <v>28.160000000000004</v>
      </c>
      <c r="K21" s="14">
        <f t="shared" si="2"/>
        <v>62.85998</v>
      </c>
      <c r="L21" s="14">
        <v>1</v>
      </c>
      <c r="M21" s="14" t="s">
        <v>18</v>
      </c>
    </row>
    <row r="22" spans="1:13" ht="30" customHeight="1">
      <c r="A22" s="16" t="s">
        <v>59</v>
      </c>
      <c r="B22" s="7" t="s">
        <v>15</v>
      </c>
      <c r="C22" s="17" t="s">
        <v>57</v>
      </c>
      <c r="D22" s="18" t="s">
        <v>60</v>
      </c>
      <c r="E22" s="7">
        <v>52</v>
      </c>
      <c r="F22" s="10">
        <v>0.6</v>
      </c>
      <c r="G22" s="7">
        <f t="shared" si="0"/>
        <v>31.2</v>
      </c>
      <c r="H22" s="11">
        <v>71.76</v>
      </c>
      <c r="I22" s="10">
        <v>0.4</v>
      </c>
      <c r="J22" s="7">
        <f t="shared" si="1"/>
        <v>28.704000000000004</v>
      </c>
      <c r="K22" s="14">
        <f t="shared" si="2"/>
        <v>59.904</v>
      </c>
      <c r="L22" s="14">
        <v>2</v>
      </c>
      <c r="M22" s="14" t="s">
        <v>25</v>
      </c>
    </row>
    <row r="23" spans="1:13" ht="30" customHeight="1">
      <c r="A23" s="6" t="s">
        <v>61</v>
      </c>
      <c r="B23" s="7" t="s">
        <v>15</v>
      </c>
      <c r="C23" s="17" t="s">
        <v>57</v>
      </c>
      <c r="D23" s="18" t="s">
        <v>62</v>
      </c>
      <c r="E23" s="7">
        <v>40.6667</v>
      </c>
      <c r="F23" s="10">
        <v>0.6</v>
      </c>
      <c r="G23" s="7">
        <f t="shared" si="0"/>
        <v>24.400019999999998</v>
      </c>
      <c r="H23" s="11">
        <v>70.6</v>
      </c>
      <c r="I23" s="10">
        <v>0.4</v>
      </c>
      <c r="J23" s="7">
        <f t="shared" si="1"/>
        <v>28.24</v>
      </c>
      <c r="K23" s="14">
        <f t="shared" si="2"/>
        <v>52.64001999999999</v>
      </c>
      <c r="L23" s="14">
        <v>3</v>
      </c>
      <c r="M23" s="14" t="s">
        <v>25</v>
      </c>
    </row>
    <row r="24" spans="1:13" ht="30" customHeight="1">
      <c r="A24" s="16" t="s">
        <v>63</v>
      </c>
      <c r="B24" s="7" t="s">
        <v>15</v>
      </c>
      <c r="C24" s="17" t="s">
        <v>64</v>
      </c>
      <c r="D24" s="18" t="s">
        <v>65</v>
      </c>
      <c r="E24" s="7">
        <v>60.3333</v>
      </c>
      <c r="F24" s="10">
        <v>0.6</v>
      </c>
      <c r="G24" s="7">
        <f t="shared" si="0"/>
        <v>36.19998</v>
      </c>
      <c r="H24" s="11">
        <v>81.1</v>
      </c>
      <c r="I24" s="10">
        <v>0.4</v>
      </c>
      <c r="J24" s="7">
        <f t="shared" si="1"/>
        <v>32.44</v>
      </c>
      <c r="K24" s="14">
        <f t="shared" si="2"/>
        <v>68.63998</v>
      </c>
      <c r="L24" s="14">
        <v>1</v>
      </c>
      <c r="M24" s="14" t="s">
        <v>18</v>
      </c>
    </row>
    <row r="25" spans="1:13" ht="30" customHeight="1">
      <c r="A25" s="16" t="s">
        <v>66</v>
      </c>
      <c r="B25" s="7" t="s">
        <v>15</v>
      </c>
      <c r="C25" s="17" t="s">
        <v>64</v>
      </c>
      <c r="D25" s="18" t="s">
        <v>67</v>
      </c>
      <c r="E25" s="7">
        <v>61.6667</v>
      </c>
      <c r="F25" s="10">
        <v>0.6</v>
      </c>
      <c r="G25" s="7">
        <f t="shared" si="0"/>
        <v>37.00002</v>
      </c>
      <c r="H25" s="11">
        <v>74.5</v>
      </c>
      <c r="I25" s="10">
        <v>0.4</v>
      </c>
      <c r="J25" s="7">
        <f t="shared" si="1"/>
        <v>29.8</v>
      </c>
      <c r="K25" s="14">
        <f t="shared" si="2"/>
        <v>66.80002</v>
      </c>
      <c r="L25" s="14">
        <v>2</v>
      </c>
      <c r="M25" s="14" t="s">
        <v>18</v>
      </c>
    </row>
    <row r="26" spans="1:13" ht="30" customHeight="1">
      <c r="A26" s="16" t="s">
        <v>68</v>
      </c>
      <c r="B26" s="7" t="s">
        <v>15</v>
      </c>
      <c r="C26" s="17" t="s">
        <v>64</v>
      </c>
      <c r="D26" s="18" t="s">
        <v>69</v>
      </c>
      <c r="E26" s="7">
        <v>62.8333</v>
      </c>
      <c r="F26" s="10">
        <v>0.6</v>
      </c>
      <c r="G26" s="7">
        <f t="shared" si="0"/>
        <v>37.69998</v>
      </c>
      <c r="H26" s="11">
        <v>72.5</v>
      </c>
      <c r="I26" s="10">
        <v>0.4</v>
      </c>
      <c r="J26" s="7">
        <f t="shared" si="1"/>
        <v>29</v>
      </c>
      <c r="K26" s="14">
        <f t="shared" si="2"/>
        <v>66.69998</v>
      </c>
      <c r="L26" s="14">
        <v>3</v>
      </c>
      <c r="M26" s="14" t="s">
        <v>25</v>
      </c>
    </row>
    <row r="27" spans="1:13" ht="30" customHeight="1">
      <c r="A27" s="16" t="s">
        <v>70</v>
      </c>
      <c r="B27" s="7" t="s">
        <v>15</v>
      </c>
      <c r="C27" s="17" t="s">
        <v>64</v>
      </c>
      <c r="D27" s="18" t="s">
        <v>71</v>
      </c>
      <c r="E27" s="7">
        <v>60.8333</v>
      </c>
      <c r="F27" s="10">
        <v>0.6</v>
      </c>
      <c r="G27" s="7">
        <f t="shared" si="0"/>
        <v>36.49998</v>
      </c>
      <c r="H27" s="11">
        <v>73.3</v>
      </c>
      <c r="I27" s="10">
        <v>0.4</v>
      </c>
      <c r="J27" s="7">
        <f t="shared" si="1"/>
        <v>29.32</v>
      </c>
      <c r="K27" s="14">
        <f t="shared" si="2"/>
        <v>65.81998</v>
      </c>
      <c r="L27" s="14">
        <v>4</v>
      </c>
      <c r="M27" s="14" t="s">
        <v>25</v>
      </c>
    </row>
    <row r="28" spans="1:13" ht="30" customHeight="1">
      <c r="A28" s="16" t="s">
        <v>72</v>
      </c>
      <c r="B28" s="7" t="s">
        <v>15</v>
      </c>
      <c r="C28" s="17" t="s">
        <v>64</v>
      </c>
      <c r="D28" s="18" t="s">
        <v>73</v>
      </c>
      <c r="E28" s="7">
        <v>59.8333</v>
      </c>
      <c r="F28" s="10">
        <v>0.6</v>
      </c>
      <c r="G28" s="7">
        <f t="shared" si="0"/>
        <v>35.89998</v>
      </c>
      <c r="H28" s="11">
        <v>72.64</v>
      </c>
      <c r="I28" s="10">
        <v>0.4</v>
      </c>
      <c r="J28" s="7">
        <f t="shared" si="1"/>
        <v>29.056</v>
      </c>
      <c r="K28" s="14">
        <f t="shared" si="2"/>
        <v>64.95598</v>
      </c>
      <c r="L28" s="14">
        <v>5</v>
      </c>
      <c r="M28" s="14" t="s">
        <v>25</v>
      </c>
    </row>
    <row r="29" spans="1:13" ht="30" customHeight="1">
      <c r="A29" s="16" t="s">
        <v>74</v>
      </c>
      <c r="B29" s="7" t="s">
        <v>15</v>
      </c>
      <c r="C29" s="17" t="s">
        <v>64</v>
      </c>
      <c r="D29" s="18" t="s">
        <v>75</v>
      </c>
      <c r="E29" s="7">
        <v>60.3333</v>
      </c>
      <c r="F29" s="10">
        <v>0.6</v>
      </c>
      <c r="G29" s="7">
        <f t="shared" si="0"/>
        <v>36.19998</v>
      </c>
      <c r="H29" s="11">
        <v>71.04</v>
      </c>
      <c r="I29" s="10">
        <v>0.4</v>
      </c>
      <c r="J29" s="7">
        <f t="shared" si="1"/>
        <v>28.416000000000004</v>
      </c>
      <c r="K29" s="14">
        <f t="shared" si="2"/>
        <v>64.61598000000001</v>
      </c>
      <c r="L29" s="14">
        <v>6</v>
      </c>
      <c r="M29" s="14" t="s">
        <v>25</v>
      </c>
    </row>
    <row r="30" spans="1:13" ht="30" customHeight="1">
      <c r="A30" s="16" t="s">
        <v>76</v>
      </c>
      <c r="B30" s="7" t="s">
        <v>15</v>
      </c>
      <c r="C30" s="17" t="s">
        <v>77</v>
      </c>
      <c r="D30" s="18" t="s">
        <v>78</v>
      </c>
      <c r="E30" s="7">
        <v>59.8333</v>
      </c>
      <c r="F30" s="10">
        <v>0.6</v>
      </c>
      <c r="G30" s="7">
        <f t="shared" si="0"/>
        <v>35.89998</v>
      </c>
      <c r="H30" s="11">
        <v>74.46</v>
      </c>
      <c r="I30" s="10">
        <v>0.4</v>
      </c>
      <c r="J30" s="7">
        <f t="shared" si="1"/>
        <v>29.784</v>
      </c>
      <c r="K30" s="14">
        <f t="shared" si="2"/>
        <v>65.68397999999999</v>
      </c>
      <c r="L30" s="14">
        <v>1</v>
      </c>
      <c r="M30" s="14" t="s">
        <v>18</v>
      </c>
    </row>
    <row r="31" spans="1:13" ht="30" customHeight="1">
      <c r="A31" s="16" t="s">
        <v>79</v>
      </c>
      <c r="B31" s="7" t="s">
        <v>15</v>
      </c>
      <c r="C31" s="17" t="s">
        <v>77</v>
      </c>
      <c r="D31" s="18" t="s">
        <v>80</v>
      </c>
      <c r="E31" s="7">
        <v>49</v>
      </c>
      <c r="F31" s="10">
        <v>0.6</v>
      </c>
      <c r="G31" s="7">
        <f t="shared" si="0"/>
        <v>29.4</v>
      </c>
      <c r="H31" s="11">
        <v>75.26</v>
      </c>
      <c r="I31" s="10">
        <v>0.4</v>
      </c>
      <c r="J31" s="7">
        <f t="shared" si="1"/>
        <v>30.104000000000003</v>
      </c>
      <c r="K31" s="14">
        <f t="shared" si="2"/>
        <v>59.504000000000005</v>
      </c>
      <c r="L31" s="14">
        <v>2</v>
      </c>
      <c r="M31" s="14" t="s">
        <v>25</v>
      </c>
    </row>
    <row r="32" spans="1:13" ht="30" customHeight="1">
      <c r="A32" s="16" t="s">
        <v>81</v>
      </c>
      <c r="B32" s="7" t="s">
        <v>15</v>
      </c>
      <c r="C32" s="17" t="s">
        <v>77</v>
      </c>
      <c r="D32" s="18" t="s">
        <v>82</v>
      </c>
      <c r="E32" s="7">
        <v>53.5</v>
      </c>
      <c r="F32" s="10">
        <v>0.6</v>
      </c>
      <c r="G32" s="7">
        <f t="shared" si="0"/>
        <v>32.1</v>
      </c>
      <c r="H32" s="11">
        <v>0</v>
      </c>
      <c r="I32" s="10">
        <v>0.4</v>
      </c>
      <c r="J32" s="7">
        <f t="shared" si="1"/>
        <v>0</v>
      </c>
      <c r="K32" s="14">
        <f t="shared" si="2"/>
        <v>32.1</v>
      </c>
      <c r="L32" s="14">
        <v>3</v>
      </c>
      <c r="M32" s="14" t="s">
        <v>25</v>
      </c>
    </row>
    <row r="33" ht="30" customHeight="1"/>
  </sheetData>
  <sheetProtection/>
  <autoFilter ref="A2:M32">
    <sortState ref="A3:M32">
      <sortCondition sortBy="value" ref="C3:C32"/>
      <sortCondition sortBy="value" ref="D3:D32"/>
    </sortState>
  </autoFilter>
  <mergeCells count="1">
    <mergeCell ref="A1:M1"/>
  </mergeCells>
  <printOptions horizontalCentered="1"/>
  <pageMargins left="0.30694444444444446" right="0.30694444444444446" top="0.3576388888888889" bottom="0.5548611111111111" header="0.2986111111111111" footer="0.2986111111111111"/>
  <pageSetup fitToHeight="0" fitToWidth="1" horizontalDpi="600" verticalDpi="600" orientation="landscape" paperSize="9" scale="8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（T@_L@）</cp:lastModifiedBy>
  <dcterms:created xsi:type="dcterms:W3CDTF">2019-11-19T01:56:57Z</dcterms:created>
  <dcterms:modified xsi:type="dcterms:W3CDTF">2020-06-01T03:59:00Z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