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<sst xmlns="http://schemas.openxmlformats.org/spreadsheetml/2006/main" count="1333" uniqueCount="655">
  <si>
    <t>2020年开福区公开招聘教师体检拟入围人员名单</t>
  </si>
  <si>
    <t>（组次：01中学语文男）</t>
  </si>
  <si>
    <t>序号</t>
  </si>
  <si>
    <t>姓名</t>
  </si>
  <si>
    <t>准考证号</t>
  </si>
  <si>
    <t>笔试成绩</t>
  </si>
  <si>
    <t>按30%计分</t>
  </si>
  <si>
    <t>考核成绩</t>
  </si>
  <si>
    <t>按70%计分</t>
  </si>
  <si>
    <t>综合成绩</t>
  </si>
  <si>
    <t>名次</t>
  </si>
  <si>
    <t>备注</t>
  </si>
  <si>
    <r>
      <rPr>
        <sz val="11"/>
        <rFont val="仿宋_GB2312"/>
        <charset val="134"/>
      </rPr>
      <t>周李</t>
    </r>
  </si>
  <si>
    <t>202003212801</t>
  </si>
  <si>
    <t>在编入围</t>
  </si>
  <si>
    <r>
      <rPr>
        <sz val="11"/>
        <rFont val="仿宋_GB2312"/>
        <charset val="134"/>
      </rPr>
      <t>贺信</t>
    </r>
  </si>
  <si>
    <t>202003392201</t>
  </si>
  <si>
    <r>
      <rPr>
        <sz val="11"/>
        <rFont val="仿宋_GB2312"/>
        <charset val="134"/>
      </rPr>
      <t>邓怡龙</t>
    </r>
  </si>
  <si>
    <t>202003272401</t>
  </si>
  <si>
    <r>
      <rPr>
        <sz val="11"/>
        <rFont val="仿宋_GB2312"/>
        <charset val="134"/>
      </rPr>
      <t>秦超</t>
    </r>
  </si>
  <si>
    <t>202003301201</t>
  </si>
  <si>
    <r>
      <rPr>
        <sz val="11"/>
        <rFont val="仿宋_GB2312"/>
        <charset val="134"/>
      </rPr>
      <t>罗茁恒</t>
    </r>
  </si>
  <si>
    <t>202003223201</t>
  </si>
  <si>
    <t>（组次：02中学语文女）</t>
  </si>
  <si>
    <r>
      <rPr>
        <sz val="11"/>
        <rFont val="仿宋_GB2312"/>
        <charset val="134"/>
      </rPr>
      <t>邓婉洋</t>
    </r>
  </si>
  <si>
    <t>202003331401</t>
  </si>
  <si>
    <r>
      <rPr>
        <sz val="11"/>
        <rFont val="仿宋_GB2312"/>
        <charset val="134"/>
      </rPr>
      <t>钟洁</t>
    </r>
  </si>
  <si>
    <t>202003321001</t>
  </si>
  <si>
    <r>
      <rPr>
        <sz val="11"/>
        <rFont val="仿宋_GB2312"/>
        <charset val="134"/>
      </rPr>
      <t>谭彦姣</t>
    </r>
  </si>
  <si>
    <t>202003221501</t>
  </si>
  <si>
    <r>
      <rPr>
        <sz val="11"/>
        <rFont val="仿宋_GB2312"/>
        <charset val="134"/>
      </rPr>
      <t>向瑛</t>
    </r>
  </si>
  <si>
    <t>202003221101</t>
  </si>
  <si>
    <r>
      <rPr>
        <sz val="11"/>
        <rFont val="仿宋_GB2312"/>
        <charset val="134"/>
      </rPr>
      <t>黄玉</t>
    </r>
  </si>
  <si>
    <t>202003221001</t>
  </si>
  <si>
    <r>
      <rPr>
        <sz val="11"/>
        <rFont val="仿宋_GB2312"/>
        <charset val="134"/>
      </rPr>
      <t>李晴</t>
    </r>
  </si>
  <si>
    <t>202003302801</t>
  </si>
  <si>
    <r>
      <rPr>
        <sz val="11"/>
        <rFont val="仿宋_GB2312"/>
        <charset val="134"/>
      </rPr>
      <t>展爽爽</t>
    </r>
  </si>
  <si>
    <t>202003211301</t>
  </si>
  <si>
    <r>
      <rPr>
        <sz val="11"/>
        <rFont val="仿宋_GB2312"/>
        <charset val="134"/>
      </rPr>
      <t>王新萍</t>
    </r>
  </si>
  <si>
    <t>202003233201</t>
  </si>
  <si>
    <r>
      <rPr>
        <sz val="11"/>
        <rFont val="仿宋_GB2312"/>
        <charset val="134"/>
      </rPr>
      <t>李景峰</t>
    </r>
  </si>
  <si>
    <t>202003240401</t>
  </si>
  <si>
    <r>
      <rPr>
        <sz val="11"/>
        <rFont val="仿宋_GB2312"/>
        <charset val="134"/>
      </rPr>
      <t>王令棋</t>
    </r>
  </si>
  <si>
    <t>202003330301</t>
  </si>
  <si>
    <r>
      <rPr>
        <sz val="11"/>
        <rFont val="仿宋_GB2312"/>
        <charset val="134"/>
      </rPr>
      <t>刘洁</t>
    </r>
  </si>
  <si>
    <t>202003211901</t>
  </si>
  <si>
    <r>
      <rPr>
        <sz val="11"/>
        <rFont val="仿宋_GB2312"/>
        <charset val="134"/>
      </rPr>
      <t>张岳萍</t>
    </r>
  </si>
  <si>
    <t>202003280301</t>
  </si>
  <si>
    <r>
      <rPr>
        <sz val="11"/>
        <rFont val="仿宋_GB2312"/>
        <charset val="134"/>
      </rPr>
      <t>胡郡洁</t>
    </r>
  </si>
  <si>
    <t>202003322701</t>
  </si>
  <si>
    <t>（组次：03中学数学男）</t>
  </si>
  <si>
    <r>
      <rPr>
        <sz val="11"/>
        <rFont val="仿宋_GB2312"/>
        <charset val="134"/>
      </rPr>
      <t>蒲正茂</t>
    </r>
  </si>
  <si>
    <t>202001350502</t>
  </si>
  <si>
    <r>
      <rPr>
        <sz val="11"/>
        <rFont val="仿宋_GB2312"/>
        <charset val="134"/>
      </rPr>
      <t>颜希晟</t>
    </r>
  </si>
  <si>
    <t>202001380402</t>
  </si>
  <si>
    <r>
      <rPr>
        <sz val="11"/>
        <rFont val="仿宋_GB2312"/>
        <charset val="134"/>
      </rPr>
      <t>刘佳玉</t>
    </r>
  </si>
  <si>
    <t>202001333402</t>
  </si>
  <si>
    <r>
      <rPr>
        <sz val="11"/>
        <rFont val="仿宋_GB2312"/>
        <charset val="134"/>
      </rPr>
      <t>周赳</t>
    </r>
  </si>
  <si>
    <t>202001420402</t>
  </si>
  <si>
    <r>
      <rPr>
        <sz val="11"/>
        <rFont val="仿宋_GB2312"/>
        <charset val="134"/>
      </rPr>
      <t>邓尔晟</t>
    </r>
  </si>
  <si>
    <t>202001352802</t>
  </si>
  <si>
    <t>（组次：04中学数学女）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</si>
  <si>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</si>
  <si>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</si>
  <si>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准考证号</t>
    </r>
  </si>
  <si>
    <r>
      <rPr>
        <b/>
        <sz val="12"/>
        <rFont val="仿宋_GB2312"/>
        <charset val="134"/>
      </rPr>
      <t>笔试成绩</t>
    </r>
  </si>
  <si>
    <r>
      <rPr>
        <b/>
        <sz val="12"/>
        <rFont val="仿宋_GB2312"/>
        <charset val="134"/>
      </rPr>
      <t>按</t>
    </r>
    <r>
      <rPr>
        <b/>
        <sz val="12"/>
        <rFont val="Times New Roman"/>
        <charset val="134"/>
      </rPr>
      <t>30%</t>
    </r>
    <r>
      <rPr>
        <b/>
        <sz val="12"/>
        <rFont val="仿宋_GB2312"/>
        <charset val="134"/>
      </rPr>
      <t>计分</t>
    </r>
  </si>
  <si>
    <r>
      <rPr>
        <b/>
        <sz val="12"/>
        <rFont val="仿宋_GB2312"/>
        <charset val="134"/>
      </rPr>
      <t>考核成绩</t>
    </r>
  </si>
  <si>
    <r>
      <rPr>
        <b/>
        <sz val="12"/>
        <rFont val="仿宋_GB2312"/>
        <charset val="134"/>
      </rPr>
      <t>按</t>
    </r>
    <r>
      <rPr>
        <b/>
        <sz val="12"/>
        <rFont val="Times New Roman"/>
        <charset val="134"/>
      </rPr>
      <t>70%</t>
    </r>
    <r>
      <rPr>
        <b/>
        <sz val="12"/>
        <rFont val="仿宋_GB2312"/>
        <charset val="134"/>
      </rPr>
      <t>计分</t>
    </r>
  </si>
  <si>
    <r>
      <rPr>
        <b/>
        <sz val="12"/>
        <rFont val="仿宋_GB2312"/>
        <charset val="134"/>
      </rPr>
      <t>综合成绩</t>
    </r>
  </si>
  <si>
    <r>
      <rPr>
        <b/>
        <sz val="12"/>
        <rFont val="仿宋_GB2312"/>
        <charset val="134"/>
      </rPr>
      <t>名次</t>
    </r>
  </si>
  <si>
    <r>
      <rPr>
        <b/>
        <sz val="12"/>
        <rFont val="仿宋_GB2312"/>
        <charset val="134"/>
      </rPr>
      <t>备注</t>
    </r>
  </si>
  <si>
    <r>
      <rPr>
        <sz val="11"/>
        <rFont val="仿宋_GB2312"/>
        <charset val="134"/>
      </rPr>
      <t>刘宇婷</t>
    </r>
  </si>
  <si>
    <t>202001340502</t>
  </si>
  <si>
    <r>
      <rPr>
        <sz val="11"/>
        <rFont val="仿宋_GB2312"/>
        <charset val="134"/>
      </rPr>
      <t>苏娟</t>
    </r>
  </si>
  <si>
    <t>202001372302</t>
  </si>
  <si>
    <r>
      <rPr>
        <sz val="11"/>
        <rFont val="仿宋_GB2312"/>
        <charset val="134"/>
      </rPr>
      <t>黄婵</t>
    </r>
  </si>
  <si>
    <t>202001350902</t>
  </si>
  <si>
    <r>
      <rPr>
        <sz val="11"/>
        <rFont val="仿宋_GB2312"/>
        <charset val="134"/>
      </rPr>
      <t>徐思</t>
    </r>
  </si>
  <si>
    <t>202001383202</t>
  </si>
  <si>
    <r>
      <rPr>
        <sz val="11"/>
        <rFont val="仿宋_GB2312"/>
        <charset val="134"/>
      </rPr>
      <t>陈婷</t>
    </r>
  </si>
  <si>
    <t>202001480702</t>
  </si>
  <si>
    <r>
      <rPr>
        <sz val="11"/>
        <rFont val="仿宋_GB2312"/>
        <charset val="134"/>
      </rPr>
      <t>左伊婷</t>
    </r>
  </si>
  <si>
    <t>202001443002</t>
  </si>
  <si>
    <r>
      <rPr>
        <sz val="11"/>
        <rFont val="仿宋_GB2312"/>
        <charset val="134"/>
      </rPr>
      <t>石方梦圆</t>
    </r>
  </si>
  <si>
    <t>202001451802</t>
  </si>
  <si>
    <r>
      <rPr>
        <sz val="11"/>
        <rFont val="仿宋_GB2312"/>
        <charset val="134"/>
      </rPr>
      <t>张妙稀</t>
    </r>
  </si>
  <si>
    <t>202001461202</t>
  </si>
  <si>
    <r>
      <rPr>
        <sz val="11"/>
        <rFont val="仿宋_GB2312"/>
        <charset val="134"/>
      </rPr>
      <t>何灿美</t>
    </r>
  </si>
  <si>
    <t>202001411402</t>
  </si>
  <si>
    <r>
      <rPr>
        <sz val="11"/>
        <rFont val="仿宋_GB2312"/>
        <charset val="134"/>
      </rPr>
      <t>方丹丹</t>
    </r>
  </si>
  <si>
    <t>202001371402</t>
  </si>
  <si>
    <r>
      <rPr>
        <sz val="11"/>
        <rFont val="仿宋_GB2312"/>
        <charset val="134"/>
      </rPr>
      <t>陈超</t>
    </r>
  </si>
  <si>
    <t>202001400602</t>
  </si>
  <si>
    <r>
      <rPr>
        <sz val="11"/>
        <rFont val="仿宋_GB2312"/>
        <charset val="134"/>
      </rPr>
      <t>过佳慧</t>
    </r>
  </si>
  <si>
    <t>202001373202</t>
  </si>
  <si>
    <t>（组次：05-1中学英语女）</t>
  </si>
  <si>
    <r>
      <rPr>
        <sz val="11"/>
        <rFont val="仿宋_GB2312"/>
        <charset val="134"/>
      </rPr>
      <t>周珊</t>
    </r>
  </si>
  <si>
    <t>202001030503</t>
  </si>
  <si>
    <r>
      <rPr>
        <sz val="11"/>
        <rFont val="仿宋_GB2312"/>
        <charset val="134"/>
      </rPr>
      <t>杨娜</t>
    </r>
  </si>
  <si>
    <t>202001050403</t>
  </si>
  <si>
    <r>
      <rPr>
        <sz val="11"/>
        <rFont val="仿宋_GB2312"/>
        <charset val="134"/>
      </rPr>
      <t>黎柏妤</t>
    </r>
  </si>
  <si>
    <t>202001061003</t>
  </si>
  <si>
    <r>
      <rPr>
        <sz val="11"/>
        <rFont val="仿宋_GB2312"/>
        <charset val="134"/>
      </rPr>
      <t>易姣</t>
    </r>
  </si>
  <si>
    <t>202001092903</t>
  </si>
  <si>
    <r>
      <rPr>
        <sz val="11"/>
        <rFont val="仿宋_GB2312"/>
        <charset val="134"/>
      </rPr>
      <t>陈雪梅</t>
    </r>
  </si>
  <si>
    <t>202001070603</t>
  </si>
  <si>
    <r>
      <rPr>
        <sz val="11"/>
        <rFont val="仿宋_GB2312"/>
        <charset val="134"/>
      </rPr>
      <t>刘慧</t>
    </r>
  </si>
  <si>
    <t>202001091303</t>
  </si>
  <si>
    <r>
      <rPr>
        <sz val="11"/>
        <rFont val="仿宋_GB2312"/>
        <charset val="134"/>
      </rPr>
      <t>彭彦婕</t>
    </r>
  </si>
  <si>
    <t>202001032103</t>
  </si>
  <si>
    <r>
      <rPr>
        <sz val="11"/>
        <rFont val="仿宋_GB2312"/>
        <charset val="134"/>
      </rPr>
      <t>杨晶晶</t>
    </r>
  </si>
  <si>
    <t>202001132003</t>
  </si>
  <si>
    <r>
      <rPr>
        <sz val="11"/>
        <rFont val="仿宋_GB2312"/>
        <charset val="134"/>
      </rPr>
      <t>杨志学</t>
    </r>
  </si>
  <si>
    <t>202001122803</t>
  </si>
  <si>
    <r>
      <rPr>
        <sz val="11"/>
        <rFont val="仿宋_GB2312"/>
        <charset val="134"/>
      </rPr>
      <t>俞玲</t>
    </r>
  </si>
  <si>
    <t>202001012803</t>
  </si>
  <si>
    <r>
      <rPr>
        <sz val="11"/>
        <rFont val="仿宋_GB2312"/>
        <charset val="134"/>
      </rPr>
      <t>唐周凝</t>
    </r>
  </si>
  <si>
    <t>202001042003</t>
  </si>
  <si>
    <t>（组次：05-2中学英语男）</t>
  </si>
  <si>
    <r>
      <rPr>
        <sz val="11"/>
        <rFont val="仿宋_GB2312"/>
        <charset val="134"/>
      </rPr>
      <t>王向东</t>
    </r>
  </si>
  <si>
    <t>202001080403</t>
  </si>
  <si>
    <r>
      <rPr>
        <sz val="11"/>
        <rFont val="仿宋_GB2312"/>
        <charset val="134"/>
      </rPr>
      <t>喻逸</t>
    </r>
  </si>
  <si>
    <t>202001163503</t>
  </si>
  <si>
    <r>
      <rPr>
        <sz val="11"/>
        <rFont val="仿宋_GB2312"/>
        <charset val="134"/>
      </rPr>
      <t>罗宇泽</t>
    </r>
  </si>
  <si>
    <t>202001021503</t>
  </si>
  <si>
    <r>
      <rPr>
        <sz val="11"/>
        <rFont val="仿宋_GB2312"/>
        <charset val="134"/>
      </rPr>
      <t>刘思晗</t>
    </r>
  </si>
  <si>
    <t>202001232603</t>
  </si>
  <si>
    <t>（组次：06-1中学地理男）</t>
  </si>
  <si>
    <r>
      <rPr>
        <sz val="11"/>
        <rFont val="仿宋_GB2312"/>
        <charset val="134"/>
      </rPr>
      <t>余智多</t>
    </r>
  </si>
  <si>
    <t>202001502507</t>
  </si>
  <si>
    <t>（组次：06-2中学地理女）</t>
  </si>
  <si>
    <r>
      <rPr>
        <sz val="11"/>
        <rFont val="仿宋_GB2312"/>
        <charset val="134"/>
      </rPr>
      <t>汤嘉玲</t>
    </r>
  </si>
  <si>
    <t>202001532707</t>
  </si>
  <si>
    <r>
      <rPr>
        <sz val="11"/>
        <rFont val="仿宋_GB2312"/>
        <charset val="134"/>
      </rPr>
      <t>罗丹</t>
    </r>
  </si>
  <si>
    <t>202001492007</t>
  </si>
  <si>
    <t>（组次：06-3中学政治女）</t>
  </si>
  <si>
    <r>
      <rPr>
        <sz val="11"/>
        <rFont val="仿宋_GB2312"/>
        <charset val="134"/>
      </rPr>
      <t>杨艺颖</t>
    </r>
  </si>
  <si>
    <t>202003440904</t>
  </si>
  <si>
    <r>
      <rPr>
        <sz val="11"/>
        <rFont val="仿宋_GB2312"/>
        <charset val="134"/>
      </rPr>
      <t>谭枫</t>
    </r>
  </si>
  <si>
    <t>202003431504</t>
  </si>
  <si>
    <t>（组次：06-4中学政治男）</t>
  </si>
  <si>
    <r>
      <rPr>
        <sz val="11"/>
        <rFont val="仿宋_GB2312"/>
        <charset val="134"/>
      </rPr>
      <t>崔新宇</t>
    </r>
  </si>
  <si>
    <t>202003442004</t>
  </si>
  <si>
    <t>（组次：07-1中学物理男）</t>
  </si>
  <si>
    <r>
      <rPr>
        <sz val="11"/>
        <rFont val="仿宋_GB2312"/>
        <charset val="134"/>
      </rPr>
      <t>杨昌秀</t>
    </r>
  </si>
  <si>
    <t>202006453005</t>
  </si>
  <si>
    <r>
      <rPr>
        <sz val="11"/>
        <rFont val="仿宋_GB2312"/>
        <charset val="134"/>
      </rPr>
      <t>韩泽见</t>
    </r>
  </si>
  <si>
    <t>202006440205</t>
  </si>
  <si>
    <t>（组次：07-2中学物理女）</t>
  </si>
  <si>
    <t>喻瑾瑜</t>
  </si>
  <si>
    <t>202006443505</t>
  </si>
  <si>
    <t>（组次：08-1中学历史女）</t>
  </si>
  <si>
    <r>
      <rPr>
        <sz val="11"/>
        <rFont val="仿宋_GB2312"/>
        <charset val="134"/>
      </rPr>
      <t>吴丹</t>
    </r>
  </si>
  <si>
    <t>202006381506</t>
  </si>
  <si>
    <r>
      <rPr>
        <sz val="11"/>
        <rFont val="仿宋_GB2312"/>
        <charset val="134"/>
      </rPr>
      <t>李霞</t>
    </r>
  </si>
  <si>
    <t>202006390906</t>
  </si>
  <si>
    <r>
      <rPr>
        <sz val="11"/>
        <rFont val="仿宋_GB2312"/>
        <charset val="134"/>
      </rPr>
      <t>李桢</t>
    </r>
  </si>
  <si>
    <t>202006400406</t>
  </si>
  <si>
    <r>
      <rPr>
        <sz val="11"/>
        <rFont val="仿宋_GB2312"/>
        <charset val="134"/>
      </rPr>
      <t>罗琳</t>
    </r>
  </si>
  <si>
    <t>202006400706</t>
  </si>
  <si>
    <t>（组次：08-2中学历史男）</t>
  </si>
  <si>
    <r>
      <rPr>
        <sz val="11"/>
        <rFont val="仿宋_GB2312"/>
        <charset val="134"/>
      </rPr>
      <t>伍炎</t>
    </r>
  </si>
  <si>
    <t>202006412006</t>
  </si>
  <si>
    <r>
      <rPr>
        <sz val="11"/>
        <rFont val="仿宋_GB2312"/>
        <charset val="134"/>
      </rPr>
      <t>徐杰</t>
    </r>
  </si>
  <si>
    <t>202006382806</t>
  </si>
  <si>
    <t>（组次：09小学语文男）</t>
  </si>
  <si>
    <r>
      <rPr>
        <sz val="11"/>
        <rFont val="仿宋_GB2312"/>
        <charset val="134"/>
      </rPr>
      <t>黄生帆</t>
    </r>
  </si>
  <si>
    <t>202002402908</t>
  </si>
  <si>
    <r>
      <rPr>
        <sz val="11"/>
        <rFont val="仿宋_GB2312"/>
        <charset val="134"/>
      </rPr>
      <t>刘丁昶</t>
    </r>
  </si>
  <si>
    <t>202002111808</t>
  </si>
  <si>
    <r>
      <rPr>
        <sz val="11"/>
        <rFont val="仿宋_GB2312"/>
        <charset val="134"/>
      </rPr>
      <t>李云基</t>
    </r>
  </si>
  <si>
    <t>202002042208</t>
  </si>
  <si>
    <r>
      <rPr>
        <sz val="11"/>
        <rFont val="仿宋_GB2312"/>
        <charset val="134"/>
      </rPr>
      <t>李清亮</t>
    </r>
  </si>
  <si>
    <t>202002393408</t>
  </si>
  <si>
    <r>
      <rPr>
        <sz val="11"/>
        <rFont val="仿宋_GB2312"/>
        <charset val="134"/>
      </rPr>
      <t>任重</t>
    </r>
  </si>
  <si>
    <t>202003210308</t>
  </si>
  <si>
    <r>
      <rPr>
        <sz val="11"/>
        <rFont val="仿宋_GB2312"/>
        <charset val="134"/>
      </rPr>
      <t>彭科钧</t>
    </r>
  </si>
  <si>
    <t>202003171108</t>
  </si>
  <si>
    <r>
      <rPr>
        <sz val="11"/>
        <rFont val="仿宋_GB2312"/>
        <charset val="134"/>
      </rPr>
      <t>常思宇</t>
    </r>
  </si>
  <si>
    <t>202003131708</t>
  </si>
  <si>
    <r>
      <rPr>
        <sz val="11"/>
        <rFont val="仿宋_GB2312"/>
        <charset val="134"/>
      </rPr>
      <t>董礼</t>
    </r>
  </si>
  <si>
    <t>202002092808</t>
  </si>
  <si>
    <r>
      <rPr>
        <sz val="11"/>
        <rFont val="仿宋_GB2312"/>
        <charset val="134"/>
      </rPr>
      <t>蒋荣</t>
    </r>
  </si>
  <si>
    <t>202003103008</t>
  </si>
  <si>
    <r>
      <rPr>
        <sz val="11"/>
        <rFont val="仿宋_GB2312"/>
        <charset val="134"/>
      </rPr>
      <t>李模良</t>
    </r>
  </si>
  <si>
    <t>202002082608</t>
  </si>
  <si>
    <r>
      <rPr>
        <sz val="11"/>
        <rFont val="仿宋_GB2312"/>
        <charset val="134"/>
      </rPr>
      <t>李灵</t>
    </r>
  </si>
  <si>
    <t>202002432008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</si>
  <si>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珣</t>
    </r>
  </si>
  <si>
    <t>202002092508</t>
  </si>
  <si>
    <r>
      <rPr>
        <sz val="11"/>
        <rFont val="仿宋_GB2312"/>
        <charset val="134"/>
      </rPr>
      <t>张鑫</t>
    </r>
  </si>
  <si>
    <t>202002360708</t>
  </si>
  <si>
    <r>
      <rPr>
        <sz val="11"/>
        <rFont val="仿宋_GB2312"/>
        <charset val="134"/>
      </rPr>
      <t>方晨达</t>
    </r>
  </si>
  <si>
    <t>202002153308</t>
  </si>
  <si>
    <t>备案制入围</t>
  </si>
  <si>
    <r>
      <rPr>
        <sz val="11"/>
        <rFont val="仿宋_GB2312"/>
        <charset val="134"/>
      </rPr>
      <t>周科宇</t>
    </r>
  </si>
  <si>
    <t>202002280508</t>
  </si>
  <si>
    <t>（组次：10小学语文女）</t>
  </si>
  <si>
    <r>
      <rPr>
        <sz val="11"/>
        <rFont val="仿宋_GB2312"/>
        <charset val="134"/>
      </rPr>
      <t>彭娜</t>
    </r>
  </si>
  <si>
    <t>202002030808</t>
  </si>
  <si>
    <r>
      <rPr>
        <sz val="11"/>
        <rFont val="仿宋_GB2312"/>
        <charset val="134"/>
      </rPr>
      <t>吴蕾</t>
    </r>
  </si>
  <si>
    <t>202002200708</t>
  </si>
  <si>
    <r>
      <rPr>
        <sz val="11"/>
        <rFont val="仿宋_GB2312"/>
        <charset val="134"/>
      </rPr>
      <t>邹雨凡</t>
    </r>
  </si>
  <si>
    <t>202002193508</t>
  </si>
  <si>
    <r>
      <rPr>
        <sz val="11"/>
        <rFont val="仿宋_GB2312"/>
        <charset val="134"/>
      </rPr>
      <t>唐熙</t>
    </r>
  </si>
  <si>
    <t>202002131108</t>
  </si>
  <si>
    <r>
      <rPr>
        <sz val="11"/>
        <rFont val="仿宋_GB2312"/>
        <charset val="134"/>
      </rPr>
      <t>汤晓露</t>
    </r>
  </si>
  <si>
    <t>202002302008</t>
  </si>
  <si>
    <r>
      <rPr>
        <sz val="11"/>
        <rFont val="仿宋_GB2312"/>
        <charset val="134"/>
      </rPr>
      <t>林莺</t>
    </r>
  </si>
  <si>
    <t>202002360208</t>
  </si>
  <si>
    <r>
      <rPr>
        <sz val="11"/>
        <rFont val="仿宋_GB2312"/>
        <charset val="134"/>
      </rPr>
      <t>朱奕橘</t>
    </r>
  </si>
  <si>
    <t>202002123308</t>
  </si>
  <si>
    <r>
      <rPr>
        <sz val="11"/>
        <rFont val="仿宋_GB2312"/>
        <charset val="134"/>
      </rPr>
      <t>刘苗</t>
    </r>
  </si>
  <si>
    <t>202002013308</t>
  </si>
  <si>
    <r>
      <rPr>
        <sz val="11"/>
        <rFont val="仿宋_GB2312"/>
        <charset val="134"/>
      </rPr>
      <t>王琪</t>
    </r>
  </si>
  <si>
    <t>202002172808</t>
  </si>
  <si>
    <r>
      <rPr>
        <sz val="11"/>
        <rFont val="仿宋_GB2312"/>
        <charset val="134"/>
      </rPr>
      <t>何芳</t>
    </r>
  </si>
  <si>
    <t>202002171008</t>
  </si>
  <si>
    <r>
      <rPr>
        <sz val="11"/>
        <rFont val="仿宋_GB2312"/>
        <charset val="134"/>
      </rPr>
      <t>李媚</t>
    </r>
  </si>
  <si>
    <t>202002050308</t>
  </si>
  <si>
    <r>
      <rPr>
        <sz val="11"/>
        <rFont val="仿宋_GB2312"/>
        <charset val="134"/>
      </rPr>
      <t>高云</t>
    </r>
  </si>
  <si>
    <t>202002101708</t>
  </si>
  <si>
    <t>（组次：11小学语文女）</t>
  </si>
  <si>
    <r>
      <rPr>
        <sz val="11"/>
        <rFont val="仿宋_GB2312"/>
        <charset val="134"/>
      </rPr>
      <t>刘露</t>
    </r>
  </si>
  <si>
    <t>202002540408</t>
  </si>
  <si>
    <r>
      <rPr>
        <sz val="11"/>
        <rFont val="仿宋_GB2312"/>
        <charset val="134"/>
      </rPr>
      <t>邓毅仁</t>
    </r>
  </si>
  <si>
    <t>202002503408</t>
  </si>
  <si>
    <r>
      <rPr>
        <sz val="11"/>
        <rFont val="仿宋_GB2312"/>
        <charset val="134"/>
      </rPr>
      <t>文峥桢</t>
    </r>
  </si>
  <si>
    <t>202003042708</t>
  </si>
  <si>
    <r>
      <rPr>
        <sz val="11"/>
        <rFont val="仿宋_GB2312"/>
        <charset val="134"/>
      </rPr>
      <t>杜逗</t>
    </r>
  </si>
  <si>
    <t>202002330508</t>
  </si>
  <si>
    <r>
      <rPr>
        <sz val="11"/>
        <rFont val="仿宋_GB2312"/>
        <charset val="134"/>
      </rPr>
      <t>贺瑶</t>
    </r>
  </si>
  <si>
    <t>202002370508</t>
  </si>
  <si>
    <r>
      <rPr>
        <sz val="11"/>
        <rFont val="仿宋_GB2312"/>
        <charset val="134"/>
      </rPr>
      <t>肖纯</t>
    </r>
  </si>
  <si>
    <t>202002331608</t>
  </si>
  <si>
    <r>
      <rPr>
        <sz val="11"/>
        <rFont val="仿宋_GB2312"/>
        <charset val="134"/>
      </rPr>
      <t>张仕聪</t>
    </r>
  </si>
  <si>
    <t>202002020708</t>
  </si>
  <si>
    <r>
      <rPr>
        <sz val="11"/>
        <rFont val="仿宋_GB2312"/>
        <charset val="134"/>
      </rPr>
      <t>刘湘艳</t>
    </r>
  </si>
  <si>
    <t>202002192308</t>
  </si>
  <si>
    <r>
      <rPr>
        <sz val="11"/>
        <rFont val="仿宋_GB2312"/>
        <charset val="134"/>
      </rPr>
      <t>李猷</t>
    </r>
  </si>
  <si>
    <t>202002350608</t>
  </si>
  <si>
    <r>
      <rPr>
        <sz val="11"/>
        <rFont val="仿宋_GB2312"/>
        <charset val="134"/>
      </rPr>
      <t>伍思斯</t>
    </r>
  </si>
  <si>
    <t>202002100508</t>
  </si>
  <si>
    <r>
      <rPr>
        <sz val="11"/>
        <rFont val="仿宋_GB2312"/>
        <charset val="134"/>
      </rPr>
      <t>包玉婷</t>
    </r>
  </si>
  <si>
    <t>202002221908</t>
  </si>
  <si>
    <r>
      <rPr>
        <sz val="11"/>
        <rFont val="仿宋_GB2312"/>
        <charset val="134"/>
      </rPr>
      <t>谢江华</t>
    </r>
  </si>
  <si>
    <t>202002440808</t>
  </si>
  <si>
    <t>（组次：12小学语文女）</t>
  </si>
  <si>
    <r>
      <rPr>
        <sz val="11"/>
        <rFont val="仿宋_GB2312"/>
        <charset val="134"/>
      </rPr>
      <t>周颖</t>
    </r>
  </si>
  <si>
    <t>202002201608</t>
  </si>
  <si>
    <r>
      <rPr>
        <sz val="11"/>
        <rFont val="仿宋_GB2312"/>
        <charset val="134"/>
      </rPr>
      <t>林碧玉</t>
    </r>
  </si>
  <si>
    <t>202002173508</t>
  </si>
  <si>
    <r>
      <rPr>
        <sz val="11"/>
        <rFont val="仿宋_GB2312"/>
        <charset val="134"/>
      </rPr>
      <t>李玉姣</t>
    </r>
  </si>
  <si>
    <t>202002012608</t>
  </si>
  <si>
    <r>
      <rPr>
        <sz val="11"/>
        <rFont val="仿宋_GB2312"/>
        <charset val="134"/>
      </rPr>
      <t>刘海容</t>
    </r>
  </si>
  <si>
    <t>202002032108</t>
  </si>
  <si>
    <r>
      <rPr>
        <sz val="11"/>
        <rFont val="仿宋_GB2312"/>
        <charset val="134"/>
      </rPr>
      <t>李雷</t>
    </r>
  </si>
  <si>
    <t>202002013008</t>
  </si>
  <si>
    <r>
      <rPr>
        <sz val="11"/>
        <rFont val="仿宋_GB2312"/>
        <charset val="134"/>
      </rPr>
      <t>覃梦铃</t>
    </r>
  </si>
  <si>
    <t>202002243408</t>
  </si>
  <si>
    <r>
      <rPr>
        <sz val="11"/>
        <rFont val="仿宋_GB2312"/>
        <charset val="134"/>
      </rPr>
      <t>商旭丹</t>
    </r>
  </si>
  <si>
    <t>202002291508</t>
  </si>
  <si>
    <r>
      <rPr>
        <sz val="11"/>
        <rFont val="仿宋_GB2312"/>
        <charset val="134"/>
      </rPr>
      <t>谢琼</t>
    </r>
  </si>
  <si>
    <t>202002510908</t>
  </si>
  <si>
    <r>
      <rPr>
        <sz val="11"/>
        <rFont val="仿宋_GB2312"/>
        <charset val="134"/>
      </rPr>
      <t>朱若蕙</t>
    </r>
  </si>
  <si>
    <t>202002122908</t>
  </si>
  <si>
    <r>
      <rPr>
        <sz val="11"/>
        <rFont val="仿宋_GB2312"/>
        <charset val="134"/>
      </rPr>
      <t>谢佳倩</t>
    </r>
  </si>
  <si>
    <t>202002102108</t>
  </si>
  <si>
    <r>
      <rPr>
        <sz val="11"/>
        <rFont val="仿宋_GB2312"/>
        <charset val="134"/>
      </rPr>
      <t>胡宁月</t>
    </r>
  </si>
  <si>
    <t>202002012208</t>
  </si>
  <si>
    <r>
      <rPr>
        <sz val="11"/>
        <rFont val="仿宋_GB2312"/>
        <charset val="134"/>
      </rPr>
      <t>高莹莹</t>
    </r>
  </si>
  <si>
    <t>202002131508</t>
  </si>
  <si>
    <t>（组次：13小学语文女）</t>
  </si>
  <si>
    <r>
      <rPr>
        <sz val="11"/>
        <rFont val="仿宋_GB2312"/>
        <charset val="134"/>
      </rPr>
      <t>范昭</t>
    </r>
  </si>
  <si>
    <t>202002011708</t>
  </si>
  <si>
    <r>
      <rPr>
        <sz val="11"/>
        <rFont val="仿宋_GB2312"/>
        <charset val="134"/>
      </rPr>
      <t>王昱文</t>
    </r>
  </si>
  <si>
    <t>202002121708</t>
  </si>
  <si>
    <r>
      <rPr>
        <sz val="11"/>
        <rFont val="仿宋_GB2312"/>
        <charset val="134"/>
      </rPr>
      <t>郭珊珊</t>
    </r>
  </si>
  <si>
    <t>202002012008</t>
  </si>
  <si>
    <r>
      <rPr>
        <sz val="11"/>
        <rFont val="仿宋_GB2312"/>
        <charset val="134"/>
      </rPr>
      <t>赵湘旭</t>
    </r>
  </si>
  <si>
    <t>202002020508</t>
  </si>
  <si>
    <r>
      <rPr>
        <sz val="11"/>
        <rFont val="仿宋_GB2312"/>
        <charset val="134"/>
      </rPr>
      <t>刘东方</t>
    </r>
  </si>
  <si>
    <t>202002070408</t>
  </si>
  <si>
    <r>
      <rPr>
        <sz val="11"/>
        <rFont val="仿宋_GB2312"/>
        <charset val="134"/>
      </rPr>
      <t>肖慧</t>
    </r>
  </si>
  <si>
    <t>202002012108</t>
  </si>
  <si>
    <r>
      <rPr>
        <sz val="11"/>
        <rFont val="仿宋_GB2312"/>
        <charset val="134"/>
      </rPr>
      <t>谷纯</t>
    </r>
  </si>
  <si>
    <t>202002172608</t>
  </si>
  <si>
    <r>
      <rPr>
        <sz val="11"/>
        <rFont val="仿宋_GB2312"/>
        <charset val="134"/>
      </rPr>
      <t>刘海欧</t>
    </r>
  </si>
  <si>
    <t>202002013208</t>
  </si>
  <si>
    <r>
      <rPr>
        <sz val="11"/>
        <rFont val="仿宋_GB2312"/>
        <charset val="134"/>
      </rPr>
      <t>陆浩</t>
    </r>
  </si>
  <si>
    <t>202002212108</t>
  </si>
  <si>
    <r>
      <rPr>
        <sz val="11"/>
        <rFont val="仿宋_GB2312"/>
        <charset val="134"/>
      </rPr>
      <t>游顺意</t>
    </r>
  </si>
  <si>
    <t>202002392608</t>
  </si>
  <si>
    <r>
      <rPr>
        <sz val="11"/>
        <rFont val="仿宋_GB2312"/>
        <charset val="134"/>
      </rPr>
      <t>陈思思</t>
    </r>
  </si>
  <si>
    <t>202002151208</t>
  </si>
  <si>
    <r>
      <rPr>
        <sz val="11"/>
        <rFont val="仿宋_GB2312"/>
        <charset val="134"/>
      </rPr>
      <t>张乐</t>
    </r>
  </si>
  <si>
    <t>202003171208</t>
  </si>
  <si>
    <t>（组次：14小学语文女）</t>
  </si>
  <si>
    <r>
      <rPr>
        <sz val="11"/>
        <rFont val="仿宋_GB2312"/>
        <charset val="134"/>
      </rPr>
      <t>严赛</t>
    </r>
  </si>
  <si>
    <t>202002010608</t>
  </si>
  <si>
    <r>
      <rPr>
        <sz val="11"/>
        <rFont val="仿宋_GB2312"/>
        <charset val="134"/>
      </rPr>
      <t>阮文丽</t>
    </r>
  </si>
  <si>
    <t>202002241208</t>
  </si>
  <si>
    <r>
      <rPr>
        <sz val="11"/>
        <rFont val="仿宋_GB2312"/>
        <charset val="134"/>
      </rPr>
      <t>李若兰</t>
    </r>
  </si>
  <si>
    <t>202002291608</t>
  </si>
  <si>
    <r>
      <rPr>
        <sz val="11"/>
        <rFont val="仿宋_GB2312"/>
        <charset val="134"/>
      </rPr>
      <t>徐月姣</t>
    </r>
  </si>
  <si>
    <t>202002153108</t>
  </si>
  <si>
    <r>
      <rPr>
        <sz val="11"/>
        <rFont val="仿宋_GB2312"/>
        <charset val="134"/>
      </rPr>
      <t>韩莉</t>
    </r>
  </si>
  <si>
    <t>202002022208</t>
  </si>
  <si>
    <r>
      <rPr>
        <sz val="11"/>
        <rFont val="仿宋_GB2312"/>
        <charset val="134"/>
      </rPr>
      <t>吕佳瑶</t>
    </r>
  </si>
  <si>
    <t>202002051508</t>
  </si>
  <si>
    <r>
      <rPr>
        <sz val="11"/>
        <rFont val="仿宋_GB2312"/>
        <charset val="134"/>
      </rPr>
      <t>黎思扬</t>
    </r>
  </si>
  <si>
    <t>202002131808</t>
  </si>
  <si>
    <r>
      <rPr>
        <sz val="11"/>
        <rFont val="仿宋_GB2312"/>
        <charset val="134"/>
      </rPr>
      <t>向冯静</t>
    </r>
  </si>
  <si>
    <t>202002213308</t>
  </si>
  <si>
    <r>
      <rPr>
        <sz val="11"/>
        <rFont val="仿宋_GB2312"/>
        <charset val="134"/>
      </rPr>
      <t>刘娜</t>
    </r>
  </si>
  <si>
    <t>202002332708</t>
  </si>
  <si>
    <r>
      <rPr>
        <sz val="11"/>
        <rFont val="仿宋_GB2312"/>
        <charset val="134"/>
      </rPr>
      <t>佘嘉琪</t>
    </r>
  </si>
  <si>
    <t>202003163108</t>
  </si>
  <si>
    <r>
      <rPr>
        <sz val="11"/>
        <rFont val="仿宋_GB2312"/>
        <charset val="134"/>
      </rPr>
      <t>谌浪</t>
    </r>
  </si>
  <si>
    <t>202003091608</t>
  </si>
  <si>
    <r>
      <rPr>
        <sz val="11"/>
        <rFont val="仿宋_GB2312"/>
        <charset val="134"/>
      </rPr>
      <t>周青青</t>
    </r>
  </si>
  <si>
    <t>202002021408</t>
  </si>
  <si>
    <t>（组次：15小学语文女）</t>
  </si>
  <si>
    <r>
      <rPr>
        <sz val="11"/>
        <rFont val="仿宋_GB2312"/>
        <charset val="134"/>
      </rPr>
      <t>朱静</t>
    </r>
  </si>
  <si>
    <t>202002030308</t>
  </si>
  <si>
    <r>
      <rPr>
        <sz val="11"/>
        <rFont val="仿宋_GB2312"/>
        <charset val="134"/>
      </rPr>
      <t>苏爽</t>
    </r>
  </si>
  <si>
    <t>202002260408</t>
  </si>
  <si>
    <r>
      <rPr>
        <sz val="11"/>
        <rFont val="仿宋_GB2312"/>
        <charset val="134"/>
      </rPr>
      <t>李文钰</t>
    </r>
  </si>
  <si>
    <t>202002241608</t>
  </si>
  <si>
    <r>
      <rPr>
        <sz val="11"/>
        <rFont val="仿宋_GB2312"/>
        <charset val="134"/>
      </rPr>
      <t>谢蓉</t>
    </r>
  </si>
  <si>
    <t>202002470808</t>
  </si>
  <si>
    <r>
      <rPr>
        <sz val="11"/>
        <rFont val="仿宋_GB2312"/>
        <charset val="134"/>
      </rPr>
      <t>彭园园</t>
    </r>
  </si>
  <si>
    <t>202002040408</t>
  </si>
  <si>
    <r>
      <rPr>
        <sz val="11"/>
        <rFont val="仿宋_GB2312"/>
        <charset val="134"/>
      </rPr>
      <t>卢漫红</t>
    </r>
  </si>
  <si>
    <t>202002051608</t>
  </si>
  <si>
    <r>
      <rPr>
        <sz val="11"/>
        <rFont val="仿宋_GB2312"/>
        <charset val="134"/>
      </rPr>
      <t>刘进荣</t>
    </r>
  </si>
  <si>
    <t>202002500408</t>
  </si>
  <si>
    <r>
      <rPr>
        <sz val="11"/>
        <rFont val="仿宋_GB2312"/>
        <charset val="134"/>
      </rPr>
      <t>刘姝</t>
    </r>
  </si>
  <si>
    <t>202002120808</t>
  </si>
  <si>
    <r>
      <rPr>
        <sz val="11"/>
        <rFont val="仿宋_GB2312"/>
        <charset val="134"/>
      </rPr>
      <t>袁慧</t>
    </r>
  </si>
  <si>
    <t>202002371008</t>
  </si>
  <si>
    <r>
      <rPr>
        <sz val="11"/>
        <rFont val="仿宋_GB2312"/>
        <charset val="134"/>
      </rPr>
      <t>王晓敏</t>
    </r>
  </si>
  <si>
    <t>202002012708</t>
  </si>
  <si>
    <r>
      <rPr>
        <sz val="11"/>
        <rFont val="仿宋_GB2312"/>
        <charset val="134"/>
      </rPr>
      <t>刘婷远</t>
    </r>
  </si>
  <si>
    <t>202002010408</t>
  </si>
  <si>
    <r>
      <rPr>
        <sz val="11"/>
        <rFont val="仿宋_GB2312"/>
        <charset val="134"/>
      </rPr>
      <t>陈月元</t>
    </r>
  </si>
  <si>
    <t>202002261808</t>
  </si>
  <si>
    <t>（组次：16小学数学男）</t>
  </si>
  <si>
    <r>
      <rPr>
        <sz val="11"/>
        <rFont val="仿宋_GB2312"/>
        <charset val="134"/>
      </rPr>
      <t>刘晟</t>
    </r>
  </si>
  <si>
    <t>202006300309</t>
  </si>
  <si>
    <r>
      <rPr>
        <sz val="11"/>
        <rFont val="仿宋_GB2312"/>
        <charset val="134"/>
      </rPr>
      <t>林峰</t>
    </r>
  </si>
  <si>
    <t>202006323009</t>
  </si>
  <si>
    <r>
      <rPr>
        <sz val="11"/>
        <rFont val="仿宋_GB2312"/>
        <charset val="134"/>
      </rPr>
      <t>陈浪</t>
    </r>
  </si>
  <si>
    <t>202006130609</t>
  </si>
  <si>
    <r>
      <rPr>
        <sz val="11"/>
        <rFont val="仿宋_GB2312"/>
        <charset val="134"/>
      </rPr>
      <t>段洪洪</t>
    </r>
  </si>
  <si>
    <t>202006032909</t>
  </si>
  <si>
    <r>
      <rPr>
        <sz val="11"/>
        <rFont val="仿宋_GB2312"/>
        <charset val="134"/>
      </rPr>
      <t>刘瀚宇</t>
    </r>
  </si>
  <si>
    <t>202006203409</t>
  </si>
  <si>
    <r>
      <rPr>
        <sz val="11"/>
        <rFont val="仿宋_GB2312"/>
        <charset val="134"/>
      </rPr>
      <t>徐维</t>
    </r>
  </si>
  <si>
    <t>202006192509</t>
  </si>
  <si>
    <r>
      <rPr>
        <sz val="11"/>
        <rFont val="仿宋_GB2312"/>
        <charset val="134"/>
      </rPr>
      <t>刘军</t>
    </r>
  </si>
  <si>
    <t>202006082909</t>
  </si>
  <si>
    <r>
      <rPr>
        <sz val="11"/>
        <rFont val="仿宋_GB2312"/>
        <charset val="134"/>
      </rPr>
      <t>伍胶</t>
    </r>
  </si>
  <si>
    <t>202006231109</t>
  </si>
  <si>
    <r>
      <rPr>
        <sz val="11"/>
        <rFont val="仿宋_GB2312"/>
        <charset val="134"/>
      </rPr>
      <t>范方超</t>
    </r>
  </si>
  <si>
    <t>202006352909</t>
  </si>
  <si>
    <r>
      <rPr>
        <sz val="11"/>
        <rFont val="仿宋_GB2312"/>
        <charset val="134"/>
      </rPr>
      <t>戴高能</t>
    </r>
  </si>
  <si>
    <t>202006331109</t>
  </si>
  <si>
    <r>
      <rPr>
        <sz val="11"/>
        <rFont val="仿宋_GB2312"/>
        <charset val="134"/>
      </rPr>
      <t>柳振义</t>
    </r>
  </si>
  <si>
    <t>202006280209</t>
  </si>
  <si>
    <t>（组次：17小学数学女）</t>
  </si>
  <si>
    <r>
      <rPr>
        <sz val="11"/>
        <rFont val="仿宋_GB2312"/>
        <charset val="134"/>
      </rPr>
      <t>赵苦来</t>
    </r>
  </si>
  <si>
    <t>202006151609</t>
  </si>
  <si>
    <r>
      <rPr>
        <sz val="11"/>
        <rFont val="仿宋_GB2312"/>
        <charset val="134"/>
      </rPr>
      <t>李芬</t>
    </r>
  </si>
  <si>
    <t>202006313509</t>
  </si>
  <si>
    <r>
      <rPr>
        <sz val="11"/>
        <rFont val="仿宋_GB2312"/>
        <charset val="134"/>
      </rPr>
      <t>何明珠</t>
    </r>
  </si>
  <si>
    <t>202006190409</t>
  </si>
  <si>
    <r>
      <rPr>
        <sz val="11"/>
        <rFont val="仿宋_GB2312"/>
        <charset val="134"/>
      </rPr>
      <t>唐灵芝</t>
    </r>
  </si>
  <si>
    <t>202006192709</t>
  </si>
  <si>
    <r>
      <rPr>
        <sz val="11"/>
        <rFont val="仿宋_GB2312"/>
        <charset val="134"/>
      </rPr>
      <t>唐华</t>
    </r>
  </si>
  <si>
    <t>202006360509</t>
  </si>
  <si>
    <r>
      <rPr>
        <sz val="11"/>
        <rFont val="仿宋_GB2312"/>
        <charset val="134"/>
      </rPr>
      <t>潘玉俐</t>
    </r>
  </si>
  <si>
    <t>202006031109</t>
  </si>
  <si>
    <r>
      <rPr>
        <sz val="11"/>
        <rFont val="仿宋_GB2312"/>
        <charset val="134"/>
      </rPr>
      <t>朱小洁</t>
    </r>
  </si>
  <si>
    <t>202006131109</t>
  </si>
  <si>
    <r>
      <rPr>
        <sz val="11"/>
        <rFont val="仿宋_GB2312"/>
        <charset val="134"/>
      </rPr>
      <t>刘焰</t>
    </r>
  </si>
  <si>
    <t>202006021209</t>
  </si>
  <si>
    <r>
      <rPr>
        <sz val="11"/>
        <rFont val="仿宋_GB2312"/>
        <charset val="134"/>
      </rPr>
      <t>程黎</t>
    </r>
  </si>
  <si>
    <t>202006310309</t>
  </si>
  <si>
    <r>
      <rPr>
        <sz val="11"/>
        <rFont val="仿宋_GB2312"/>
        <charset val="134"/>
      </rPr>
      <t>张玲</t>
    </r>
  </si>
  <si>
    <t>202006291209</t>
  </si>
  <si>
    <t>（组次：18小学数学女）</t>
  </si>
  <si>
    <t>202006061709</t>
  </si>
  <si>
    <r>
      <rPr>
        <sz val="11"/>
        <rFont val="仿宋_GB2312"/>
        <charset val="134"/>
      </rPr>
      <t>黄洁</t>
    </r>
  </si>
  <si>
    <t>202006141309</t>
  </si>
  <si>
    <r>
      <rPr>
        <sz val="11"/>
        <rFont val="仿宋_GB2312"/>
        <charset val="134"/>
      </rPr>
      <t>喻静</t>
    </r>
  </si>
  <si>
    <t>202006073309</t>
  </si>
  <si>
    <r>
      <rPr>
        <sz val="11"/>
        <rFont val="仿宋_GB2312"/>
        <charset val="134"/>
      </rPr>
      <t>彭佳</t>
    </r>
  </si>
  <si>
    <t>202006231509</t>
  </si>
  <si>
    <r>
      <rPr>
        <sz val="11"/>
        <rFont val="仿宋_GB2312"/>
        <charset val="134"/>
      </rPr>
      <t>何敏</t>
    </r>
  </si>
  <si>
    <t>202006202309</t>
  </si>
  <si>
    <r>
      <rPr>
        <sz val="11"/>
        <rFont val="仿宋_GB2312"/>
        <charset val="134"/>
      </rPr>
      <t>黄红</t>
    </r>
  </si>
  <si>
    <t>202006240209</t>
  </si>
  <si>
    <r>
      <rPr>
        <sz val="11"/>
        <rFont val="仿宋_GB2312"/>
        <charset val="134"/>
      </rPr>
      <t>杨红霞</t>
    </r>
  </si>
  <si>
    <t>202006011409</t>
  </si>
  <si>
    <r>
      <rPr>
        <sz val="11"/>
        <rFont val="仿宋_GB2312"/>
        <charset val="134"/>
      </rPr>
      <t>申亚文</t>
    </r>
  </si>
  <si>
    <t>202006351609</t>
  </si>
  <si>
    <r>
      <rPr>
        <sz val="11"/>
        <rFont val="仿宋_GB2312"/>
        <charset val="134"/>
      </rPr>
      <t>宋好</t>
    </r>
  </si>
  <si>
    <t>202006162209</t>
  </si>
  <si>
    <r>
      <rPr>
        <sz val="11"/>
        <rFont val="仿宋_GB2312"/>
        <charset val="134"/>
      </rPr>
      <t>贺琼</t>
    </r>
  </si>
  <si>
    <t>202006262209</t>
  </si>
  <si>
    <r>
      <rPr>
        <sz val="11"/>
        <rFont val="仿宋_GB2312"/>
        <charset val="134"/>
      </rPr>
      <t>李婷</t>
    </r>
  </si>
  <si>
    <t>202006143209</t>
  </si>
  <si>
    <t>（组次：19-1小学英语男）</t>
  </si>
  <si>
    <r>
      <rPr>
        <sz val="11"/>
        <rFont val="仿宋_GB2312"/>
        <charset val="134"/>
      </rPr>
      <t>李宇琦</t>
    </r>
  </si>
  <si>
    <t>202004142310</t>
  </si>
  <si>
    <t>（组次：19-2小学英语女）</t>
  </si>
  <si>
    <r>
      <rPr>
        <sz val="11"/>
        <rFont val="仿宋_GB2312"/>
        <charset val="134"/>
      </rPr>
      <t>谢均</t>
    </r>
  </si>
  <si>
    <t>202004020810</t>
  </si>
  <si>
    <r>
      <rPr>
        <sz val="11"/>
        <rFont val="仿宋_GB2312"/>
        <charset val="134"/>
      </rPr>
      <t>詹文娜</t>
    </r>
  </si>
  <si>
    <t>202004093410</t>
  </si>
  <si>
    <r>
      <rPr>
        <sz val="11"/>
        <rFont val="仿宋_GB2312"/>
        <charset val="134"/>
      </rPr>
      <t>万娟</t>
    </r>
  </si>
  <si>
    <t>202004072810</t>
  </si>
  <si>
    <r>
      <rPr>
        <sz val="11"/>
        <rFont val="仿宋_GB2312"/>
        <charset val="134"/>
      </rPr>
      <t>丁美玲</t>
    </r>
  </si>
  <si>
    <t>202004022910</t>
  </si>
  <si>
    <r>
      <rPr>
        <sz val="11"/>
        <rFont val="仿宋_GB2312"/>
        <charset val="134"/>
      </rPr>
      <t>毛惠</t>
    </r>
  </si>
  <si>
    <t>202004021810</t>
  </si>
  <si>
    <r>
      <rPr>
        <sz val="11"/>
        <rFont val="仿宋_GB2312"/>
        <charset val="134"/>
      </rPr>
      <t>张鑫怡</t>
    </r>
  </si>
  <si>
    <t>202004090210</t>
  </si>
  <si>
    <r>
      <rPr>
        <sz val="11"/>
        <rFont val="仿宋_GB2312"/>
        <charset val="134"/>
      </rPr>
      <t>罗淑君</t>
    </r>
  </si>
  <si>
    <t>202004010910</t>
  </si>
  <si>
    <t>（组次：20小学音乐男）</t>
  </si>
  <si>
    <r>
      <rPr>
        <sz val="11"/>
        <rFont val="仿宋_GB2312"/>
        <charset val="134"/>
      </rPr>
      <t>胡晴</t>
    </r>
  </si>
  <si>
    <t>202007102511</t>
  </si>
  <si>
    <r>
      <rPr>
        <sz val="11"/>
        <rFont val="仿宋_GB2312"/>
        <charset val="134"/>
      </rPr>
      <t>邓磊</t>
    </r>
  </si>
  <si>
    <t>202007131811</t>
  </si>
  <si>
    <r>
      <rPr>
        <sz val="11"/>
        <rFont val="仿宋_GB2312"/>
        <charset val="134"/>
      </rPr>
      <t>曹帅</t>
    </r>
  </si>
  <si>
    <t>202007060611</t>
  </si>
  <si>
    <r>
      <rPr>
        <sz val="11"/>
        <rFont val="仿宋_GB2312"/>
        <charset val="134"/>
      </rPr>
      <t>吴洲</t>
    </r>
  </si>
  <si>
    <t>202007242111</t>
  </si>
  <si>
    <t>（组次：21小学音乐女）</t>
  </si>
  <si>
    <r>
      <rPr>
        <sz val="11"/>
        <rFont val="仿宋_GB2312"/>
        <charset val="134"/>
      </rPr>
      <t>朱夏菁</t>
    </r>
  </si>
  <si>
    <t>202007092211</t>
  </si>
  <si>
    <r>
      <rPr>
        <sz val="11"/>
        <rFont val="仿宋_GB2312"/>
        <charset val="134"/>
      </rPr>
      <t>简玉芳</t>
    </r>
  </si>
  <si>
    <t>202007081011</t>
  </si>
  <si>
    <r>
      <rPr>
        <sz val="11"/>
        <rFont val="仿宋_GB2312"/>
        <charset val="134"/>
      </rPr>
      <t>刘婉滢</t>
    </r>
  </si>
  <si>
    <t>202007013011</t>
  </si>
  <si>
    <r>
      <rPr>
        <sz val="11"/>
        <rFont val="仿宋_GB2312"/>
        <charset val="134"/>
      </rPr>
      <t>罗峥</t>
    </r>
  </si>
  <si>
    <t>202007020411</t>
  </si>
  <si>
    <r>
      <rPr>
        <sz val="11"/>
        <rFont val="仿宋_GB2312"/>
        <charset val="134"/>
      </rPr>
      <t>黄情情</t>
    </r>
  </si>
  <si>
    <t>202007122811</t>
  </si>
  <si>
    <r>
      <rPr>
        <sz val="11"/>
        <rFont val="仿宋_GB2312"/>
        <charset val="134"/>
      </rPr>
      <t>马琳瑛</t>
    </r>
  </si>
  <si>
    <t>202007230511</t>
  </si>
  <si>
    <r>
      <rPr>
        <sz val="11"/>
        <rFont val="仿宋_GB2312"/>
        <charset val="134"/>
      </rPr>
      <t>孔祥瑞</t>
    </r>
  </si>
  <si>
    <t>202007071811</t>
  </si>
  <si>
    <t>（组次：22小学音乐女）</t>
  </si>
  <si>
    <r>
      <rPr>
        <sz val="11"/>
        <rFont val="仿宋_GB2312"/>
        <charset val="134"/>
      </rPr>
      <t>廖馨</t>
    </r>
  </si>
  <si>
    <t>202007131411</t>
  </si>
  <si>
    <t>入围</t>
  </si>
  <si>
    <r>
      <rPr>
        <sz val="11"/>
        <rFont val="仿宋_GB2312"/>
        <charset val="134"/>
      </rPr>
      <t>何怡雯</t>
    </r>
  </si>
  <si>
    <t>202007092811</t>
  </si>
  <si>
    <r>
      <rPr>
        <sz val="11"/>
        <rFont val="仿宋_GB2312"/>
        <charset val="134"/>
      </rPr>
      <t>蒋九平</t>
    </r>
  </si>
  <si>
    <t>202007022011</t>
  </si>
  <si>
    <r>
      <rPr>
        <sz val="11"/>
        <rFont val="仿宋_GB2312"/>
        <charset val="134"/>
      </rPr>
      <t>李超</t>
    </r>
  </si>
  <si>
    <t>202007123311</t>
  </si>
  <si>
    <r>
      <rPr>
        <sz val="11"/>
        <rFont val="仿宋_GB2312"/>
        <charset val="134"/>
      </rPr>
      <t>李冰洁</t>
    </r>
  </si>
  <si>
    <t>202007070211</t>
  </si>
  <si>
    <r>
      <rPr>
        <sz val="11"/>
        <rFont val="仿宋_GB2312"/>
        <charset val="134"/>
      </rPr>
      <t>刘风缘</t>
    </r>
  </si>
  <si>
    <t>202007020611</t>
  </si>
  <si>
    <r>
      <rPr>
        <sz val="11"/>
        <rFont val="仿宋_GB2312"/>
        <charset val="134"/>
      </rPr>
      <t>袁婕雯</t>
    </r>
  </si>
  <si>
    <t>202007093111</t>
  </si>
  <si>
    <t>（组次：23小学美术男）</t>
  </si>
  <si>
    <r>
      <rPr>
        <sz val="11"/>
        <rFont val="仿宋_GB2312"/>
        <charset val="134"/>
      </rPr>
      <t>郭昌东</t>
    </r>
  </si>
  <si>
    <t>202005040912</t>
  </si>
  <si>
    <r>
      <rPr>
        <sz val="11"/>
        <rFont val="仿宋_GB2312"/>
        <charset val="134"/>
      </rPr>
      <t>罗沛东</t>
    </r>
  </si>
  <si>
    <t>202005141412</t>
  </si>
  <si>
    <r>
      <rPr>
        <sz val="11"/>
        <rFont val="仿宋_GB2312"/>
        <charset val="134"/>
      </rPr>
      <t>刘城</t>
    </r>
  </si>
  <si>
    <t>202005070212</t>
  </si>
  <si>
    <r>
      <rPr>
        <sz val="11"/>
        <rFont val="仿宋_GB2312"/>
        <charset val="134"/>
      </rPr>
      <t>陈湘杰</t>
    </r>
  </si>
  <si>
    <t>202005101412</t>
  </si>
  <si>
    <r>
      <rPr>
        <sz val="11"/>
        <rFont val="仿宋_GB2312"/>
        <charset val="134"/>
      </rPr>
      <t>于博文</t>
    </r>
  </si>
  <si>
    <t>202005101812</t>
  </si>
  <si>
    <r>
      <rPr>
        <sz val="11"/>
        <rFont val="仿宋_GB2312"/>
        <charset val="134"/>
      </rPr>
      <t>綦超</t>
    </r>
  </si>
  <si>
    <t>202005062812</t>
  </si>
  <si>
    <t>（组次：24小学美术女）</t>
  </si>
  <si>
    <r>
      <rPr>
        <sz val="11"/>
        <rFont val="仿宋_GB2312"/>
        <charset val="134"/>
      </rPr>
      <t>欧洁</t>
    </r>
  </si>
  <si>
    <t>202005010212</t>
  </si>
  <si>
    <r>
      <rPr>
        <sz val="11"/>
        <rFont val="仿宋_GB2312"/>
        <charset val="134"/>
      </rPr>
      <t>李家欢</t>
    </r>
  </si>
  <si>
    <t>202005011112</t>
  </si>
  <si>
    <r>
      <rPr>
        <sz val="11"/>
        <rFont val="仿宋_GB2312"/>
        <charset val="134"/>
      </rPr>
      <t>何洁</t>
    </r>
  </si>
  <si>
    <t>202005022212</t>
  </si>
  <si>
    <r>
      <rPr>
        <sz val="11"/>
        <rFont val="仿宋_GB2312"/>
        <charset val="134"/>
      </rPr>
      <t>李畅</t>
    </r>
  </si>
  <si>
    <t>202005071012</t>
  </si>
  <si>
    <t>202005061212</t>
  </si>
  <si>
    <r>
      <rPr>
        <sz val="11"/>
        <rFont val="仿宋_GB2312"/>
        <charset val="134"/>
      </rPr>
      <t>刘靖</t>
    </r>
  </si>
  <si>
    <t>202005072312</t>
  </si>
  <si>
    <t>202005012112</t>
  </si>
  <si>
    <r>
      <rPr>
        <sz val="11"/>
        <rFont val="仿宋_GB2312"/>
        <charset val="134"/>
      </rPr>
      <t>欧梦婷</t>
    </r>
  </si>
  <si>
    <t>202005013012</t>
  </si>
  <si>
    <r>
      <rPr>
        <sz val="11"/>
        <rFont val="仿宋_GB2312"/>
        <charset val="134"/>
      </rPr>
      <t>陈秋霞</t>
    </r>
  </si>
  <si>
    <t>202005010512</t>
  </si>
  <si>
    <t>（组次：25小学体育球类男）</t>
  </si>
  <si>
    <r>
      <rPr>
        <sz val="11"/>
        <rFont val="仿宋_GB2312"/>
        <charset val="134"/>
      </rPr>
      <t>杨忠</t>
    </r>
  </si>
  <si>
    <t>202007300713</t>
  </si>
  <si>
    <r>
      <rPr>
        <sz val="11"/>
        <rFont val="仿宋_GB2312"/>
        <charset val="134"/>
      </rPr>
      <t>戴敏波</t>
    </r>
  </si>
  <si>
    <t>202007281113</t>
  </si>
  <si>
    <r>
      <rPr>
        <sz val="11"/>
        <rFont val="仿宋_GB2312"/>
        <charset val="134"/>
      </rPr>
      <t>黄鑫</t>
    </r>
  </si>
  <si>
    <t>202007363013</t>
  </si>
  <si>
    <r>
      <rPr>
        <sz val="11"/>
        <rFont val="仿宋_GB2312"/>
        <charset val="134"/>
      </rPr>
      <t>肖煌</t>
    </r>
  </si>
  <si>
    <t>202007263313</t>
  </si>
  <si>
    <r>
      <rPr>
        <sz val="11"/>
        <rFont val="仿宋_GB2312"/>
        <charset val="134"/>
      </rPr>
      <t>谢威</t>
    </r>
  </si>
  <si>
    <t>202007253213</t>
  </si>
  <si>
    <r>
      <rPr>
        <sz val="11"/>
        <rFont val="仿宋_GB2312"/>
        <charset val="134"/>
      </rPr>
      <t>何金仁</t>
    </r>
  </si>
  <si>
    <t>202007313413</t>
  </si>
  <si>
    <t>（组次：26小学体育球类女）</t>
  </si>
  <si>
    <r>
      <rPr>
        <sz val="11"/>
        <rFont val="仿宋_GB2312"/>
        <charset val="134"/>
      </rPr>
      <t>徐佩</t>
    </r>
  </si>
  <si>
    <t>202007272013</t>
  </si>
  <si>
    <r>
      <rPr>
        <sz val="11"/>
        <rFont val="仿宋_GB2312"/>
        <charset val="134"/>
      </rPr>
      <t>黄丽萍</t>
    </r>
  </si>
  <si>
    <t>202007302313</t>
  </si>
  <si>
    <r>
      <rPr>
        <sz val="11"/>
        <rFont val="仿宋_GB2312"/>
        <charset val="134"/>
      </rPr>
      <t>王胜须</t>
    </r>
  </si>
  <si>
    <t>202007282113</t>
  </si>
  <si>
    <r>
      <rPr>
        <sz val="11"/>
        <rFont val="仿宋_GB2312"/>
        <charset val="134"/>
      </rPr>
      <t>李璇</t>
    </r>
  </si>
  <si>
    <t>202007270213</t>
  </si>
  <si>
    <r>
      <rPr>
        <sz val="11"/>
        <rFont val="仿宋_GB2312"/>
        <charset val="134"/>
      </rPr>
      <t>卢立平</t>
    </r>
  </si>
  <si>
    <t>202007302613</t>
  </si>
  <si>
    <r>
      <rPr>
        <sz val="11"/>
        <rFont val="仿宋_GB2312"/>
        <charset val="134"/>
      </rPr>
      <t>魏笑笑</t>
    </r>
  </si>
  <si>
    <t>202007252813</t>
  </si>
  <si>
    <t>（组次：27小学体育田径类男）</t>
  </si>
  <si>
    <r>
      <rPr>
        <sz val="11"/>
        <rFont val="仿宋_GB2312"/>
        <charset val="134"/>
      </rPr>
      <t>肖宇</t>
    </r>
  </si>
  <si>
    <t>202005232914</t>
  </si>
  <si>
    <r>
      <rPr>
        <sz val="11"/>
        <rFont val="仿宋_GB2312"/>
        <charset val="134"/>
      </rPr>
      <t>肖鹏</t>
    </r>
  </si>
  <si>
    <t>202005261814</t>
  </si>
  <si>
    <r>
      <rPr>
        <sz val="11"/>
        <rFont val="仿宋_GB2312"/>
        <charset val="134"/>
      </rPr>
      <t>唐烨铭</t>
    </r>
  </si>
  <si>
    <t>202005223314</t>
  </si>
  <si>
    <r>
      <rPr>
        <sz val="11"/>
        <rFont val="仿宋_GB2312"/>
        <charset val="134"/>
      </rPr>
      <t>罗忠证</t>
    </r>
  </si>
  <si>
    <t>202005231314</t>
  </si>
  <si>
    <t>（组次：28小学体育田径类女）</t>
  </si>
  <si>
    <r>
      <rPr>
        <sz val="11"/>
        <rFont val="仿宋_GB2312"/>
        <charset val="134"/>
      </rPr>
      <t>陈湘薇</t>
    </r>
  </si>
  <si>
    <t>202005253214</t>
  </si>
  <si>
    <r>
      <rPr>
        <sz val="11"/>
        <rFont val="仿宋_GB2312"/>
        <charset val="134"/>
      </rPr>
      <t>黄勤</t>
    </r>
  </si>
  <si>
    <t>202005202814</t>
  </si>
  <si>
    <r>
      <rPr>
        <sz val="11"/>
        <rFont val="仿宋_GB2312"/>
        <charset val="134"/>
      </rPr>
      <t>赵伊琳</t>
    </r>
  </si>
  <si>
    <t>202005211614</t>
  </si>
  <si>
    <r>
      <rPr>
        <sz val="11"/>
        <rFont val="仿宋_GB2312"/>
        <charset val="134"/>
      </rPr>
      <t>李婧</t>
    </r>
  </si>
  <si>
    <t>202005233314</t>
  </si>
  <si>
    <r>
      <rPr>
        <sz val="11"/>
        <rFont val="仿宋_GB2312"/>
        <charset val="134"/>
      </rPr>
      <t>岳婷</t>
    </r>
  </si>
  <si>
    <t>202005201014</t>
  </si>
  <si>
    <r>
      <rPr>
        <sz val="11"/>
        <rFont val="仿宋_GB2312"/>
        <charset val="134"/>
      </rPr>
      <t>彭梦云</t>
    </r>
  </si>
  <si>
    <t>202005211114</t>
  </si>
  <si>
    <r>
      <rPr>
        <sz val="11"/>
        <rFont val="仿宋_GB2312"/>
        <charset val="134"/>
      </rPr>
      <t>何婷</t>
    </r>
  </si>
  <si>
    <t>202005230414</t>
  </si>
  <si>
    <r>
      <rPr>
        <sz val="11"/>
        <rFont val="仿宋_GB2312"/>
        <charset val="134"/>
      </rPr>
      <t>王姗</t>
    </r>
  </si>
  <si>
    <t>202005242814</t>
  </si>
  <si>
    <t>（组次：29-1小学科学男）</t>
  </si>
  <si>
    <r>
      <rPr>
        <sz val="11"/>
        <rFont val="仿宋_GB2312"/>
        <charset val="134"/>
      </rPr>
      <t>李加乐</t>
    </r>
  </si>
  <si>
    <t>202004290115</t>
  </si>
  <si>
    <r>
      <rPr>
        <sz val="11"/>
        <rFont val="仿宋_GB2312"/>
        <charset val="134"/>
      </rPr>
      <t>沈腾飞</t>
    </r>
  </si>
  <si>
    <t>202004333415</t>
  </si>
  <si>
    <r>
      <rPr>
        <sz val="11"/>
        <rFont val="仿宋_GB2312"/>
        <charset val="134"/>
      </rPr>
      <t>陈泽世</t>
    </r>
  </si>
  <si>
    <t>202004281815</t>
  </si>
  <si>
    <t>（组次：29-2小学科学女）</t>
  </si>
  <si>
    <r>
      <rPr>
        <sz val="11"/>
        <rFont val="仿宋_GB2312"/>
        <charset val="134"/>
      </rPr>
      <t>万壮</t>
    </r>
  </si>
  <si>
    <t>202004290315</t>
  </si>
  <si>
    <r>
      <rPr>
        <sz val="11"/>
        <rFont val="仿宋_GB2312"/>
        <charset val="134"/>
      </rPr>
      <t>曾俐阳</t>
    </r>
  </si>
  <si>
    <t>202004310315</t>
  </si>
  <si>
    <r>
      <rPr>
        <sz val="11"/>
        <rFont val="仿宋_GB2312"/>
        <charset val="134"/>
      </rPr>
      <t>周书华</t>
    </r>
  </si>
  <si>
    <t>202004313415</t>
  </si>
  <si>
    <r>
      <rPr>
        <sz val="11"/>
        <rFont val="仿宋_GB2312"/>
        <charset val="134"/>
      </rPr>
      <t>杜婷</t>
    </r>
  </si>
  <si>
    <t>202004311215</t>
  </si>
  <si>
    <r>
      <rPr>
        <sz val="11"/>
        <rFont val="仿宋_GB2312"/>
        <charset val="134"/>
      </rPr>
      <t>陈丽媛</t>
    </r>
  </si>
  <si>
    <t>202004291415</t>
  </si>
  <si>
    <r>
      <rPr>
        <sz val="11"/>
        <rFont val="仿宋_GB2312"/>
        <charset val="134"/>
      </rPr>
      <t>喻卓</t>
    </r>
  </si>
  <si>
    <t>202004301815</t>
  </si>
  <si>
    <r>
      <rPr>
        <sz val="11"/>
        <rFont val="仿宋_GB2312"/>
        <charset val="134"/>
      </rPr>
      <t>贺启慧</t>
    </r>
  </si>
  <si>
    <t>202004332215</t>
  </si>
  <si>
    <t>（组次：30-1小学信息技术男）</t>
  </si>
  <si>
    <r>
      <rPr>
        <sz val="11"/>
        <rFont val="仿宋_GB2312"/>
        <charset val="134"/>
      </rPr>
      <t>种保华</t>
    </r>
  </si>
  <si>
    <t>202004390916</t>
  </si>
  <si>
    <r>
      <rPr>
        <sz val="11"/>
        <rFont val="仿宋_GB2312"/>
        <charset val="134"/>
      </rPr>
      <t>刘子健</t>
    </r>
  </si>
  <si>
    <t>202004391716</t>
  </si>
  <si>
    <r>
      <rPr>
        <sz val="11"/>
        <rFont val="仿宋_GB2312"/>
        <charset val="134"/>
      </rPr>
      <t>谈又维</t>
    </r>
  </si>
  <si>
    <t>202004421216</t>
  </si>
  <si>
    <t>（组次：30-2小学信息技术女）</t>
  </si>
  <si>
    <r>
      <rPr>
        <sz val="11"/>
        <rFont val="仿宋_GB2312"/>
        <charset val="134"/>
      </rPr>
      <t>刘汗青</t>
    </r>
  </si>
  <si>
    <t>202004400916</t>
  </si>
  <si>
    <r>
      <rPr>
        <sz val="11"/>
        <rFont val="仿宋_GB2312"/>
        <charset val="134"/>
      </rPr>
      <t>贺芸</t>
    </r>
  </si>
  <si>
    <t>202004383116</t>
  </si>
  <si>
    <r>
      <rPr>
        <sz val="11"/>
        <rFont val="仿宋_GB2312"/>
        <charset val="134"/>
      </rPr>
      <t>杨妍</t>
    </r>
  </si>
  <si>
    <t>202004381116</t>
  </si>
  <si>
    <r>
      <rPr>
        <sz val="11"/>
        <rFont val="仿宋_GB2312"/>
        <charset val="134"/>
      </rPr>
      <t>何俏</t>
    </r>
  </si>
  <si>
    <t>202004403516</t>
  </si>
  <si>
    <r>
      <rPr>
        <sz val="11"/>
        <rFont val="仿宋_GB2312"/>
        <charset val="134"/>
      </rPr>
      <t>陈玲</t>
    </r>
  </si>
  <si>
    <t>202004421016</t>
  </si>
  <si>
    <t>（组次：31幼儿园）</t>
  </si>
  <si>
    <r>
      <rPr>
        <sz val="11"/>
        <rFont val="仿宋_GB2312"/>
        <charset val="134"/>
      </rPr>
      <t>吴靖怡</t>
    </r>
  </si>
  <si>
    <t>202004253017</t>
  </si>
  <si>
    <r>
      <rPr>
        <sz val="11"/>
        <rFont val="仿宋_GB2312"/>
        <charset val="134"/>
      </rPr>
      <t>郑京</t>
    </r>
  </si>
  <si>
    <t>202004180217</t>
  </si>
  <si>
    <r>
      <rPr>
        <sz val="11"/>
        <rFont val="仿宋_GB2312"/>
        <charset val="134"/>
      </rPr>
      <t>李书扬</t>
    </r>
  </si>
  <si>
    <t>202004241517</t>
  </si>
  <si>
    <r>
      <rPr>
        <sz val="11"/>
        <rFont val="仿宋_GB2312"/>
        <charset val="134"/>
      </rPr>
      <t>冯清爽</t>
    </r>
  </si>
  <si>
    <t>202004242117</t>
  </si>
  <si>
    <r>
      <rPr>
        <sz val="11"/>
        <rFont val="仿宋_GB2312"/>
        <charset val="134"/>
      </rPr>
      <t>李达雅</t>
    </r>
  </si>
  <si>
    <t>202004182917</t>
  </si>
  <si>
    <r>
      <rPr>
        <sz val="11"/>
        <rFont val="仿宋_GB2312"/>
        <charset val="134"/>
      </rPr>
      <t>汪亚丹</t>
    </r>
  </si>
  <si>
    <t>202004181717</t>
  </si>
  <si>
    <r>
      <rPr>
        <sz val="11"/>
        <rFont val="仿宋_GB2312"/>
        <charset val="134"/>
      </rPr>
      <t>李雪方</t>
    </r>
  </si>
  <si>
    <t>202004181617</t>
  </si>
  <si>
    <r>
      <rPr>
        <sz val="11"/>
        <rFont val="仿宋_GB2312"/>
        <charset val="134"/>
      </rPr>
      <t>黄洋</t>
    </r>
  </si>
  <si>
    <t>202004251817</t>
  </si>
  <si>
    <r>
      <rPr>
        <sz val="11"/>
        <rFont val="仿宋_GB2312"/>
        <charset val="134"/>
      </rPr>
      <t>刘超</t>
    </r>
  </si>
  <si>
    <t>202004201817</t>
  </si>
  <si>
    <r>
      <rPr>
        <sz val="11"/>
        <rFont val="仿宋_GB2312"/>
        <charset val="134"/>
      </rPr>
      <t>覃鑫</t>
    </r>
  </si>
  <si>
    <t>202004182417</t>
  </si>
  <si>
    <r>
      <rPr>
        <sz val="11"/>
        <rFont val="仿宋_GB2312"/>
        <charset val="134"/>
      </rPr>
      <t>刘归</t>
    </r>
  </si>
  <si>
    <t>202004232817</t>
  </si>
  <si>
    <r>
      <rPr>
        <sz val="11"/>
        <rFont val="仿宋_GB2312"/>
        <charset val="134"/>
      </rPr>
      <t>易明星</t>
    </r>
  </si>
  <si>
    <t>202004180317</t>
  </si>
  <si>
    <r>
      <rPr>
        <sz val="11"/>
        <rFont val="仿宋_GB2312"/>
        <charset val="134"/>
      </rPr>
      <t>李乔扬</t>
    </r>
  </si>
  <si>
    <t>202004172717</t>
  </si>
  <si>
    <r>
      <rPr>
        <sz val="11"/>
        <rFont val="仿宋_GB2312"/>
        <charset val="134"/>
      </rPr>
      <t>王泳波</t>
    </r>
  </si>
  <si>
    <t>202004193417</t>
  </si>
  <si>
    <r>
      <rPr>
        <sz val="11"/>
        <rFont val="仿宋_GB2312"/>
        <charset val="134"/>
      </rPr>
      <t>谭佐群</t>
    </r>
  </si>
  <si>
    <t>202004271517</t>
  </si>
  <si>
    <t>（组次：32幼儿园）</t>
  </si>
  <si>
    <r>
      <rPr>
        <sz val="11"/>
        <rFont val="仿宋_GB2312"/>
        <charset val="134"/>
      </rPr>
      <t>李瑶</t>
    </r>
  </si>
  <si>
    <t>202004182217</t>
  </si>
  <si>
    <r>
      <rPr>
        <sz val="11"/>
        <rFont val="仿宋_GB2312"/>
        <charset val="134"/>
      </rPr>
      <t>邓紫澜</t>
    </r>
  </si>
  <si>
    <t>202004213017</t>
  </si>
  <si>
    <r>
      <rPr>
        <sz val="11"/>
        <rFont val="仿宋_GB2312"/>
        <charset val="134"/>
      </rPr>
      <t>王迪</t>
    </r>
  </si>
  <si>
    <t>202004171417</t>
  </si>
  <si>
    <r>
      <rPr>
        <sz val="11"/>
        <rFont val="仿宋_GB2312"/>
        <charset val="134"/>
      </rPr>
      <t>刘艺瑶</t>
    </r>
  </si>
  <si>
    <t>202004192917</t>
  </si>
  <si>
    <r>
      <rPr>
        <sz val="11"/>
        <rFont val="仿宋_GB2312"/>
        <charset val="134"/>
      </rPr>
      <t>姚佳璇</t>
    </r>
  </si>
  <si>
    <t>202004251117</t>
  </si>
  <si>
    <r>
      <rPr>
        <sz val="11"/>
        <rFont val="仿宋_GB2312"/>
        <charset val="134"/>
      </rPr>
      <t>陈芳</t>
    </r>
  </si>
  <si>
    <t>202004223517</t>
  </si>
  <si>
    <r>
      <rPr>
        <sz val="11"/>
        <rFont val="仿宋_GB2312"/>
        <charset val="134"/>
      </rPr>
      <t>张欢</t>
    </r>
  </si>
  <si>
    <t>202004172017</t>
  </si>
  <si>
    <t>202004192517</t>
  </si>
  <si>
    <r>
      <rPr>
        <sz val="11"/>
        <rFont val="仿宋_GB2312"/>
        <charset val="134"/>
      </rPr>
      <t>张敏</t>
    </r>
  </si>
  <si>
    <t>202004221217</t>
  </si>
  <si>
    <r>
      <rPr>
        <sz val="11"/>
        <rFont val="仿宋_GB2312"/>
        <charset val="134"/>
      </rPr>
      <t>何忠黎</t>
    </r>
  </si>
  <si>
    <t>202004171117</t>
  </si>
  <si>
    <r>
      <rPr>
        <sz val="11"/>
        <rFont val="仿宋_GB2312"/>
        <charset val="134"/>
      </rPr>
      <t>谢敏</t>
    </r>
  </si>
  <si>
    <t>202004171617</t>
  </si>
  <si>
    <r>
      <rPr>
        <sz val="11"/>
        <rFont val="仿宋_GB2312"/>
        <charset val="134"/>
      </rPr>
      <t>雍依玲</t>
    </r>
  </si>
  <si>
    <t>202004221617</t>
  </si>
  <si>
    <r>
      <rPr>
        <sz val="11"/>
        <rFont val="仿宋_GB2312"/>
        <charset val="134"/>
      </rPr>
      <t>刘密</t>
    </r>
  </si>
  <si>
    <t>202004191417</t>
  </si>
  <si>
    <r>
      <rPr>
        <sz val="11"/>
        <rFont val="仿宋_GB2312"/>
        <charset val="134"/>
      </rPr>
      <t>贺梦玲</t>
    </r>
  </si>
  <si>
    <t>202004233017</t>
  </si>
  <si>
    <r>
      <rPr>
        <sz val="11"/>
        <rFont val="仿宋_GB2312"/>
        <charset val="134"/>
      </rPr>
      <t>谭迎雪</t>
    </r>
  </si>
  <si>
    <t>202004181417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</si>
</sst>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3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6"/>
      <name val="仿宋_GB2312"/>
      <charset val="134"/>
    </font>
    <font>
      <b/>
      <sz val="12"/>
      <name val="仿宋_GB2312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0"/>
    </font>
    <font>
      <sz val="12"/>
      <name val="Times New Roman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7" fontId="3" fillId="0" borderId="1" xfId="49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177" fontId="6" fillId="0" borderId="1" xfId="49" applyNumberFormat="1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7" fillId="0" borderId="1" xfId="49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177" fontId="11" fillId="0" borderId="1" xfId="49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9"/>
  <sheetViews>
    <sheetView tabSelected="1" workbookViewId="0">
      <selection activeCell="A1" sqref="A1:J1"/>
    </sheetView>
  </sheetViews>
  <sheetFormatPr defaultColWidth="8.89166666666667" defaultRowHeight="13.5"/>
  <cols>
    <col min="1" max="1" width="8.44166666666667" customWidth="1"/>
    <col min="2" max="2" width="11.8916666666667" customWidth="1"/>
    <col min="3" max="3" width="18.5583333333333" customWidth="1"/>
    <col min="4" max="4" width="8.89166666666667" hidden="1" customWidth="1"/>
    <col min="5" max="5" width="9.89166666666667" hidden="1" customWidth="1"/>
    <col min="6" max="7" width="8.89166666666667" hidden="1" customWidth="1"/>
    <col min="8" max="8" width="15" customWidth="1"/>
    <col min="9" max="9" width="11.225" customWidth="1"/>
    <col min="10" max="10" width="16.4416666666667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12" t="s">
        <v>10</v>
      </c>
      <c r="J3" s="12" t="s">
        <v>11</v>
      </c>
    </row>
    <row r="4" ht="15.75" spans="1:10">
      <c r="A4" s="5">
        <v>1</v>
      </c>
      <c r="B4" s="5" t="s">
        <v>12</v>
      </c>
      <c r="C4" s="25" t="s">
        <v>13</v>
      </c>
      <c r="D4" s="5">
        <v>65</v>
      </c>
      <c r="E4" s="6">
        <f t="shared" ref="E4:E8" si="0">D4*0.3</f>
        <v>19.5</v>
      </c>
      <c r="F4" s="6">
        <v>88.82</v>
      </c>
      <c r="G4" s="6">
        <f t="shared" ref="G4:G8" si="1">F4*0.7</f>
        <v>62.174</v>
      </c>
      <c r="H4" s="6">
        <f t="shared" ref="H4:H8" si="2">G4+E4</f>
        <v>81.674</v>
      </c>
      <c r="I4" s="7">
        <v>1</v>
      </c>
      <c r="J4" s="13" t="s">
        <v>14</v>
      </c>
    </row>
    <row r="5" ht="15.75" spans="1:10">
      <c r="A5" s="5">
        <v>2</v>
      </c>
      <c r="B5" s="5" t="s">
        <v>15</v>
      </c>
      <c r="C5" s="5" t="s">
        <v>16</v>
      </c>
      <c r="D5" s="5">
        <v>56</v>
      </c>
      <c r="E5" s="6">
        <f t="shared" si="0"/>
        <v>16.8</v>
      </c>
      <c r="F5" s="6">
        <v>91.44</v>
      </c>
      <c r="G5" s="6">
        <f t="shared" si="1"/>
        <v>64.008</v>
      </c>
      <c r="H5" s="6">
        <f t="shared" si="2"/>
        <v>80.808</v>
      </c>
      <c r="I5" s="7">
        <v>2</v>
      </c>
      <c r="J5" s="13" t="s">
        <v>14</v>
      </c>
    </row>
    <row r="6" ht="15.75" spans="1:10">
      <c r="A6" s="5">
        <v>3</v>
      </c>
      <c r="B6" s="5" t="s">
        <v>17</v>
      </c>
      <c r="C6" s="5" t="s">
        <v>18</v>
      </c>
      <c r="D6" s="5">
        <v>55.5</v>
      </c>
      <c r="E6" s="6">
        <f t="shared" si="0"/>
        <v>16.65</v>
      </c>
      <c r="F6" s="6">
        <v>90.96</v>
      </c>
      <c r="G6" s="6">
        <f t="shared" si="1"/>
        <v>63.672</v>
      </c>
      <c r="H6" s="6">
        <f t="shared" si="2"/>
        <v>80.322</v>
      </c>
      <c r="I6" s="7">
        <v>3</v>
      </c>
      <c r="J6" s="13" t="s">
        <v>14</v>
      </c>
    </row>
    <row r="7" ht="15.75" spans="1:10">
      <c r="A7" s="5">
        <v>4</v>
      </c>
      <c r="B7" s="5" t="s">
        <v>19</v>
      </c>
      <c r="C7" s="5" t="s">
        <v>20</v>
      </c>
      <c r="D7" s="5">
        <v>58.5</v>
      </c>
      <c r="E7" s="6">
        <f t="shared" si="0"/>
        <v>17.55</v>
      </c>
      <c r="F7" s="6">
        <v>89</v>
      </c>
      <c r="G7" s="6">
        <f t="shared" si="1"/>
        <v>62.3</v>
      </c>
      <c r="H7" s="6">
        <f t="shared" si="2"/>
        <v>79.85</v>
      </c>
      <c r="I7" s="7">
        <v>4</v>
      </c>
      <c r="J7" s="13" t="s">
        <v>14</v>
      </c>
    </row>
    <row r="8" ht="15.75" spans="1:10">
      <c r="A8" s="5">
        <v>5</v>
      </c>
      <c r="B8" s="5" t="s">
        <v>21</v>
      </c>
      <c r="C8" s="5" t="s">
        <v>22</v>
      </c>
      <c r="D8" s="5">
        <v>63.5</v>
      </c>
      <c r="E8" s="6">
        <f t="shared" si="0"/>
        <v>19.05</v>
      </c>
      <c r="F8" s="6">
        <v>86.14</v>
      </c>
      <c r="G8" s="6">
        <f t="shared" si="1"/>
        <v>60.298</v>
      </c>
      <c r="H8" s="6">
        <f t="shared" si="2"/>
        <v>79.348</v>
      </c>
      <c r="I8" s="7">
        <v>5</v>
      </c>
      <c r="J8" s="13" t="s">
        <v>14</v>
      </c>
    </row>
    <row r="10" ht="20.25" spans="1:10">
      <c r="A10" s="2" t="s">
        <v>23</v>
      </c>
      <c r="B10" s="2"/>
      <c r="C10" s="2"/>
      <c r="D10" s="2"/>
      <c r="E10" s="2"/>
      <c r="F10" s="2"/>
      <c r="G10" s="2"/>
      <c r="H10" s="2"/>
      <c r="I10" s="2"/>
      <c r="J10" s="2"/>
    </row>
    <row r="11" ht="14.25" spans="1:10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4" t="s">
        <v>8</v>
      </c>
      <c r="H11" s="4" t="s">
        <v>9</v>
      </c>
      <c r="I11" s="12" t="s">
        <v>10</v>
      </c>
      <c r="J11" s="12" t="s">
        <v>11</v>
      </c>
    </row>
    <row r="12" ht="15.75" spans="1:10">
      <c r="A12" s="5">
        <v>1</v>
      </c>
      <c r="B12" s="5" t="s">
        <v>24</v>
      </c>
      <c r="C12" s="5" t="s">
        <v>25</v>
      </c>
      <c r="D12" s="5">
        <v>74</v>
      </c>
      <c r="E12" s="7">
        <f t="shared" ref="E12:E24" si="3">D12*0.3</f>
        <v>22.2</v>
      </c>
      <c r="F12" s="7">
        <v>89.88</v>
      </c>
      <c r="G12" s="6">
        <f t="shared" ref="G12:G24" si="4">F12*0.7</f>
        <v>62.916</v>
      </c>
      <c r="H12" s="6">
        <f t="shared" ref="H12:H24" si="5">G12+E12</f>
        <v>85.116</v>
      </c>
      <c r="I12" s="7">
        <v>1</v>
      </c>
      <c r="J12" s="14" t="s">
        <v>14</v>
      </c>
    </row>
    <row r="13" ht="15.75" spans="1:10">
      <c r="A13" s="5">
        <v>2</v>
      </c>
      <c r="B13" s="5" t="s">
        <v>26</v>
      </c>
      <c r="C13" s="5" t="s">
        <v>27</v>
      </c>
      <c r="D13" s="5">
        <v>72</v>
      </c>
      <c r="E13" s="7">
        <f t="shared" si="3"/>
        <v>21.6</v>
      </c>
      <c r="F13" s="7">
        <v>89.04</v>
      </c>
      <c r="G13" s="6">
        <f t="shared" si="4"/>
        <v>62.328</v>
      </c>
      <c r="H13" s="6">
        <f t="shared" si="5"/>
        <v>83.928</v>
      </c>
      <c r="I13" s="7">
        <v>2</v>
      </c>
      <c r="J13" s="14" t="s">
        <v>14</v>
      </c>
    </row>
    <row r="14" ht="15.75" spans="1:10">
      <c r="A14" s="5">
        <v>3</v>
      </c>
      <c r="B14" s="5" t="s">
        <v>28</v>
      </c>
      <c r="C14" s="5" t="s">
        <v>29</v>
      </c>
      <c r="D14" s="5">
        <v>72.5</v>
      </c>
      <c r="E14" s="7">
        <f t="shared" si="3"/>
        <v>21.75</v>
      </c>
      <c r="F14" s="7">
        <v>88.24</v>
      </c>
      <c r="G14" s="6">
        <f t="shared" si="4"/>
        <v>61.768</v>
      </c>
      <c r="H14" s="6">
        <f t="shared" si="5"/>
        <v>83.518</v>
      </c>
      <c r="I14" s="7">
        <v>3</v>
      </c>
      <c r="J14" s="14" t="s">
        <v>14</v>
      </c>
    </row>
    <row r="15" ht="15.75" spans="1:10">
      <c r="A15" s="5">
        <v>4</v>
      </c>
      <c r="B15" s="5" t="s">
        <v>30</v>
      </c>
      <c r="C15" s="5" t="s">
        <v>31</v>
      </c>
      <c r="D15" s="5">
        <v>69.5</v>
      </c>
      <c r="E15" s="7">
        <f t="shared" si="3"/>
        <v>20.85</v>
      </c>
      <c r="F15" s="7">
        <v>88.38</v>
      </c>
      <c r="G15" s="6">
        <f t="shared" si="4"/>
        <v>61.866</v>
      </c>
      <c r="H15" s="6">
        <f t="shared" si="5"/>
        <v>82.716</v>
      </c>
      <c r="I15" s="7">
        <v>4</v>
      </c>
      <c r="J15" s="14" t="s">
        <v>14</v>
      </c>
    </row>
    <row r="16" ht="15.75" spans="1:10">
      <c r="A16" s="5">
        <v>5</v>
      </c>
      <c r="B16" s="5" t="s">
        <v>32</v>
      </c>
      <c r="C16" s="5" t="s">
        <v>33</v>
      </c>
      <c r="D16" s="5">
        <v>73.5</v>
      </c>
      <c r="E16" s="7">
        <f t="shared" si="3"/>
        <v>22.05</v>
      </c>
      <c r="F16" s="7">
        <v>86.56</v>
      </c>
      <c r="G16" s="6">
        <f t="shared" si="4"/>
        <v>60.592</v>
      </c>
      <c r="H16" s="6">
        <f t="shared" si="5"/>
        <v>82.642</v>
      </c>
      <c r="I16" s="7">
        <v>5</v>
      </c>
      <c r="J16" s="14" t="s">
        <v>14</v>
      </c>
    </row>
    <row r="17" ht="15.75" spans="1:10">
      <c r="A17" s="5">
        <v>6</v>
      </c>
      <c r="B17" s="5" t="s">
        <v>34</v>
      </c>
      <c r="C17" s="5" t="s">
        <v>35</v>
      </c>
      <c r="D17" s="5">
        <v>74</v>
      </c>
      <c r="E17" s="7">
        <f t="shared" si="3"/>
        <v>22.2</v>
      </c>
      <c r="F17" s="7">
        <v>85.98</v>
      </c>
      <c r="G17" s="6">
        <f t="shared" si="4"/>
        <v>60.186</v>
      </c>
      <c r="H17" s="6">
        <f t="shared" si="5"/>
        <v>82.386</v>
      </c>
      <c r="I17" s="7">
        <v>6</v>
      </c>
      <c r="J17" s="14" t="s">
        <v>14</v>
      </c>
    </row>
    <row r="18" ht="15.75" spans="1:10">
      <c r="A18" s="5">
        <v>7</v>
      </c>
      <c r="B18" s="5" t="s">
        <v>36</v>
      </c>
      <c r="C18" s="5" t="s">
        <v>37</v>
      </c>
      <c r="D18" s="5">
        <v>69</v>
      </c>
      <c r="E18" s="7">
        <f t="shared" si="3"/>
        <v>20.7</v>
      </c>
      <c r="F18" s="7">
        <v>88.04</v>
      </c>
      <c r="G18" s="6">
        <f t="shared" si="4"/>
        <v>61.628</v>
      </c>
      <c r="H18" s="6">
        <f t="shared" si="5"/>
        <v>82.328</v>
      </c>
      <c r="I18" s="7">
        <v>7</v>
      </c>
      <c r="J18" s="14" t="s">
        <v>14</v>
      </c>
    </row>
    <row r="19" ht="15.75" spans="1:10">
      <c r="A19" s="5">
        <v>8</v>
      </c>
      <c r="B19" s="5" t="s">
        <v>38</v>
      </c>
      <c r="C19" s="5" t="s">
        <v>39</v>
      </c>
      <c r="D19" s="5">
        <v>76.5</v>
      </c>
      <c r="E19" s="7">
        <f t="shared" si="3"/>
        <v>22.95</v>
      </c>
      <c r="F19" s="7">
        <v>83.82</v>
      </c>
      <c r="G19" s="6">
        <f t="shared" si="4"/>
        <v>58.674</v>
      </c>
      <c r="H19" s="6">
        <f t="shared" si="5"/>
        <v>81.624</v>
      </c>
      <c r="I19" s="7">
        <v>8</v>
      </c>
      <c r="J19" s="14" t="s">
        <v>14</v>
      </c>
    </row>
    <row r="20" ht="15.75" spans="1:10">
      <c r="A20" s="5">
        <v>9</v>
      </c>
      <c r="B20" s="5" t="s">
        <v>40</v>
      </c>
      <c r="C20" s="5" t="s">
        <v>41</v>
      </c>
      <c r="D20" s="5">
        <v>73.5</v>
      </c>
      <c r="E20" s="7">
        <f t="shared" si="3"/>
        <v>22.05</v>
      </c>
      <c r="F20" s="7">
        <v>84.76</v>
      </c>
      <c r="G20" s="6">
        <f t="shared" si="4"/>
        <v>59.332</v>
      </c>
      <c r="H20" s="6">
        <f t="shared" si="5"/>
        <v>81.382</v>
      </c>
      <c r="I20" s="7">
        <v>9</v>
      </c>
      <c r="J20" s="14" t="s">
        <v>14</v>
      </c>
    </row>
    <row r="21" ht="15.75" spans="1:10">
      <c r="A21" s="5">
        <v>10</v>
      </c>
      <c r="B21" s="5" t="s">
        <v>42</v>
      </c>
      <c r="C21" s="5" t="s">
        <v>43</v>
      </c>
      <c r="D21" s="5">
        <v>76</v>
      </c>
      <c r="E21" s="7">
        <f t="shared" si="3"/>
        <v>22.8</v>
      </c>
      <c r="F21" s="6">
        <v>83.6</v>
      </c>
      <c r="G21" s="6">
        <f t="shared" si="4"/>
        <v>58.52</v>
      </c>
      <c r="H21" s="6">
        <f t="shared" si="5"/>
        <v>81.32</v>
      </c>
      <c r="I21" s="7">
        <v>10</v>
      </c>
      <c r="J21" s="14" t="s">
        <v>14</v>
      </c>
    </row>
    <row r="22" ht="15.75" spans="1:10">
      <c r="A22" s="5">
        <v>11</v>
      </c>
      <c r="B22" s="5" t="s">
        <v>44</v>
      </c>
      <c r="C22" s="5" t="s">
        <v>45</v>
      </c>
      <c r="D22" s="5">
        <v>72</v>
      </c>
      <c r="E22" s="7">
        <f t="shared" si="3"/>
        <v>21.6</v>
      </c>
      <c r="F22" s="6">
        <v>85.2</v>
      </c>
      <c r="G22" s="6">
        <f t="shared" si="4"/>
        <v>59.64</v>
      </c>
      <c r="H22" s="6">
        <f t="shared" si="5"/>
        <v>81.24</v>
      </c>
      <c r="I22" s="7">
        <v>11</v>
      </c>
      <c r="J22" s="14" t="s">
        <v>14</v>
      </c>
    </row>
    <row r="23" ht="15.75" spans="1:10">
      <c r="A23" s="5">
        <v>12</v>
      </c>
      <c r="B23" s="5" t="s">
        <v>46</v>
      </c>
      <c r="C23" s="5" t="s">
        <v>47</v>
      </c>
      <c r="D23" s="5">
        <v>71</v>
      </c>
      <c r="E23" s="7">
        <f t="shared" si="3"/>
        <v>21.3</v>
      </c>
      <c r="F23" s="6">
        <v>85.6</v>
      </c>
      <c r="G23" s="6">
        <f t="shared" si="4"/>
        <v>59.92</v>
      </c>
      <c r="H23" s="6">
        <f t="shared" si="5"/>
        <v>81.22</v>
      </c>
      <c r="I23" s="7">
        <v>12</v>
      </c>
      <c r="J23" s="14" t="s">
        <v>14</v>
      </c>
    </row>
    <row r="24" ht="15.75" spans="1:10">
      <c r="A24" s="5">
        <v>13</v>
      </c>
      <c r="B24" s="5" t="s">
        <v>48</v>
      </c>
      <c r="C24" s="5" t="s">
        <v>49</v>
      </c>
      <c r="D24" s="5">
        <v>71</v>
      </c>
      <c r="E24" s="7">
        <f t="shared" si="3"/>
        <v>21.3</v>
      </c>
      <c r="F24" s="7">
        <v>85.58</v>
      </c>
      <c r="G24" s="6">
        <f t="shared" si="4"/>
        <v>59.906</v>
      </c>
      <c r="H24" s="6">
        <f t="shared" si="5"/>
        <v>81.206</v>
      </c>
      <c r="I24" s="7">
        <v>13</v>
      </c>
      <c r="J24" s="14" t="s">
        <v>14</v>
      </c>
    </row>
    <row r="26" ht="20.25" spans="1:10">
      <c r="A26" s="2" t="s">
        <v>50</v>
      </c>
      <c r="B26" s="2"/>
      <c r="C26" s="2"/>
      <c r="D26" s="2"/>
      <c r="E26" s="2"/>
      <c r="F26" s="2"/>
      <c r="G26" s="2"/>
      <c r="H26" s="2"/>
      <c r="I26" s="2"/>
      <c r="J26" s="2"/>
    </row>
    <row r="27" ht="14.25" spans="1:10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4" t="s">
        <v>8</v>
      </c>
      <c r="H27" s="4" t="s">
        <v>9</v>
      </c>
      <c r="I27" s="12" t="s">
        <v>10</v>
      </c>
      <c r="J27" s="12" t="s">
        <v>11</v>
      </c>
    </row>
    <row r="28" ht="15.75" spans="1:10">
      <c r="A28" s="5">
        <v>1</v>
      </c>
      <c r="B28" s="5" t="s">
        <v>51</v>
      </c>
      <c r="C28" s="5" t="s">
        <v>52</v>
      </c>
      <c r="D28" s="8">
        <v>64</v>
      </c>
      <c r="E28" s="9">
        <f t="shared" ref="E28:E32" si="6">D28*0.3</f>
        <v>19.2</v>
      </c>
      <c r="F28" s="9">
        <v>92.64</v>
      </c>
      <c r="G28" s="9">
        <f t="shared" ref="G28:G32" si="7">F28*0.7</f>
        <v>64.848</v>
      </c>
      <c r="H28" s="9">
        <f t="shared" ref="H28:H32" si="8">G28+E28</f>
        <v>84.048</v>
      </c>
      <c r="I28" s="7">
        <v>1</v>
      </c>
      <c r="J28" s="14" t="s">
        <v>14</v>
      </c>
    </row>
    <row r="29" ht="15.75" spans="1:10">
      <c r="A29" s="5">
        <v>2</v>
      </c>
      <c r="B29" s="5" t="s">
        <v>53</v>
      </c>
      <c r="C29" s="5" t="s">
        <v>54</v>
      </c>
      <c r="D29" s="8">
        <v>71</v>
      </c>
      <c r="E29" s="9">
        <f t="shared" si="6"/>
        <v>21.3</v>
      </c>
      <c r="F29" s="9">
        <v>89.58</v>
      </c>
      <c r="G29" s="9">
        <f t="shared" si="7"/>
        <v>62.706</v>
      </c>
      <c r="H29" s="9">
        <f t="shared" si="8"/>
        <v>84.006</v>
      </c>
      <c r="I29" s="7">
        <v>2</v>
      </c>
      <c r="J29" s="14" t="s">
        <v>14</v>
      </c>
    </row>
    <row r="30" ht="15.75" spans="1:10">
      <c r="A30" s="5">
        <v>3</v>
      </c>
      <c r="B30" s="5" t="s">
        <v>55</v>
      </c>
      <c r="C30" s="5" t="s">
        <v>56</v>
      </c>
      <c r="D30" s="8">
        <v>53</v>
      </c>
      <c r="E30" s="9">
        <f t="shared" si="6"/>
        <v>15.9</v>
      </c>
      <c r="F30" s="9">
        <v>92.34</v>
      </c>
      <c r="G30" s="9">
        <f t="shared" si="7"/>
        <v>64.638</v>
      </c>
      <c r="H30" s="9">
        <f t="shared" si="8"/>
        <v>80.538</v>
      </c>
      <c r="I30" s="7">
        <v>3</v>
      </c>
      <c r="J30" s="14" t="s">
        <v>14</v>
      </c>
    </row>
    <row r="31" ht="15.75" spans="1:10">
      <c r="A31" s="5">
        <v>4</v>
      </c>
      <c r="B31" s="5" t="s">
        <v>57</v>
      </c>
      <c r="C31" s="5" t="s">
        <v>58</v>
      </c>
      <c r="D31" s="8">
        <v>52.5</v>
      </c>
      <c r="E31" s="9">
        <f t="shared" si="6"/>
        <v>15.75</v>
      </c>
      <c r="F31" s="9">
        <v>91.48</v>
      </c>
      <c r="G31" s="9">
        <f t="shared" si="7"/>
        <v>64.036</v>
      </c>
      <c r="H31" s="9">
        <f t="shared" si="8"/>
        <v>79.786</v>
      </c>
      <c r="I31" s="7">
        <v>4</v>
      </c>
      <c r="J31" s="14" t="s">
        <v>14</v>
      </c>
    </row>
    <row r="32" ht="15.75" spans="1:10">
      <c r="A32" s="5">
        <v>5</v>
      </c>
      <c r="B32" s="5" t="s">
        <v>59</v>
      </c>
      <c r="C32" s="5" t="s">
        <v>60</v>
      </c>
      <c r="D32" s="8">
        <v>51</v>
      </c>
      <c r="E32" s="9">
        <f t="shared" si="6"/>
        <v>15.3</v>
      </c>
      <c r="F32" s="9">
        <v>91.48</v>
      </c>
      <c r="G32" s="9">
        <f t="shared" si="7"/>
        <v>64.036</v>
      </c>
      <c r="H32" s="9">
        <f t="shared" si="8"/>
        <v>79.336</v>
      </c>
      <c r="I32" s="7">
        <v>5</v>
      </c>
      <c r="J32" s="14" t="s">
        <v>14</v>
      </c>
    </row>
    <row r="34" ht="20.25" spans="1:10">
      <c r="A34" s="2" t="s">
        <v>61</v>
      </c>
      <c r="B34" s="2"/>
      <c r="C34" s="2"/>
      <c r="D34" s="2"/>
      <c r="E34" s="2"/>
      <c r="F34" s="2"/>
      <c r="G34" s="2"/>
      <c r="H34" s="2"/>
      <c r="I34" s="2"/>
      <c r="J34" s="2"/>
    </row>
    <row r="35" ht="15.75" spans="1:10">
      <c r="A35" s="10" t="s">
        <v>62</v>
      </c>
      <c r="B35" s="10" t="s">
        <v>63</v>
      </c>
      <c r="C35" s="10" t="s">
        <v>64</v>
      </c>
      <c r="D35" s="10" t="s">
        <v>65</v>
      </c>
      <c r="E35" s="10" t="s">
        <v>66</v>
      </c>
      <c r="F35" s="10" t="s">
        <v>67</v>
      </c>
      <c r="G35" s="11" t="s">
        <v>68</v>
      </c>
      <c r="H35" s="11" t="s">
        <v>69</v>
      </c>
      <c r="I35" s="15" t="s">
        <v>70</v>
      </c>
      <c r="J35" s="16" t="s">
        <v>71</v>
      </c>
    </row>
    <row r="36" ht="15.75" spans="1:10">
      <c r="A36" s="5">
        <v>1</v>
      </c>
      <c r="B36" s="5" t="s">
        <v>72</v>
      </c>
      <c r="C36" s="5" t="s">
        <v>73</v>
      </c>
      <c r="D36" s="5">
        <v>68.5</v>
      </c>
      <c r="E36" s="7">
        <f t="shared" ref="E36:E47" si="9">D36*0.3</f>
        <v>20.55</v>
      </c>
      <c r="F36" s="7">
        <v>88.28</v>
      </c>
      <c r="G36" s="6">
        <f t="shared" ref="G36:G47" si="10">F36*0.7</f>
        <v>61.796</v>
      </c>
      <c r="H36" s="6">
        <f t="shared" ref="H36:H47" si="11">G36+E36</f>
        <v>82.346</v>
      </c>
      <c r="I36" s="7">
        <v>1</v>
      </c>
      <c r="J36" s="17" t="s">
        <v>14</v>
      </c>
    </row>
    <row r="37" ht="15.75" spans="1:10">
      <c r="A37" s="5">
        <v>2</v>
      </c>
      <c r="B37" s="5" t="s">
        <v>74</v>
      </c>
      <c r="C37" s="5" t="s">
        <v>75</v>
      </c>
      <c r="D37" s="5">
        <v>64</v>
      </c>
      <c r="E37" s="7">
        <f t="shared" si="9"/>
        <v>19.2</v>
      </c>
      <c r="F37" s="7">
        <v>88.7</v>
      </c>
      <c r="G37" s="6">
        <f t="shared" si="10"/>
        <v>62.09</v>
      </c>
      <c r="H37" s="6">
        <f t="shared" si="11"/>
        <v>81.29</v>
      </c>
      <c r="I37" s="7">
        <v>2</v>
      </c>
      <c r="J37" s="17" t="s">
        <v>14</v>
      </c>
    </row>
    <row r="38" ht="15.75" spans="1:10">
      <c r="A38" s="5">
        <v>3</v>
      </c>
      <c r="B38" s="5" t="s">
        <v>76</v>
      </c>
      <c r="C38" s="5" t="s">
        <v>77</v>
      </c>
      <c r="D38" s="5">
        <v>59.5</v>
      </c>
      <c r="E38" s="7">
        <f t="shared" si="9"/>
        <v>17.85</v>
      </c>
      <c r="F38" s="7">
        <v>89.68</v>
      </c>
      <c r="G38" s="6">
        <f t="shared" si="10"/>
        <v>62.776</v>
      </c>
      <c r="H38" s="6">
        <f t="shared" si="11"/>
        <v>80.626</v>
      </c>
      <c r="I38" s="7">
        <v>3</v>
      </c>
      <c r="J38" s="17" t="s">
        <v>14</v>
      </c>
    </row>
    <row r="39" ht="15.75" spans="1:10">
      <c r="A39" s="5">
        <v>4</v>
      </c>
      <c r="B39" s="5" t="s">
        <v>78</v>
      </c>
      <c r="C39" s="5" t="s">
        <v>79</v>
      </c>
      <c r="D39" s="5">
        <v>57</v>
      </c>
      <c r="E39" s="7">
        <f t="shared" si="9"/>
        <v>17.1</v>
      </c>
      <c r="F39" s="7">
        <v>89.18</v>
      </c>
      <c r="G39" s="6">
        <f t="shared" si="10"/>
        <v>62.426</v>
      </c>
      <c r="H39" s="6">
        <f t="shared" si="11"/>
        <v>79.526</v>
      </c>
      <c r="I39" s="7">
        <v>4</v>
      </c>
      <c r="J39" s="17" t="s">
        <v>14</v>
      </c>
    </row>
    <row r="40" ht="15.75" spans="1:10">
      <c r="A40" s="5">
        <v>5</v>
      </c>
      <c r="B40" s="5" t="s">
        <v>80</v>
      </c>
      <c r="C40" s="5" t="s">
        <v>81</v>
      </c>
      <c r="D40" s="5">
        <v>57</v>
      </c>
      <c r="E40" s="7">
        <f t="shared" si="9"/>
        <v>17.1</v>
      </c>
      <c r="F40" s="6">
        <v>89.1</v>
      </c>
      <c r="G40" s="6">
        <f t="shared" si="10"/>
        <v>62.37</v>
      </c>
      <c r="H40" s="6">
        <f t="shared" si="11"/>
        <v>79.47</v>
      </c>
      <c r="I40" s="7">
        <v>5</v>
      </c>
      <c r="J40" s="17" t="s">
        <v>14</v>
      </c>
    </row>
    <row r="41" ht="15.75" spans="1:10">
      <c r="A41" s="5">
        <v>6</v>
      </c>
      <c r="B41" s="5" t="s">
        <v>82</v>
      </c>
      <c r="C41" s="5" t="s">
        <v>83</v>
      </c>
      <c r="D41" s="5">
        <v>53</v>
      </c>
      <c r="E41" s="7">
        <f t="shared" si="9"/>
        <v>15.9</v>
      </c>
      <c r="F41" s="7">
        <v>90.72</v>
      </c>
      <c r="G41" s="6">
        <f t="shared" si="10"/>
        <v>63.504</v>
      </c>
      <c r="H41" s="6">
        <f t="shared" si="11"/>
        <v>79.404</v>
      </c>
      <c r="I41" s="7">
        <v>6</v>
      </c>
      <c r="J41" s="17" t="s">
        <v>14</v>
      </c>
    </row>
    <row r="42" ht="15.75" spans="1:10">
      <c r="A42" s="5">
        <v>7</v>
      </c>
      <c r="B42" s="5" t="s">
        <v>84</v>
      </c>
      <c r="C42" s="5" t="s">
        <v>85</v>
      </c>
      <c r="D42" s="5">
        <v>59</v>
      </c>
      <c r="E42" s="7">
        <f t="shared" si="9"/>
        <v>17.7</v>
      </c>
      <c r="F42" s="7">
        <v>86.88</v>
      </c>
      <c r="G42" s="6">
        <f t="shared" si="10"/>
        <v>60.816</v>
      </c>
      <c r="H42" s="6">
        <f t="shared" si="11"/>
        <v>78.516</v>
      </c>
      <c r="I42" s="7">
        <v>7</v>
      </c>
      <c r="J42" s="17" t="s">
        <v>14</v>
      </c>
    </row>
    <row r="43" ht="15.75" spans="1:10">
      <c r="A43" s="5">
        <v>8</v>
      </c>
      <c r="B43" s="5" t="s">
        <v>86</v>
      </c>
      <c r="C43" s="5" t="s">
        <v>87</v>
      </c>
      <c r="D43" s="5">
        <v>56</v>
      </c>
      <c r="E43" s="7">
        <f t="shared" si="9"/>
        <v>16.8</v>
      </c>
      <c r="F43" s="6">
        <v>88.1</v>
      </c>
      <c r="G43" s="6">
        <f t="shared" si="10"/>
        <v>61.67</v>
      </c>
      <c r="H43" s="6">
        <f t="shared" si="11"/>
        <v>78.47</v>
      </c>
      <c r="I43" s="7">
        <v>8</v>
      </c>
      <c r="J43" s="17" t="s">
        <v>14</v>
      </c>
    </row>
    <row r="44" ht="15.75" spans="1:10">
      <c r="A44" s="5">
        <v>9</v>
      </c>
      <c r="B44" s="5" t="s">
        <v>88</v>
      </c>
      <c r="C44" s="5" t="s">
        <v>89</v>
      </c>
      <c r="D44" s="5">
        <v>53</v>
      </c>
      <c r="E44" s="7">
        <f t="shared" si="9"/>
        <v>15.9</v>
      </c>
      <c r="F44" s="7">
        <v>89.38</v>
      </c>
      <c r="G44" s="6">
        <f t="shared" si="10"/>
        <v>62.566</v>
      </c>
      <c r="H44" s="6">
        <f t="shared" si="11"/>
        <v>78.466</v>
      </c>
      <c r="I44" s="7">
        <v>9</v>
      </c>
      <c r="J44" s="17" t="s">
        <v>14</v>
      </c>
    </row>
    <row r="45" ht="15.75" spans="1:10">
      <c r="A45" s="5">
        <v>10</v>
      </c>
      <c r="B45" s="5" t="s">
        <v>90</v>
      </c>
      <c r="C45" s="5" t="s">
        <v>91</v>
      </c>
      <c r="D45" s="5">
        <v>57</v>
      </c>
      <c r="E45" s="7">
        <f t="shared" si="9"/>
        <v>17.1</v>
      </c>
      <c r="F45" s="7">
        <v>87.04</v>
      </c>
      <c r="G45" s="6">
        <f t="shared" si="10"/>
        <v>60.928</v>
      </c>
      <c r="H45" s="6">
        <f t="shared" si="11"/>
        <v>78.028</v>
      </c>
      <c r="I45" s="7">
        <v>10</v>
      </c>
      <c r="J45" s="17" t="s">
        <v>14</v>
      </c>
    </row>
    <row r="46" ht="15.75" spans="1:10">
      <c r="A46" s="5">
        <v>11</v>
      </c>
      <c r="B46" s="5" t="s">
        <v>92</v>
      </c>
      <c r="C46" s="5" t="s">
        <v>93</v>
      </c>
      <c r="D46" s="5">
        <v>60.5</v>
      </c>
      <c r="E46" s="7">
        <f t="shared" si="9"/>
        <v>18.15</v>
      </c>
      <c r="F46" s="7">
        <v>85.42</v>
      </c>
      <c r="G46" s="6">
        <f t="shared" si="10"/>
        <v>59.794</v>
      </c>
      <c r="H46" s="6">
        <f t="shared" si="11"/>
        <v>77.944</v>
      </c>
      <c r="I46" s="7">
        <v>11</v>
      </c>
      <c r="J46" s="17" t="s">
        <v>14</v>
      </c>
    </row>
    <row r="47" ht="15.75" spans="1:10">
      <c r="A47" s="5">
        <v>12</v>
      </c>
      <c r="B47" s="5" t="s">
        <v>94</v>
      </c>
      <c r="C47" s="5" t="s">
        <v>95</v>
      </c>
      <c r="D47" s="5">
        <v>57.5</v>
      </c>
      <c r="E47" s="7">
        <f t="shared" si="9"/>
        <v>17.25</v>
      </c>
      <c r="F47" s="7">
        <v>86.58</v>
      </c>
      <c r="G47" s="6">
        <f t="shared" si="10"/>
        <v>60.606</v>
      </c>
      <c r="H47" s="6">
        <f t="shared" si="11"/>
        <v>77.856</v>
      </c>
      <c r="I47" s="7">
        <v>12</v>
      </c>
      <c r="J47" s="17" t="s">
        <v>14</v>
      </c>
    </row>
    <row r="49" ht="20.25" spans="1:10">
      <c r="A49" s="2" t="s">
        <v>96</v>
      </c>
      <c r="B49" s="2"/>
      <c r="C49" s="2"/>
      <c r="D49" s="2"/>
      <c r="E49" s="2"/>
      <c r="F49" s="2"/>
      <c r="G49" s="2"/>
      <c r="H49" s="2"/>
      <c r="I49" s="2"/>
      <c r="J49" s="2"/>
    </row>
    <row r="50" ht="15.75" spans="1:10">
      <c r="A50" s="10" t="s">
        <v>62</v>
      </c>
      <c r="B50" s="10" t="s">
        <v>63</v>
      </c>
      <c r="C50" s="10" t="s">
        <v>64</v>
      </c>
      <c r="D50" s="10" t="s">
        <v>65</v>
      </c>
      <c r="E50" s="10" t="s">
        <v>66</v>
      </c>
      <c r="F50" s="10" t="s">
        <v>67</v>
      </c>
      <c r="G50" s="11" t="s">
        <v>68</v>
      </c>
      <c r="H50" s="11" t="s">
        <v>69</v>
      </c>
      <c r="I50" s="15" t="s">
        <v>70</v>
      </c>
      <c r="J50" s="16" t="s">
        <v>71</v>
      </c>
    </row>
    <row r="51" ht="15.75" spans="1:10">
      <c r="A51" s="5">
        <v>1</v>
      </c>
      <c r="B51" s="5" t="s">
        <v>97</v>
      </c>
      <c r="C51" s="5" t="s">
        <v>98</v>
      </c>
      <c r="D51" s="5">
        <v>83.5</v>
      </c>
      <c r="E51" s="7">
        <f t="shared" ref="E51:E61" si="12">D51*0.3</f>
        <v>25.05</v>
      </c>
      <c r="F51" s="7">
        <v>93.16</v>
      </c>
      <c r="G51" s="6">
        <f t="shared" ref="G51:G61" si="13">F51*0.7</f>
        <v>65.212</v>
      </c>
      <c r="H51" s="6">
        <f t="shared" ref="H51:H61" si="14">G51+E51</f>
        <v>90.262</v>
      </c>
      <c r="I51" s="7">
        <v>1</v>
      </c>
      <c r="J51" s="18" t="s">
        <v>14</v>
      </c>
    </row>
    <row r="52" ht="15.75" spans="1:10">
      <c r="A52" s="5">
        <v>2</v>
      </c>
      <c r="B52" s="5" t="s">
        <v>99</v>
      </c>
      <c r="C52" s="5" t="s">
        <v>100</v>
      </c>
      <c r="D52" s="5">
        <v>81</v>
      </c>
      <c r="E52" s="7">
        <f t="shared" si="12"/>
        <v>24.3</v>
      </c>
      <c r="F52" s="7">
        <v>93.46</v>
      </c>
      <c r="G52" s="6">
        <f t="shared" si="13"/>
        <v>65.422</v>
      </c>
      <c r="H52" s="6">
        <f t="shared" si="14"/>
        <v>89.722</v>
      </c>
      <c r="I52" s="7">
        <v>2</v>
      </c>
      <c r="J52" s="18" t="s">
        <v>14</v>
      </c>
    </row>
    <row r="53" ht="15.75" spans="1:10">
      <c r="A53" s="5">
        <v>3</v>
      </c>
      <c r="B53" s="5" t="s">
        <v>101</v>
      </c>
      <c r="C53" s="5" t="s">
        <v>102</v>
      </c>
      <c r="D53" s="5">
        <v>86</v>
      </c>
      <c r="E53" s="7">
        <f t="shared" si="12"/>
        <v>25.8</v>
      </c>
      <c r="F53" s="7">
        <v>90.5</v>
      </c>
      <c r="G53" s="6">
        <f t="shared" si="13"/>
        <v>63.35</v>
      </c>
      <c r="H53" s="6">
        <f t="shared" si="14"/>
        <v>89.15</v>
      </c>
      <c r="I53" s="7">
        <v>3</v>
      </c>
      <c r="J53" s="18" t="s">
        <v>14</v>
      </c>
    </row>
    <row r="54" ht="15.75" spans="1:10">
      <c r="A54" s="5">
        <v>4</v>
      </c>
      <c r="B54" s="5" t="s">
        <v>103</v>
      </c>
      <c r="C54" s="5" t="s">
        <v>104</v>
      </c>
      <c r="D54" s="5">
        <v>83</v>
      </c>
      <c r="E54" s="7">
        <f t="shared" si="12"/>
        <v>24.9</v>
      </c>
      <c r="F54" s="7">
        <v>91.74</v>
      </c>
      <c r="G54" s="6">
        <f t="shared" si="13"/>
        <v>64.218</v>
      </c>
      <c r="H54" s="6">
        <f t="shared" si="14"/>
        <v>89.118</v>
      </c>
      <c r="I54" s="7">
        <v>4</v>
      </c>
      <c r="J54" s="18" t="s">
        <v>14</v>
      </c>
    </row>
    <row r="55" ht="15.75" spans="1:10">
      <c r="A55" s="5">
        <v>5</v>
      </c>
      <c r="B55" s="5" t="s">
        <v>105</v>
      </c>
      <c r="C55" s="5" t="s">
        <v>106</v>
      </c>
      <c r="D55" s="5">
        <v>81</v>
      </c>
      <c r="E55" s="7">
        <f t="shared" si="12"/>
        <v>24.3</v>
      </c>
      <c r="F55" s="7">
        <v>92.14</v>
      </c>
      <c r="G55" s="6">
        <f t="shared" si="13"/>
        <v>64.498</v>
      </c>
      <c r="H55" s="6">
        <f t="shared" si="14"/>
        <v>88.798</v>
      </c>
      <c r="I55" s="7">
        <v>5</v>
      </c>
      <c r="J55" s="18" t="s">
        <v>14</v>
      </c>
    </row>
    <row r="56" ht="15.75" spans="1:10">
      <c r="A56" s="5">
        <v>6</v>
      </c>
      <c r="B56" s="5" t="s">
        <v>107</v>
      </c>
      <c r="C56" s="5" t="s">
        <v>108</v>
      </c>
      <c r="D56" s="5">
        <v>85</v>
      </c>
      <c r="E56" s="7">
        <f t="shared" si="12"/>
        <v>25.5</v>
      </c>
      <c r="F56" s="7">
        <v>90.02</v>
      </c>
      <c r="G56" s="6">
        <f t="shared" si="13"/>
        <v>63.014</v>
      </c>
      <c r="H56" s="6">
        <f t="shared" si="14"/>
        <v>88.514</v>
      </c>
      <c r="I56" s="7">
        <v>6</v>
      </c>
      <c r="J56" s="18" t="s">
        <v>14</v>
      </c>
    </row>
    <row r="57" ht="15.75" spans="1:10">
      <c r="A57" s="5">
        <v>7</v>
      </c>
      <c r="B57" s="5" t="s">
        <v>109</v>
      </c>
      <c r="C57" s="5" t="s">
        <v>110</v>
      </c>
      <c r="D57" s="5">
        <v>82.5</v>
      </c>
      <c r="E57" s="7">
        <f t="shared" si="12"/>
        <v>24.75</v>
      </c>
      <c r="F57" s="7">
        <v>90.76</v>
      </c>
      <c r="G57" s="6">
        <f t="shared" si="13"/>
        <v>63.532</v>
      </c>
      <c r="H57" s="6">
        <f t="shared" si="14"/>
        <v>88.282</v>
      </c>
      <c r="I57" s="7">
        <v>7</v>
      </c>
      <c r="J57" s="18" t="s">
        <v>14</v>
      </c>
    </row>
    <row r="58" ht="15.75" spans="1:10">
      <c r="A58" s="5">
        <v>8</v>
      </c>
      <c r="B58" s="5" t="s">
        <v>111</v>
      </c>
      <c r="C58" s="5" t="s">
        <v>112</v>
      </c>
      <c r="D58" s="5">
        <v>84</v>
      </c>
      <c r="E58" s="7">
        <f t="shared" si="12"/>
        <v>25.2</v>
      </c>
      <c r="F58" s="7">
        <v>89.64</v>
      </c>
      <c r="G58" s="6">
        <f t="shared" si="13"/>
        <v>62.748</v>
      </c>
      <c r="H58" s="6">
        <f t="shared" si="14"/>
        <v>87.948</v>
      </c>
      <c r="I58" s="7">
        <v>8</v>
      </c>
      <c r="J58" s="18" t="s">
        <v>14</v>
      </c>
    </row>
    <row r="59" ht="15.75" spans="1:10">
      <c r="A59" s="5">
        <v>9</v>
      </c>
      <c r="B59" s="5" t="s">
        <v>113</v>
      </c>
      <c r="C59" s="5" t="s">
        <v>114</v>
      </c>
      <c r="D59" s="5">
        <v>84.5</v>
      </c>
      <c r="E59" s="7">
        <f t="shared" si="12"/>
        <v>25.35</v>
      </c>
      <c r="F59" s="7">
        <v>88.86</v>
      </c>
      <c r="G59" s="6">
        <f t="shared" si="13"/>
        <v>62.202</v>
      </c>
      <c r="H59" s="6">
        <f t="shared" si="14"/>
        <v>87.552</v>
      </c>
      <c r="I59" s="7">
        <v>9</v>
      </c>
      <c r="J59" s="18" t="s">
        <v>14</v>
      </c>
    </row>
    <row r="60" ht="15.75" spans="1:10">
      <c r="A60" s="5">
        <v>10</v>
      </c>
      <c r="B60" s="5" t="s">
        <v>115</v>
      </c>
      <c r="C60" s="5" t="s">
        <v>116</v>
      </c>
      <c r="D60" s="5">
        <v>82.5</v>
      </c>
      <c r="E60" s="7">
        <f t="shared" si="12"/>
        <v>24.75</v>
      </c>
      <c r="F60" s="7">
        <v>89.48</v>
      </c>
      <c r="G60" s="6">
        <f t="shared" si="13"/>
        <v>62.636</v>
      </c>
      <c r="H60" s="6">
        <f t="shared" si="14"/>
        <v>87.386</v>
      </c>
      <c r="I60" s="7">
        <v>10</v>
      </c>
      <c r="J60" s="18" t="s">
        <v>14</v>
      </c>
    </row>
    <row r="61" ht="15.75" spans="1:10">
      <c r="A61" s="5">
        <v>11</v>
      </c>
      <c r="B61" s="5" t="s">
        <v>117</v>
      </c>
      <c r="C61" s="5" t="s">
        <v>118</v>
      </c>
      <c r="D61" s="5">
        <v>85.5</v>
      </c>
      <c r="E61" s="7">
        <f t="shared" si="12"/>
        <v>25.65</v>
      </c>
      <c r="F61" s="7">
        <v>87.86</v>
      </c>
      <c r="G61" s="6">
        <f t="shared" si="13"/>
        <v>61.502</v>
      </c>
      <c r="H61" s="6">
        <f t="shared" si="14"/>
        <v>87.152</v>
      </c>
      <c r="I61" s="7">
        <v>11</v>
      </c>
      <c r="J61" s="18" t="s">
        <v>14</v>
      </c>
    </row>
    <row r="63" ht="20.25" spans="1:10">
      <c r="A63" s="2" t="s">
        <v>119</v>
      </c>
      <c r="B63" s="2"/>
      <c r="C63" s="2"/>
      <c r="D63" s="2"/>
      <c r="E63" s="2"/>
      <c r="F63" s="2"/>
      <c r="G63" s="2"/>
      <c r="H63" s="2"/>
      <c r="I63" s="2"/>
      <c r="J63" s="2"/>
    </row>
    <row r="64" ht="15.75" spans="1:10">
      <c r="A64" s="10" t="s">
        <v>62</v>
      </c>
      <c r="B64" s="10" t="s">
        <v>63</v>
      </c>
      <c r="C64" s="10" t="s">
        <v>64</v>
      </c>
      <c r="D64" s="10" t="s">
        <v>65</v>
      </c>
      <c r="E64" s="10" t="s">
        <v>66</v>
      </c>
      <c r="F64" s="10" t="s">
        <v>67</v>
      </c>
      <c r="G64" s="11" t="s">
        <v>68</v>
      </c>
      <c r="H64" s="11" t="s">
        <v>69</v>
      </c>
      <c r="I64" s="15" t="s">
        <v>70</v>
      </c>
      <c r="J64" s="16" t="s">
        <v>71</v>
      </c>
    </row>
    <row r="65" ht="15.75" spans="1:10">
      <c r="A65" s="5">
        <v>1</v>
      </c>
      <c r="B65" s="5" t="s">
        <v>120</v>
      </c>
      <c r="C65" s="5" t="s">
        <v>121</v>
      </c>
      <c r="D65" s="5">
        <v>73.5</v>
      </c>
      <c r="E65" s="7">
        <f t="shared" ref="E65:E68" si="15">D65*0.3</f>
        <v>22.05</v>
      </c>
      <c r="F65" s="7">
        <v>92.74</v>
      </c>
      <c r="G65" s="6">
        <f t="shared" ref="G65:G68" si="16">F65*0.7</f>
        <v>64.918</v>
      </c>
      <c r="H65" s="6">
        <f t="shared" ref="H65:H68" si="17">G65+E65</f>
        <v>86.968</v>
      </c>
      <c r="I65" s="7">
        <v>1</v>
      </c>
      <c r="J65" s="18" t="s">
        <v>14</v>
      </c>
    </row>
    <row r="66" ht="15.75" spans="1:10">
      <c r="A66" s="5">
        <v>2</v>
      </c>
      <c r="B66" s="5" t="s">
        <v>122</v>
      </c>
      <c r="C66" s="5" t="s">
        <v>123</v>
      </c>
      <c r="D66" s="5">
        <v>79.5</v>
      </c>
      <c r="E66" s="7">
        <f t="shared" si="15"/>
        <v>23.85</v>
      </c>
      <c r="F66" s="7">
        <v>88.8</v>
      </c>
      <c r="G66" s="6">
        <f t="shared" si="16"/>
        <v>62.16</v>
      </c>
      <c r="H66" s="6">
        <f t="shared" si="17"/>
        <v>86.01</v>
      </c>
      <c r="I66" s="7">
        <v>2</v>
      </c>
      <c r="J66" s="18" t="s">
        <v>14</v>
      </c>
    </row>
    <row r="67" ht="15.75" spans="1:10">
      <c r="A67" s="5">
        <v>3</v>
      </c>
      <c r="B67" s="5" t="s">
        <v>124</v>
      </c>
      <c r="C67" s="5" t="s">
        <v>125</v>
      </c>
      <c r="D67" s="5">
        <v>78.5</v>
      </c>
      <c r="E67" s="7">
        <f t="shared" si="15"/>
        <v>23.55</v>
      </c>
      <c r="F67" s="7">
        <v>88.06</v>
      </c>
      <c r="G67" s="6">
        <f t="shared" si="16"/>
        <v>61.642</v>
      </c>
      <c r="H67" s="6">
        <f t="shared" si="17"/>
        <v>85.192</v>
      </c>
      <c r="I67" s="7">
        <v>3</v>
      </c>
      <c r="J67" s="18" t="s">
        <v>14</v>
      </c>
    </row>
    <row r="68" ht="15.75" spans="1:10">
      <c r="A68" s="5">
        <v>4</v>
      </c>
      <c r="B68" s="5" t="s">
        <v>126</v>
      </c>
      <c r="C68" s="5" t="s">
        <v>127</v>
      </c>
      <c r="D68" s="5">
        <v>80</v>
      </c>
      <c r="E68" s="7">
        <f t="shared" si="15"/>
        <v>24</v>
      </c>
      <c r="F68" s="7">
        <v>86.36</v>
      </c>
      <c r="G68" s="6">
        <f t="shared" si="16"/>
        <v>60.452</v>
      </c>
      <c r="H68" s="6">
        <f t="shared" si="17"/>
        <v>84.452</v>
      </c>
      <c r="I68" s="7">
        <v>4</v>
      </c>
      <c r="J68" s="18" t="s">
        <v>14</v>
      </c>
    </row>
    <row r="70" ht="20.25" spans="1:10">
      <c r="A70" s="2" t="s">
        <v>128</v>
      </c>
      <c r="B70" s="2"/>
      <c r="C70" s="2"/>
      <c r="D70" s="2"/>
      <c r="E70" s="2"/>
      <c r="F70" s="2"/>
      <c r="G70" s="2"/>
      <c r="H70" s="2"/>
      <c r="I70" s="2"/>
      <c r="J70" s="2"/>
    </row>
    <row r="71" ht="15.75" spans="1:10">
      <c r="A71" s="10" t="s">
        <v>62</v>
      </c>
      <c r="B71" s="10" t="s">
        <v>63</v>
      </c>
      <c r="C71" s="10" t="s">
        <v>64</v>
      </c>
      <c r="D71" s="10" t="s">
        <v>65</v>
      </c>
      <c r="E71" s="10" t="s">
        <v>66</v>
      </c>
      <c r="F71" s="10" t="s">
        <v>67</v>
      </c>
      <c r="G71" s="11" t="s">
        <v>68</v>
      </c>
      <c r="H71" s="11" t="s">
        <v>69</v>
      </c>
      <c r="I71" s="15" t="s">
        <v>70</v>
      </c>
      <c r="J71" s="15" t="s">
        <v>71</v>
      </c>
    </row>
    <row r="72" ht="15.75" spans="1:10">
      <c r="A72" s="5">
        <v>1</v>
      </c>
      <c r="B72" s="5" t="s">
        <v>129</v>
      </c>
      <c r="C72" s="5" t="s">
        <v>130</v>
      </c>
      <c r="D72" s="5">
        <v>77</v>
      </c>
      <c r="E72" s="7">
        <f t="shared" ref="E72:E77" si="18">D72*0.3</f>
        <v>23.1</v>
      </c>
      <c r="F72" s="7">
        <v>93.6</v>
      </c>
      <c r="G72" s="6">
        <f t="shared" ref="G72:G77" si="19">F72*0.7</f>
        <v>65.52</v>
      </c>
      <c r="H72" s="6">
        <f t="shared" ref="H72:H77" si="20">G72+E72</f>
        <v>88.62</v>
      </c>
      <c r="I72" s="7">
        <v>1</v>
      </c>
      <c r="J72" s="14" t="s">
        <v>14</v>
      </c>
    </row>
    <row r="74" ht="20.25" spans="1:10">
      <c r="A74" s="2" t="s">
        <v>131</v>
      </c>
      <c r="B74" s="2"/>
      <c r="C74" s="2"/>
      <c r="D74" s="2"/>
      <c r="E74" s="2"/>
      <c r="F74" s="2"/>
      <c r="G74" s="2"/>
      <c r="H74" s="2"/>
      <c r="I74" s="2"/>
      <c r="J74" s="2"/>
    </row>
    <row r="75" ht="15.75" spans="1:10">
      <c r="A75" s="10" t="s">
        <v>62</v>
      </c>
      <c r="B75" s="10" t="s">
        <v>63</v>
      </c>
      <c r="C75" s="10" t="s">
        <v>64</v>
      </c>
      <c r="D75" s="10" t="s">
        <v>65</v>
      </c>
      <c r="E75" s="10" t="s">
        <v>66</v>
      </c>
      <c r="F75" s="10" t="s">
        <v>67</v>
      </c>
      <c r="G75" s="11" t="s">
        <v>68</v>
      </c>
      <c r="H75" s="11" t="s">
        <v>69</v>
      </c>
      <c r="I75" s="15" t="s">
        <v>70</v>
      </c>
      <c r="J75" s="15" t="s">
        <v>71</v>
      </c>
    </row>
    <row r="76" ht="15.75" spans="1:10">
      <c r="A76" s="5">
        <v>1</v>
      </c>
      <c r="B76" s="5" t="s">
        <v>132</v>
      </c>
      <c r="C76" s="5" t="s">
        <v>133</v>
      </c>
      <c r="D76" s="5">
        <v>82</v>
      </c>
      <c r="E76" s="7">
        <f t="shared" si="18"/>
        <v>24.6</v>
      </c>
      <c r="F76" s="7">
        <v>90.3</v>
      </c>
      <c r="G76" s="6">
        <f t="shared" si="19"/>
        <v>63.21</v>
      </c>
      <c r="H76" s="6">
        <f t="shared" si="20"/>
        <v>87.81</v>
      </c>
      <c r="I76" s="7">
        <v>1</v>
      </c>
      <c r="J76" s="14" t="s">
        <v>14</v>
      </c>
    </row>
    <row r="77" ht="15.75" spans="1:10">
      <c r="A77" s="5">
        <v>2</v>
      </c>
      <c r="B77" s="5" t="s">
        <v>134</v>
      </c>
      <c r="C77" s="5" t="s">
        <v>135</v>
      </c>
      <c r="D77" s="5">
        <v>75</v>
      </c>
      <c r="E77" s="7">
        <f t="shared" si="18"/>
        <v>22.5</v>
      </c>
      <c r="F77" s="7">
        <v>92.2</v>
      </c>
      <c r="G77" s="6">
        <f t="shared" si="19"/>
        <v>64.54</v>
      </c>
      <c r="H77" s="6">
        <f t="shared" si="20"/>
        <v>87.04</v>
      </c>
      <c r="I77" s="7">
        <v>2</v>
      </c>
      <c r="J77" s="14" t="s">
        <v>14</v>
      </c>
    </row>
    <row r="79" ht="20.25" spans="1:10">
      <c r="A79" s="2" t="s">
        <v>136</v>
      </c>
      <c r="B79" s="2"/>
      <c r="C79" s="2"/>
      <c r="D79" s="2"/>
      <c r="E79" s="2"/>
      <c r="F79" s="2"/>
      <c r="G79" s="2"/>
      <c r="H79" s="2"/>
      <c r="I79" s="2"/>
      <c r="J79" s="2"/>
    </row>
    <row r="80" ht="15.75" spans="1:10">
      <c r="A80" s="10" t="s">
        <v>62</v>
      </c>
      <c r="B80" s="10" t="s">
        <v>63</v>
      </c>
      <c r="C80" s="10" t="s">
        <v>64</v>
      </c>
      <c r="D80" s="10" t="s">
        <v>65</v>
      </c>
      <c r="E80" s="10" t="s">
        <v>66</v>
      </c>
      <c r="F80" s="10" t="s">
        <v>67</v>
      </c>
      <c r="G80" s="11" t="s">
        <v>68</v>
      </c>
      <c r="H80" s="11" t="s">
        <v>69</v>
      </c>
      <c r="I80" s="15" t="s">
        <v>70</v>
      </c>
      <c r="J80" s="15" t="s">
        <v>71</v>
      </c>
    </row>
    <row r="81" ht="15.75" spans="1:10">
      <c r="A81" s="5">
        <v>1</v>
      </c>
      <c r="B81" s="5" t="s">
        <v>137</v>
      </c>
      <c r="C81" s="5" t="s">
        <v>138</v>
      </c>
      <c r="D81" s="5">
        <v>77.5</v>
      </c>
      <c r="E81" s="7">
        <f t="shared" ref="E81:E86" si="21">D81*0.3</f>
        <v>23.25</v>
      </c>
      <c r="F81" s="7">
        <v>93.2</v>
      </c>
      <c r="G81" s="6">
        <f t="shared" ref="G81:G86" si="22">F81*0.7</f>
        <v>65.24</v>
      </c>
      <c r="H81" s="6">
        <f t="shared" ref="H81:H86" si="23">G81+E81</f>
        <v>88.49</v>
      </c>
      <c r="I81" s="7">
        <v>1</v>
      </c>
      <c r="J81" s="14" t="s">
        <v>14</v>
      </c>
    </row>
    <row r="82" ht="15.75" spans="1:10">
      <c r="A82" s="5">
        <v>2</v>
      </c>
      <c r="B82" s="5" t="s">
        <v>139</v>
      </c>
      <c r="C82" s="5" t="s">
        <v>140</v>
      </c>
      <c r="D82" s="5">
        <v>80</v>
      </c>
      <c r="E82" s="7">
        <f t="shared" si="21"/>
        <v>24</v>
      </c>
      <c r="F82" s="7">
        <v>91.8</v>
      </c>
      <c r="G82" s="6">
        <f t="shared" si="22"/>
        <v>64.26</v>
      </c>
      <c r="H82" s="6">
        <f t="shared" si="23"/>
        <v>88.26</v>
      </c>
      <c r="I82" s="7">
        <v>2</v>
      </c>
      <c r="J82" s="14" t="s">
        <v>14</v>
      </c>
    </row>
    <row r="84" ht="20.25" spans="1:10">
      <c r="A84" s="2" t="s">
        <v>141</v>
      </c>
      <c r="B84" s="2"/>
      <c r="C84" s="2"/>
      <c r="D84" s="2"/>
      <c r="E84" s="2"/>
      <c r="F84" s="2"/>
      <c r="G84" s="2"/>
      <c r="H84" s="2"/>
      <c r="I84" s="2"/>
      <c r="J84" s="2"/>
    </row>
    <row r="85" ht="15.75" spans="1:10">
      <c r="A85" s="10" t="s">
        <v>62</v>
      </c>
      <c r="B85" s="10" t="s">
        <v>63</v>
      </c>
      <c r="C85" s="10" t="s">
        <v>64</v>
      </c>
      <c r="D85" s="10" t="s">
        <v>65</v>
      </c>
      <c r="E85" s="10" t="s">
        <v>66</v>
      </c>
      <c r="F85" s="10" t="s">
        <v>67</v>
      </c>
      <c r="G85" s="11" t="s">
        <v>68</v>
      </c>
      <c r="H85" s="11" t="s">
        <v>69</v>
      </c>
      <c r="I85" s="15" t="s">
        <v>70</v>
      </c>
      <c r="J85" s="15" t="s">
        <v>71</v>
      </c>
    </row>
    <row r="86" ht="15.75" spans="1:10">
      <c r="A86" s="5">
        <v>1</v>
      </c>
      <c r="B86" s="5" t="s">
        <v>142</v>
      </c>
      <c r="C86" s="5" t="s">
        <v>143</v>
      </c>
      <c r="D86" s="5">
        <v>67</v>
      </c>
      <c r="E86" s="7">
        <f t="shared" si="21"/>
        <v>20.1</v>
      </c>
      <c r="F86" s="7">
        <v>93.4</v>
      </c>
      <c r="G86" s="6">
        <f t="shared" si="22"/>
        <v>65.38</v>
      </c>
      <c r="H86" s="6">
        <f t="shared" si="23"/>
        <v>85.48</v>
      </c>
      <c r="I86" s="7">
        <v>1</v>
      </c>
      <c r="J86" s="14" t="s">
        <v>14</v>
      </c>
    </row>
    <row r="88" ht="20.25" spans="1:10">
      <c r="A88" s="2" t="s">
        <v>144</v>
      </c>
      <c r="B88" s="2"/>
      <c r="C88" s="2"/>
      <c r="D88" s="2"/>
      <c r="E88" s="2"/>
      <c r="F88" s="2"/>
      <c r="G88" s="2"/>
      <c r="H88" s="2"/>
      <c r="I88" s="2"/>
      <c r="J88" s="2"/>
    </row>
    <row r="89" ht="15.75" spans="1:10">
      <c r="A89" s="10" t="s">
        <v>62</v>
      </c>
      <c r="B89" s="10" t="s">
        <v>63</v>
      </c>
      <c r="C89" s="10" t="s">
        <v>64</v>
      </c>
      <c r="D89" s="10" t="s">
        <v>65</v>
      </c>
      <c r="E89" s="10" t="s">
        <v>66</v>
      </c>
      <c r="F89" s="10" t="s">
        <v>67</v>
      </c>
      <c r="G89" s="11" t="s">
        <v>68</v>
      </c>
      <c r="H89" s="11" t="s">
        <v>69</v>
      </c>
      <c r="I89" s="15" t="s">
        <v>70</v>
      </c>
      <c r="J89" s="15" t="s">
        <v>71</v>
      </c>
    </row>
    <row r="90" ht="15.75" spans="1:10">
      <c r="A90" s="5">
        <v>1</v>
      </c>
      <c r="B90" s="5" t="s">
        <v>145</v>
      </c>
      <c r="C90" s="5" t="s">
        <v>146</v>
      </c>
      <c r="D90" s="8">
        <v>69</v>
      </c>
      <c r="E90" s="9">
        <f t="shared" ref="E90:E95" si="24">D90*0.3</f>
        <v>20.7</v>
      </c>
      <c r="F90" s="9">
        <v>95.26</v>
      </c>
      <c r="G90" s="9">
        <f t="shared" ref="G90:G95" si="25">F90*0.7</f>
        <v>66.682</v>
      </c>
      <c r="H90" s="9">
        <f t="shared" ref="H90:H95" si="26">G90+E90</f>
        <v>87.382</v>
      </c>
      <c r="I90" s="7">
        <v>1</v>
      </c>
      <c r="J90" s="14" t="s">
        <v>14</v>
      </c>
    </row>
    <row r="91" ht="15.75" spans="1:10">
      <c r="A91" s="5">
        <v>2</v>
      </c>
      <c r="B91" s="5" t="s">
        <v>147</v>
      </c>
      <c r="C91" s="5" t="s">
        <v>148</v>
      </c>
      <c r="D91" s="8">
        <v>77</v>
      </c>
      <c r="E91" s="9">
        <f t="shared" si="24"/>
        <v>23.1</v>
      </c>
      <c r="F91" s="9">
        <v>87.58</v>
      </c>
      <c r="G91" s="9">
        <f t="shared" si="25"/>
        <v>61.306</v>
      </c>
      <c r="H91" s="9">
        <f t="shared" si="26"/>
        <v>84.406</v>
      </c>
      <c r="I91" s="7">
        <v>2</v>
      </c>
      <c r="J91" s="14" t="s">
        <v>14</v>
      </c>
    </row>
    <row r="93" ht="20.25" spans="1:10">
      <c r="A93" s="2" t="s">
        <v>149</v>
      </c>
      <c r="B93" s="2"/>
      <c r="C93" s="2"/>
      <c r="D93" s="2"/>
      <c r="E93" s="2"/>
      <c r="F93" s="2"/>
      <c r="G93" s="2"/>
      <c r="H93" s="2"/>
      <c r="I93" s="2"/>
      <c r="J93" s="2"/>
    </row>
    <row r="94" ht="15.75" spans="1:10">
      <c r="A94" s="10" t="s">
        <v>62</v>
      </c>
      <c r="B94" s="10" t="s">
        <v>63</v>
      </c>
      <c r="C94" s="10" t="s">
        <v>64</v>
      </c>
      <c r="D94" s="10" t="s">
        <v>65</v>
      </c>
      <c r="E94" s="10" t="s">
        <v>66</v>
      </c>
      <c r="F94" s="10" t="s">
        <v>67</v>
      </c>
      <c r="G94" s="11" t="s">
        <v>68</v>
      </c>
      <c r="H94" s="11" t="s">
        <v>69</v>
      </c>
      <c r="I94" s="15" t="s">
        <v>70</v>
      </c>
      <c r="J94" s="15" t="s">
        <v>71</v>
      </c>
    </row>
    <row r="95" ht="15.75" spans="1:10">
      <c r="A95" s="5">
        <v>1</v>
      </c>
      <c r="B95" s="19" t="s">
        <v>150</v>
      </c>
      <c r="C95" s="19" t="s">
        <v>151</v>
      </c>
      <c r="D95" s="20">
        <v>67</v>
      </c>
      <c r="E95" s="9">
        <f t="shared" si="24"/>
        <v>20.1</v>
      </c>
      <c r="F95" s="9">
        <v>93.18</v>
      </c>
      <c r="G95" s="9">
        <f t="shared" si="25"/>
        <v>65.226</v>
      </c>
      <c r="H95" s="9">
        <f t="shared" si="26"/>
        <v>85.326</v>
      </c>
      <c r="I95" s="7">
        <v>1</v>
      </c>
      <c r="J95" s="14" t="s">
        <v>14</v>
      </c>
    </row>
    <row r="96" ht="9" customHeight="1"/>
    <row r="97" ht="20.25" spans="1:10">
      <c r="A97" s="2" t="s">
        <v>152</v>
      </c>
      <c r="B97" s="2"/>
      <c r="C97" s="2"/>
      <c r="D97" s="2"/>
      <c r="E97" s="2"/>
      <c r="F97" s="2"/>
      <c r="G97" s="2"/>
      <c r="H97" s="2"/>
      <c r="I97" s="2"/>
      <c r="J97" s="2"/>
    </row>
    <row r="98" ht="15.75" spans="1:10">
      <c r="A98" s="10" t="s">
        <v>62</v>
      </c>
      <c r="B98" s="10" t="s">
        <v>63</v>
      </c>
      <c r="C98" s="10" t="s">
        <v>64</v>
      </c>
      <c r="D98" s="10" t="s">
        <v>65</v>
      </c>
      <c r="E98" s="10" t="s">
        <v>66</v>
      </c>
      <c r="F98" s="10" t="s">
        <v>67</v>
      </c>
      <c r="G98" s="11" t="s">
        <v>68</v>
      </c>
      <c r="H98" s="11" t="s">
        <v>69</v>
      </c>
      <c r="I98" s="15" t="s">
        <v>70</v>
      </c>
      <c r="J98" s="15" t="s">
        <v>71</v>
      </c>
    </row>
    <row r="99" ht="15.75" spans="1:10">
      <c r="A99" s="5">
        <v>1</v>
      </c>
      <c r="B99" s="5" t="s">
        <v>153</v>
      </c>
      <c r="C99" s="5" t="s">
        <v>154</v>
      </c>
      <c r="D99" s="5">
        <v>87.5</v>
      </c>
      <c r="E99" s="7">
        <f t="shared" ref="E99:E102" si="27">D99*0.3</f>
        <v>26.25</v>
      </c>
      <c r="F99" s="7">
        <v>90.06</v>
      </c>
      <c r="G99" s="6">
        <f t="shared" ref="G99:G102" si="28">F99*0.7</f>
        <v>63.042</v>
      </c>
      <c r="H99" s="6">
        <f t="shared" ref="H99:H102" si="29">G99+E99</f>
        <v>89.292</v>
      </c>
      <c r="I99" s="7">
        <v>1</v>
      </c>
      <c r="J99" s="14" t="s">
        <v>14</v>
      </c>
    </row>
    <row r="100" ht="15.75" spans="1:10">
      <c r="A100" s="5">
        <v>2</v>
      </c>
      <c r="B100" s="5" t="s">
        <v>155</v>
      </c>
      <c r="C100" s="5" t="s">
        <v>156</v>
      </c>
      <c r="D100" s="5">
        <v>74</v>
      </c>
      <c r="E100" s="7">
        <f t="shared" si="27"/>
        <v>22.2</v>
      </c>
      <c r="F100" s="7">
        <v>91.6</v>
      </c>
      <c r="G100" s="6">
        <f t="shared" si="28"/>
        <v>64.12</v>
      </c>
      <c r="H100" s="6">
        <f t="shared" si="29"/>
        <v>86.32</v>
      </c>
      <c r="I100" s="7">
        <v>2</v>
      </c>
      <c r="J100" s="14" t="s">
        <v>14</v>
      </c>
    </row>
    <row r="101" ht="15.75" spans="1:10">
      <c r="A101" s="5">
        <v>3</v>
      </c>
      <c r="B101" s="5" t="s">
        <v>157</v>
      </c>
      <c r="C101" s="5" t="s">
        <v>158</v>
      </c>
      <c r="D101" s="5">
        <v>76.5</v>
      </c>
      <c r="E101" s="7">
        <f t="shared" si="27"/>
        <v>22.95</v>
      </c>
      <c r="F101" s="7">
        <v>89.8</v>
      </c>
      <c r="G101" s="6">
        <f t="shared" si="28"/>
        <v>62.86</v>
      </c>
      <c r="H101" s="6">
        <f t="shared" si="29"/>
        <v>85.81</v>
      </c>
      <c r="I101" s="7">
        <v>3</v>
      </c>
      <c r="J101" s="14" t="s">
        <v>14</v>
      </c>
    </row>
    <row r="102" ht="15.75" spans="1:10">
      <c r="A102" s="5">
        <v>4</v>
      </c>
      <c r="B102" s="5" t="s">
        <v>159</v>
      </c>
      <c r="C102" s="5" t="s">
        <v>160</v>
      </c>
      <c r="D102" s="5">
        <v>77</v>
      </c>
      <c r="E102" s="7">
        <f t="shared" si="27"/>
        <v>23.1</v>
      </c>
      <c r="F102" s="7">
        <v>88.64</v>
      </c>
      <c r="G102" s="6">
        <f t="shared" si="28"/>
        <v>62.048</v>
      </c>
      <c r="H102" s="6">
        <f t="shared" si="29"/>
        <v>85.148</v>
      </c>
      <c r="I102" s="7">
        <v>4</v>
      </c>
      <c r="J102" s="14" t="s">
        <v>14</v>
      </c>
    </row>
    <row r="103" ht="9" customHeight="1"/>
    <row r="104" ht="20.25" spans="1:10">
      <c r="A104" s="2" t="s">
        <v>161</v>
      </c>
      <c r="B104" s="2"/>
      <c r="C104" s="2"/>
      <c r="D104" s="2"/>
      <c r="E104" s="2"/>
      <c r="F104" s="2"/>
      <c r="G104" s="2"/>
      <c r="H104" s="2"/>
      <c r="I104" s="2"/>
      <c r="J104" s="2"/>
    </row>
    <row r="105" ht="15.75" spans="1:10">
      <c r="A105" s="10" t="s">
        <v>62</v>
      </c>
      <c r="B105" s="10" t="s">
        <v>63</v>
      </c>
      <c r="C105" s="10" t="s">
        <v>64</v>
      </c>
      <c r="D105" s="10" t="s">
        <v>65</v>
      </c>
      <c r="E105" s="10" t="s">
        <v>66</v>
      </c>
      <c r="F105" s="10" t="s">
        <v>67</v>
      </c>
      <c r="G105" s="11" t="s">
        <v>68</v>
      </c>
      <c r="H105" s="11" t="s">
        <v>69</v>
      </c>
      <c r="I105" s="15" t="s">
        <v>70</v>
      </c>
      <c r="J105" s="15" t="s">
        <v>71</v>
      </c>
    </row>
    <row r="106" ht="15.75" spans="1:10">
      <c r="A106" s="5">
        <v>1</v>
      </c>
      <c r="B106" s="5" t="s">
        <v>162</v>
      </c>
      <c r="C106" s="5" t="s">
        <v>163</v>
      </c>
      <c r="D106" s="5">
        <v>73</v>
      </c>
      <c r="E106" s="7">
        <f t="shared" ref="E106:E125" si="30">D106*0.3</f>
        <v>21.9</v>
      </c>
      <c r="F106" s="7">
        <v>90.92</v>
      </c>
      <c r="G106" s="6">
        <f t="shared" ref="G106:G125" si="31">F106*0.7</f>
        <v>63.644</v>
      </c>
      <c r="H106" s="6">
        <f t="shared" ref="H106:H125" si="32">G106+E106</f>
        <v>85.544</v>
      </c>
      <c r="I106" s="7">
        <v>1</v>
      </c>
      <c r="J106" s="14" t="s">
        <v>14</v>
      </c>
    </row>
    <row r="107" ht="15.75" spans="1:10">
      <c r="A107" s="5">
        <v>2</v>
      </c>
      <c r="B107" s="5" t="s">
        <v>164</v>
      </c>
      <c r="C107" s="5" t="s">
        <v>165</v>
      </c>
      <c r="D107" s="5">
        <v>79</v>
      </c>
      <c r="E107" s="7">
        <f t="shared" si="30"/>
        <v>23.7</v>
      </c>
      <c r="F107" s="7">
        <v>84.42</v>
      </c>
      <c r="G107" s="6">
        <f t="shared" si="31"/>
        <v>59.094</v>
      </c>
      <c r="H107" s="6">
        <f t="shared" si="32"/>
        <v>82.794</v>
      </c>
      <c r="I107" s="7">
        <v>2</v>
      </c>
      <c r="J107" s="14" t="s">
        <v>14</v>
      </c>
    </row>
    <row r="108" ht="12" customHeight="1"/>
    <row r="109" ht="20.25" spans="1:10">
      <c r="A109" s="2" t="s">
        <v>166</v>
      </c>
      <c r="B109" s="2"/>
      <c r="C109" s="2"/>
      <c r="D109" s="2"/>
      <c r="E109" s="2"/>
      <c r="F109" s="2"/>
      <c r="G109" s="2"/>
      <c r="H109" s="2"/>
      <c r="I109" s="2"/>
      <c r="J109" s="2"/>
    </row>
    <row r="110" ht="15.75" spans="1:10">
      <c r="A110" s="10" t="s">
        <v>62</v>
      </c>
      <c r="B110" s="10" t="s">
        <v>63</v>
      </c>
      <c r="C110" s="10" t="s">
        <v>64</v>
      </c>
      <c r="D110" s="10" t="s">
        <v>65</v>
      </c>
      <c r="E110" s="10" t="s">
        <v>66</v>
      </c>
      <c r="F110" s="10" t="s">
        <v>67</v>
      </c>
      <c r="G110" s="11" t="s">
        <v>68</v>
      </c>
      <c r="H110" s="11" t="s">
        <v>69</v>
      </c>
      <c r="I110" s="15" t="s">
        <v>70</v>
      </c>
      <c r="J110" s="15" t="s">
        <v>71</v>
      </c>
    </row>
    <row r="111" ht="15.75" spans="1:10">
      <c r="A111" s="5">
        <v>1</v>
      </c>
      <c r="B111" s="5" t="s">
        <v>167</v>
      </c>
      <c r="C111" s="5" t="s">
        <v>168</v>
      </c>
      <c r="D111" s="5">
        <v>54.5</v>
      </c>
      <c r="E111" s="7">
        <f t="shared" si="30"/>
        <v>16.35</v>
      </c>
      <c r="F111" s="7">
        <v>93.96</v>
      </c>
      <c r="G111" s="6">
        <f t="shared" si="31"/>
        <v>65.772</v>
      </c>
      <c r="H111" s="6">
        <f t="shared" si="32"/>
        <v>82.122</v>
      </c>
      <c r="I111" s="7">
        <v>1</v>
      </c>
      <c r="J111" s="14" t="s">
        <v>14</v>
      </c>
    </row>
    <row r="112" ht="15.75" spans="1:10">
      <c r="A112" s="5">
        <v>2</v>
      </c>
      <c r="B112" s="5" t="s">
        <v>169</v>
      </c>
      <c r="C112" s="5" t="s">
        <v>170</v>
      </c>
      <c r="D112" s="5">
        <v>61</v>
      </c>
      <c r="E112" s="7">
        <f t="shared" si="30"/>
        <v>18.3</v>
      </c>
      <c r="F112" s="7">
        <v>90.58</v>
      </c>
      <c r="G112" s="6">
        <f t="shared" si="31"/>
        <v>63.406</v>
      </c>
      <c r="H112" s="6">
        <f t="shared" si="32"/>
        <v>81.706</v>
      </c>
      <c r="I112" s="7">
        <v>2</v>
      </c>
      <c r="J112" s="14" t="s">
        <v>14</v>
      </c>
    </row>
    <row r="113" ht="15.75" spans="1:10">
      <c r="A113" s="5">
        <v>3</v>
      </c>
      <c r="B113" s="5" t="s">
        <v>171</v>
      </c>
      <c r="C113" s="5" t="s">
        <v>172</v>
      </c>
      <c r="D113" s="5">
        <v>63</v>
      </c>
      <c r="E113" s="7">
        <f t="shared" si="30"/>
        <v>18.9</v>
      </c>
      <c r="F113" s="7">
        <v>89.56</v>
      </c>
      <c r="G113" s="6">
        <f t="shared" si="31"/>
        <v>62.692</v>
      </c>
      <c r="H113" s="6">
        <f t="shared" si="32"/>
        <v>81.592</v>
      </c>
      <c r="I113" s="7">
        <v>3</v>
      </c>
      <c r="J113" s="14" t="s">
        <v>14</v>
      </c>
    </row>
    <row r="114" ht="15.75" spans="1:10">
      <c r="A114" s="5">
        <v>4</v>
      </c>
      <c r="B114" s="5" t="s">
        <v>173</v>
      </c>
      <c r="C114" s="5" t="s">
        <v>174</v>
      </c>
      <c r="D114" s="5">
        <v>56.5</v>
      </c>
      <c r="E114" s="7">
        <f t="shared" si="30"/>
        <v>16.95</v>
      </c>
      <c r="F114" s="7">
        <v>90.54</v>
      </c>
      <c r="G114" s="6">
        <f t="shared" si="31"/>
        <v>63.378</v>
      </c>
      <c r="H114" s="6">
        <f t="shared" si="32"/>
        <v>80.328</v>
      </c>
      <c r="I114" s="7">
        <v>4</v>
      </c>
      <c r="J114" s="14" t="s">
        <v>14</v>
      </c>
    </row>
    <row r="115" ht="15.75" spans="1:10">
      <c r="A115" s="5">
        <v>5</v>
      </c>
      <c r="B115" s="5" t="s">
        <v>175</v>
      </c>
      <c r="C115" s="5" t="s">
        <v>176</v>
      </c>
      <c r="D115" s="5">
        <v>51</v>
      </c>
      <c r="E115" s="7">
        <f t="shared" si="30"/>
        <v>15.3</v>
      </c>
      <c r="F115" s="7">
        <v>92.78</v>
      </c>
      <c r="G115" s="6">
        <f t="shared" si="31"/>
        <v>64.946</v>
      </c>
      <c r="H115" s="6">
        <f t="shared" si="32"/>
        <v>80.246</v>
      </c>
      <c r="I115" s="7">
        <v>5</v>
      </c>
      <c r="J115" s="14" t="s">
        <v>14</v>
      </c>
    </row>
    <row r="116" ht="15.75" spans="1:10">
      <c r="A116" s="5">
        <v>6</v>
      </c>
      <c r="B116" s="5" t="s">
        <v>177</v>
      </c>
      <c r="C116" s="5" t="s">
        <v>178</v>
      </c>
      <c r="D116" s="5">
        <v>52.5</v>
      </c>
      <c r="E116" s="7">
        <f t="shared" si="30"/>
        <v>15.75</v>
      </c>
      <c r="F116" s="7">
        <v>91.66</v>
      </c>
      <c r="G116" s="6">
        <f t="shared" si="31"/>
        <v>64.162</v>
      </c>
      <c r="H116" s="6">
        <f t="shared" si="32"/>
        <v>79.912</v>
      </c>
      <c r="I116" s="7">
        <v>6</v>
      </c>
      <c r="J116" s="14" t="s">
        <v>14</v>
      </c>
    </row>
    <row r="117" ht="15.75" spans="1:10">
      <c r="A117" s="5">
        <v>7</v>
      </c>
      <c r="B117" s="5" t="s">
        <v>179</v>
      </c>
      <c r="C117" s="5" t="s">
        <v>180</v>
      </c>
      <c r="D117" s="5">
        <v>57.5</v>
      </c>
      <c r="E117" s="7">
        <f t="shared" si="30"/>
        <v>17.25</v>
      </c>
      <c r="F117" s="7">
        <v>88.74</v>
      </c>
      <c r="G117" s="6">
        <f t="shared" si="31"/>
        <v>62.118</v>
      </c>
      <c r="H117" s="6">
        <f t="shared" si="32"/>
        <v>79.368</v>
      </c>
      <c r="I117" s="7">
        <v>7</v>
      </c>
      <c r="J117" s="14" t="s">
        <v>14</v>
      </c>
    </row>
    <row r="118" ht="15.75" spans="1:10">
      <c r="A118" s="5">
        <v>8</v>
      </c>
      <c r="B118" s="5" t="s">
        <v>181</v>
      </c>
      <c r="C118" s="5" t="s">
        <v>182</v>
      </c>
      <c r="D118" s="5">
        <v>60</v>
      </c>
      <c r="E118" s="7">
        <f t="shared" si="30"/>
        <v>18</v>
      </c>
      <c r="F118" s="6">
        <v>87.4</v>
      </c>
      <c r="G118" s="6">
        <f t="shared" si="31"/>
        <v>61.18</v>
      </c>
      <c r="H118" s="6">
        <f t="shared" si="32"/>
        <v>79.18</v>
      </c>
      <c r="I118" s="7">
        <v>8</v>
      </c>
      <c r="J118" s="14" t="s">
        <v>14</v>
      </c>
    </row>
    <row r="119" ht="15.75" spans="1:10">
      <c r="A119" s="5">
        <v>9</v>
      </c>
      <c r="B119" s="5" t="s">
        <v>183</v>
      </c>
      <c r="C119" s="5" t="s">
        <v>184</v>
      </c>
      <c r="D119" s="5">
        <v>60.5</v>
      </c>
      <c r="E119" s="7">
        <f t="shared" si="30"/>
        <v>18.15</v>
      </c>
      <c r="F119" s="7">
        <v>87.12</v>
      </c>
      <c r="G119" s="6">
        <f t="shared" si="31"/>
        <v>60.984</v>
      </c>
      <c r="H119" s="6">
        <f t="shared" si="32"/>
        <v>79.134</v>
      </c>
      <c r="I119" s="7">
        <v>9</v>
      </c>
      <c r="J119" s="14" t="s">
        <v>14</v>
      </c>
    </row>
    <row r="120" ht="15.75" spans="1:10">
      <c r="A120" s="5">
        <v>10</v>
      </c>
      <c r="B120" s="5" t="s">
        <v>185</v>
      </c>
      <c r="C120" s="5" t="s">
        <v>186</v>
      </c>
      <c r="D120" s="5">
        <v>55.5</v>
      </c>
      <c r="E120" s="7">
        <f t="shared" si="30"/>
        <v>16.65</v>
      </c>
      <c r="F120" s="7">
        <v>88.66</v>
      </c>
      <c r="G120" s="6">
        <f t="shared" si="31"/>
        <v>62.062</v>
      </c>
      <c r="H120" s="6">
        <f t="shared" si="32"/>
        <v>78.712</v>
      </c>
      <c r="I120" s="7">
        <v>10</v>
      </c>
      <c r="J120" s="14" t="s">
        <v>14</v>
      </c>
    </row>
    <row r="121" ht="15.75" spans="1:10">
      <c r="A121" s="5">
        <v>11</v>
      </c>
      <c r="B121" s="5" t="s">
        <v>187</v>
      </c>
      <c r="C121" s="5" t="s">
        <v>188</v>
      </c>
      <c r="D121" s="5">
        <v>51.5</v>
      </c>
      <c r="E121" s="7">
        <f t="shared" si="30"/>
        <v>15.45</v>
      </c>
      <c r="F121" s="7">
        <v>89.86</v>
      </c>
      <c r="G121" s="6">
        <f t="shared" si="31"/>
        <v>62.902</v>
      </c>
      <c r="H121" s="6">
        <f t="shared" si="32"/>
        <v>78.352</v>
      </c>
      <c r="I121" s="7">
        <v>11</v>
      </c>
      <c r="J121" s="14" t="s">
        <v>14</v>
      </c>
    </row>
    <row r="122" ht="15.75" spans="1:10">
      <c r="A122" s="5">
        <v>12</v>
      </c>
      <c r="B122" s="5" t="s">
        <v>189</v>
      </c>
      <c r="C122" s="5" t="s">
        <v>190</v>
      </c>
      <c r="D122" s="5">
        <v>57.5</v>
      </c>
      <c r="E122" s="7">
        <f t="shared" si="30"/>
        <v>17.25</v>
      </c>
      <c r="F122" s="7">
        <v>86.78</v>
      </c>
      <c r="G122" s="6">
        <f t="shared" si="31"/>
        <v>60.746</v>
      </c>
      <c r="H122" s="6">
        <f t="shared" si="32"/>
        <v>77.996</v>
      </c>
      <c r="I122" s="7">
        <v>12</v>
      </c>
      <c r="J122" s="14" t="s">
        <v>14</v>
      </c>
    </row>
    <row r="123" ht="15.75" spans="1:10">
      <c r="A123" s="5">
        <v>13</v>
      </c>
      <c r="B123" s="5" t="s">
        <v>191</v>
      </c>
      <c r="C123" s="5" t="s">
        <v>192</v>
      </c>
      <c r="D123" s="5">
        <v>54.5</v>
      </c>
      <c r="E123" s="7">
        <f t="shared" si="30"/>
        <v>16.35</v>
      </c>
      <c r="F123" s="7">
        <v>87.88</v>
      </c>
      <c r="G123" s="6">
        <f t="shared" si="31"/>
        <v>61.516</v>
      </c>
      <c r="H123" s="6">
        <f t="shared" si="32"/>
        <v>77.866</v>
      </c>
      <c r="I123" s="7">
        <v>13</v>
      </c>
      <c r="J123" s="14" t="s">
        <v>14</v>
      </c>
    </row>
    <row r="124" ht="15.75" spans="1:10">
      <c r="A124" s="5">
        <v>14</v>
      </c>
      <c r="B124" s="5" t="s">
        <v>193</v>
      </c>
      <c r="C124" s="5" t="s">
        <v>194</v>
      </c>
      <c r="D124" s="5">
        <v>54.5</v>
      </c>
      <c r="E124" s="7">
        <f t="shared" si="30"/>
        <v>16.35</v>
      </c>
      <c r="F124" s="7">
        <v>87.64</v>
      </c>
      <c r="G124" s="6">
        <f t="shared" si="31"/>
        <v>61.348</v>
      </c>
      <c r="H124" s="6">
        <f t="shared" si="32"/>
        <v>77.698</v>
      </c>
      <c r="I124" s="7">
        <v>14</v>
      </c>
      <c r="J124" s="14" t="s">
        <v>195</v>
      </c>
    </row>
    <row r="125" ht="15.75" spans="1:10">
      <c r="A125" s="5">
        <v>15</v>
      </c>
      <c r="B125" s="5" t="s">
        <v>196</v>
      </c>
      <c r="C125" s="5" t="s">
        <v>197</v>
      </c>
      <c r="D125" s="5">
        <v>51</v>
      </c>
      <c r="E125" s="7">
        <f t="shared" si="30"/>
        <v>15.3</v>
      </c>
      <c r="F125" s="7">
        <v>88.66</v>
      </c>
      <c r="G125" s="6">
        <f t="shared" si="31"/>
        <v>62.062</v>
      </c>
      <c r="H125" s="6">
        <f t="shared" si="32"/>
        <v>77.362</v>
      </c>
      <c r="I125" s="7">
        <v>15</v>
      </c>
      <c r="J125" s="14" t="s">
        <v>195</v>
      </c>
    </row>
    <row r="127" ht="20.25" spans="1:10">
      <c r="A127" s="2" t="s">
        <v>198</v>
      </c>
      <c r="B127" s="2"/>
      <c r="C127" s="2"/>
      <c r="D127" s="2"/>
      <c r="E127" s="2"/>
      <c r="F127" s="2"/>
      <c r="G127" s="2"/>
      <c r="H127" s="2"/>
      <c r="I127" s="2"/>
      <c r="J127" s="2"/>
    </row>
    <row r="128" ht="15.75" spans="1:10">
      <c r="A128" s="10" t="s">
        <v>62</v>
      </c>
      <c r="B128" s="10" t="s">
        <v>63</v>
      </c>
      <c r="C128" s="10" t="s">
        <v>64</v>
      </c>
      <c r="D128" s="10" t="s">
        <v>65</v>
      </c>
      <c r="E128" s="10" t="s">
        <v>66</v>
      </c>
      <c r="F128" s="10" t="s">
        <v>67</v>
      </c>
      <c r="G128" s="11" t="s">
        <v>68</v>
      </c>
      <c r="H128" s="11" t="s">
        <v>69</v>
      </c>
      <c r="I128" s="15" t="s">
        <v>70</v>
      </c>
      <c r="J128" s="15" t="s">
        <v>71</v>
      </c>
    </row>
    <row r="129" ht="15.75" spans="1:10">
      <c r="A129" s="5">
        <v>1</v>
      </c>
      <c r="B129" s="5" t="s">
        <v>199</v>
      </c>
      <c r="C129" s="5" t="s">
        <v>200</v>
      </c>
      <c r="D129" s="5">
        <v>70</v>
      </c>
      <c r="E129" s="7">
        <f t="shared" ref="E129:E140" si="33">D129*0.3</f>
        <v>21</v>
      </c>
      <c r="F129" s="7">
        <v>92.88</v>
      </c>
      <c r="G129" s="6">
        <f t="shared" ref="G129:G140" si="34">F129*0.7</f>
        <v>65.016</v>
      </c>
      <c r="H129" s="6">
        <f t="shared" ref="H129:H140" si="35">G129+E129</f>
        <v>86.016</v>
      </c>
      <c r="I129" s="7">
        <v>1</v>
      </c>
      <c r="J129" s="14" t="s">
        <v>14</v>
      </c>
    </row>
    <row r="130" ht="15.75" spans="1:10">
      <c r="A130" s="5">
        <v>2</v>
      </c>
      <c r="B130" s="5" t="s">
        <v>201</v>
      </c>
      <c r="C130" s="5" t="s">
        <v>202</v>
      </c>
      <c r="D130" s="5">
        <v>69</v>
      </c>
      <c r="E130" s="7">
        <f t="shared" si="33"/>
        <v>20.7</v>
      </c>
      <c r="F130" s="7">
        <v>90.84</v>
      </c>
      <c r="G130" s="6">
        <f t="shared" si="34"/>
        <v>63.588</v>
      </c>
      <c r="H130" s="6">
        <f t="shared" si="35"/>
        <v>84.288</v>
      </c>
      <c r="I130" s="7">
        <v>2</v>
      </c>
      <c r="J130" s="14" t="s">
        <v>14</v>
      </c>
    </row>
    <row r="131" ht="15.75" spans="1:10">
      <c r="A131" s="5">
        <v>3</v>
      </c>
      <c r="B131" s="5" t="s">
        <v>203</v>
      </c>
      <c r="C131" s="5" t="s">
        <v>204</v>
      </c>
      <c r="D131" s="5">
        <v>68.5</v>
      </c>
      <c r="E131" s="7">
        <f t="shared" si="33"/>
        <v>20.55</v>
      </c>
      <c r="F131" s="7">
        <v>90.4</v>
      </c>
      <c r="G131" s="6">
        <f t="shared" si="34"/>
        <v>63.28</v>
      </c>
      <c r="H131" s="6">
        <f t="shared" si="35"/>
        <v>83.83</v>
      </c>
      <c r="I131" s="7">
        <v>3</v>
      </c>
      <c r="J131" s="14" t="s">
        <v>14</v>
      </c>
    </row>
    <row r="132" ht="15.75" spans="1:10">
      <c r="A132" s="5">
        <v>4</v>
      </c>
      <c r="B132" s="5" t="s">
        <v>205</v>
      </c>
      <c r="C132" s="5" t="s">
        <v>206</v>
      </c>
      <c r="D132" s="5">
        <v>72</v>
      </c>
      <c r="E132" s="7">
        <f t="shared" si="33"/>
        <v>21.6</v>
      </c>
      <c r="F132" s="7">
        <v>88.7</v>
      </c>
      <c r="G132" s="6">
        <f t="shared" si="34"/>
        <v>62.09</v>
      </c>
      <c r="H132" s="6">
        <f t="shared" si="35"/>
        <v>83.69</v>
      </c>
      <c r="I132" s="7">
        <v>4</v>
      </c>
      <c r="J132" s="14" t="s">
        <v>14</v>
      </c>
    </row>
    <row r="133" ht="15.75" spans="1:10">
      <c r="A133" s="5">
        <v>5</v>
      </c>
      <c r="B133" s="5" t="s">
        <v>207</v>
      </c>
      <c r="C133" s="5" t="s">
        <v>208</v>
      </c>
      <c r="D133" s="5">
        <v>70.5</v>
      </c>
      <c r="E133" s="7">
        <f t="shared" si="33"/>
        <v>21.15</v>
      </c>
      <c r="F133" s="7">
        <v>88.34</v>
      </c>
      <c r="G133" s="6">
        <f t="shared" si="34"/>
        <v>61.838</v>
      </c>
      <c r="H133" s="6">
        <f t="shared" si="35"/>
        <v>82.988</v>
      </c>
      <c r="I133" s="7">
        <v>5</v>
      </c>
      <c r="J133" s="14" t="s">
        <v>14</v>
      </c>
    </row>
    <row r="134" ht="15.75" spans="1:10">
      <c r="A134" s="5">
        <v>6</v>
      </c>
      <c r="B134" s="5" t="s">
        <v>209</v>
      </c>
      <c r="C134" s="5" t="s">
        <v>210</v>
      </c>
      <c r="D134" s="5">
        <v>69.5</v>
      </c>
      <c r="E134" s="7">
        <f t="shared" si="33"/>
        <v>20.85</v>
      </c>
      <c r="F134" s="7">
        <v>88.3</v>
      </c>
      <c r="G134" s="6">
        <f t="shared" si="34"/>
        <v>61.81</v>
      </c>
      <c r="H134" s="6">
        <f t="shared" si="35"/>
        <v>82.66</v>
      </c>
      <c r="I134" s="7">
        <v>6</v>
      </c>
      <c r="J134" s="14" t="s">
        <v>14</v>
      </c>
    </row>
    <row r="135" ht="15.75" spans="1:10">
      <c r="A135" s="5">
        <v>7</v>
      </c>
      <c r="B135" s="5" t="s">
        <v>211</v>
      </c>
      <c r="C135" s="5" t="s">
        <v>212</v>
      </c>
      <c r="D135" s="5">
        <v>66.5</v>
      </c>
      <c r="E135" s="7">
        <f t="shared" si="33"/>
        <v>19.95</v>
      </c>
      <c r="F135" s="7">
        <v>89.54</v>
      </c>
      <c r="G135" s="6">
        <f t="shared" si="34"/>
        <v>62.678</v>
      </c>
      <c r="H135" s="6">
        <f t="shared" si="35"/>
        <v>82.628</v>
      </c>
      <c r="I135" s="7">
        <v>7</v>
      </c>
      <c r="J135" s="14" t="s">
        <v>14</v>
      </c>
    </row>
    <row r="136" ht="15.75" spans="1:10">
      <c r="A136" s="5">
        <v>8</v>
      </c>
      <c r="B136" s="5" t="s">
        <v>213</v>
      </c>
      <c r="C136" s="5" t="s">
        <v>214</v>
      </c>
      <c r="D136" s="5">
        <v>68</v>
      </c>
      <c r="E136" s="7">
        <f t="shared" si="33"/>
        <v>20.4</v>
      </c>
      <c r="F136" s="7">
        <v>88.84</v>
      </c>
      <c r="G136" s="6">
        <f t="shared" si="34"/>
        <v>62.188</v>
      </c>
      <c r="H136" s="6">
        <f t="shared" si="35"/>
        <v>82.588</v>
      </c>
      <c r="I136" s="7">
        <v>8</v>
      </c>
      <c r="J136" s="14" t="s">
        <v>14</v>
      </c>
    </row>
    <row r="137" ht="15.75" spans="1:10">
      <c r="A137" s="5">
        <v>9</v>
      </c>
      <c r="B137" s="5" t="s">
        <v>215</v>
      </c>
      <c r="C137" s="5" t="s">
        <v>216</v>
      </c>
      <c r="D137" s="5">
        <v>66.5</v>
      </c>
      <c r="E137" s="7">
        <f t="shared" si="33"/>
        <v>19.95</v>
      </c>
      <c r="F137" s="7">
        <v>89.36</v>
      </c>
      <c r="G137" s="6">
        <f t="shared" si="34"/>
        <v>62.552</v>
      </c>
      <c r="H137" s="6">
        <f t="shared" si="35"/>
        <v>82.502</v>
      </c>
      <c r="I137" s="7">
        <v>9</v>
      </c>
      <c r="J137" s="14" t="s">
        <v>14</v>
      </c>
    </row>
    <row r="138" ht="15.75" spans="1:10">
      <c r="A138" s="5">
        <v>10</v>
      </c>
      <c r="B138" s="5" t="s">
        <v>217</v>
      </c>
      <c r="C138" s="5" t="s">
        <v>218</v>
      </c>
      <c r="D138" s="5">
        <v>68.5</v>
      </c>
      <c r="E138" s="7">
        <f t="shared" si="33"/>
        <v>20.55</v>
      </c>
      <c r="F138" s="7">
        <v>88.32</v>
      </c>
      <c r="G138" s="6">
        <f t="shared" si="34"/>
        <v>61.824</v>
      </c>
      <c r="H138" s="6">
        <f t="shared" si="35"/>
        <v>82.374</v>
      </c>
      <c r="I138" s="7">
        <v>10</v>
      </c>
      <c r="J138" s="14" t="s">
        <v>14</v>
      </c>
    </row>
    <row r="139" ht="15.75" spans="1:10">
      <c r="A139" s="5">
        <v>11</v>
      </c>
      <c r="B139" s="5" t="s">
        <v>219</v>
      </c>
      <c r="C139" s="5" t="s">
        <v>220</v>
      </c>
      <c r="D139" s="5">
        <v>69</v>
      </c>
      <c r="E139" s="7">
        <f t="shared" si="33"/>
        <v>20.7</v>
      </c>
      <c r="F139" s="7">
        <v>87.98</v>
      </c>
      <c r="G139" s="6">
        <f t="shared" si="34"/>
        <v>61.586</v>
      </c>
      <c r="H139" s="6">
        <f t="shared" si="35"/>
        <v>82.286</v>
      </c>
      <c r="I139" s="7">
        <v>11</v>
      </c>
      <c r="J139" s="14" t="s">
        <v>195</v>
      </c>
    </row>
    <row r="140" ht="15.75" spans="1:10">
      <c r="A140" s="5">
        <v>12</v>
      </c>
      <c r="B140" s="5" t="s">
        <v>221</v>
      </c>
      <c r="C140" s="5" t="s">
        <v>222</v>
      </c>
      <c r="D140" s="5">
        <v>66.5</v>
      </c>
      <c r="E140" s="7">
        <f t="shared" si="33"/>
        <v>19.95</v>
      </c>
      <c r="F140" s="7">
        <v>88.74</v>
      </c>
      <c r="G140" s="6">
        <f t="shared" si="34"/>
        <v>62.118</v>
      </c>
      <c r="H140" s="6">
        <f t="shared" si="35"/>
        <v>82.068</v>
      </c>
      <c r="I140" s="7">
        <v>12</v>
      </c>
      <c r="J140" s="14" t="s">
        <v>195</v>
      </c>
    </row>
    <row r="142" ht="20.25" spans="1:10">
      <c r="A142" s="2" t="s">
        <v>223</v>
      </c>
      <c r="B142" s="2"/>
      <c r="C142" s="2"/>
      <c r="D142" s="2"/>
      <c r="E142" s="2"/>
      <c r="F142" s="2"/>
      <c r="G142" s="2"/>
      <c r="H142" s="2"/>
      <c r="I142" s="2"/>
      <c r="J142" s="2"/>
    </row>
    <row r="143" ht="15.75" spans="1:10">
      <c r="A143" s="10" t="s">
        <v>62</v>
      </c>
      <c r="B143" s="10" t="s">
        <v>63</v>
      </c>
      <c r="C143" s="10" t="s">
        <v>64</v>
      </c>
      <c r="D143" s="10" t="s">
        <v>65</v>
      </c>
      <c r="E143" s="10" t="s">
        <v>66</v>
      </c>
      <c r="F143" s="10" t="s">
        <v>67</v>
      </c>
      <c r="G143" s="11" t="s">
        <v>68</v>
      </c>
      <c r="H143" s="11" t="s">
        <v>69</v>
      </c>
      <c r="I143" s="15" t="s">
        <v>70</v>
      </c>
      <c r="J143" s="15" t="s">
        <v>71</v>
      </c>
    </row>
    <row r="144" ht="15.75" spans="1:10">
      <c r="A144" s="5">
        <v>1</v>
      </c>
      <c r="B144" s="5" t="s">
        <v>224</v>
      </c>
      <c r="C144" s="5" t="s">
        <v>225</v>
      </c>
      <c r="D144" s="5">
        <v>72.5</v>
      </c>
      <c r="E144" s="7">
        <f t="shared" ref="E144:E155" si="36">D144*0.3</f>
        <v>21.75</v>
      </c>
      <c r="F144" s="7">
        <v>89.28</v>
      </c>
      <c r="G144" s="6">
        <f t="shared" ref="G144:G155" si="37">F144*0.7</f>
        <v>62.496</v>
      </c>
      <c r="H144" s="6">
        <f t="shared" ref="H144:H155" si="38">G144+E144</f>
        <v>84.246</v>
      </c>
      <c r="I144" s="7">
        <v>1</v>
      </c>
      <c r="J144" s="14" t="s">
        <v>14</v>
      </c>
    </row>
    <row r="145" ht="15.75" spans="1:10">
      <c r="A145" s="5">
        <v>2</v>
      </c>
      <c r="B145" s="5" t="s">
        <v>226</v>
      </c>
      <c r="C145" s="5" t="s">
        <v>227</v>
      </c>
      <c r="D145" s="5">
        <v>66.5</v>
      </c>
      <c r="E145" s="7">
        <f t="shared" si="36"/>
        <v>19.95</v>
      </c>
      <c r="F145" s="7">
        <v>91.14</v>
      </c>
      <c r="G145" s="6">
        <f t="shared" si="37"/>
        <v>63.798</v>
      </c>
      <c r="H145" s="6">
        <f t="shared" si="38"/>
        <v>83.748</v>
      </c>
      <c r="I145" s="7">
        <v>2</v>
      </c>
      <c r="J145" s="14" t="s">
        <v>14</v>
      </c>
    </row>
    <row r="146" ht="15.75" spans="1:10">
      <c r="A146" s="5">
        <v>3</v>
      </c>
      <c r="B146" s="5" t="s">
        <v>228</v>
      </c>
      <c r="C146" s="5" t="s">
        <v>229</v>
      </c>
      <c r="D146" s="5">
        <v>67.5</v>
      </c>
      <c r="E146" s="7">
        <f t="shared" si="36"/>
        <v>20.25</v>
      </c>
      <c r="F146" s="7">
        <v>90.52</v>
      </c>
      <c r="G146" s="6">
        <f t="shared" si="37"/>
        <v>63.364</v>
      </c>
      <c r="H146" s="6">
        <f t="shared" si="38"/>
        <v>83.614</v>
      </c>
      <c r="I146" s="7">
        <v>3</v>
      </c>
      <c r="J146" s="14" t="s">
        <v>14</v>
      </c>
    </row>
    <row r="147" ht="15.75" spans="1:10">
      <c r="A147" s="5">
        <v>4</v>
      </c>
      <c r="B147" s="5" t="s">
        <v>230</v>
      </c>
      <c r="C147" s="5" t="s">
        <v>231</v>
      </c>
      <c r="D147" s="5">
        <v>67</v>
      </c>
      <c r="E147" s="7">
        <f t="shared" si="36"/>
        <v>20.1</v>
      </c>
      <c r="F147" s="7">
        <v>90.06</v>
      </c>
      <c r="G147" s="6">
        <f t="shared" si="37"/>
        <v>63.042</v>
      </c>
      <c r="H147" s="6">
        <f t="shared" si="38"/>
        <v>83.142</v>
      </c>
      <c r="I147" s="7">
        <v>4</v>
      </c>
      <c r="J147" s="14" t="s">
        <v>14</v>
      </c>
    </row>
    <row r="148" ht="15.75" spans="1:10">
      <c r="A148" s="5">
        <v>5</v>
      </c>
      <c r="B148" s="5" t="s">
        <v>232</v>
      </c>
      <c r="C148" s="5" t="s">
        <v>233</v>
      </c>
      <c r="D148" s="5">
        <v>70</v>
      </c>
      <c r="E148" s="7">
        <f t="shared" si="36"/>
        <v>21</v>
      </c>
      <c r="F148" s="7">
        <v>88.26</v>
      </c>
      <c r="G148" s="6">
        <f t="shared" si="37"/>
        <v>61.782</v>
      </c>
      <c r="H148" s="6">
        <f t="shared" si="38"/>
        <v>82.782</v>
      </c>
      <c r="I148" s="7">
        <v>5</v>
      </c>
      <c r="J148" s="14" t="s">
        <v>14</v>
      </c>
    </row>
    <row r="149" ht="15.75" spans="1:10">
      <c r="A149" s="5">
        <v>6</v>
      </c>
      <c r="B149" s="5" t="s">
        <v>234</v>
      </c>
      <c r="C149" s="5" t="s">
        <v>235</v>
      </c>
      <c r="D149" s="5">
        <v>79.5</v>
      </c>
      <c r="E149" s="7">
        <f t="shared" si="36"/>
        <v>23.85</v>
      </c>
      <c r="F149" s="7">
        <v>83.82</v>
      </c>
      <c r="G149" s="6">
        <f t="shared" si="37"/>
        <v>58.674</v>
      </c>
      <c r="H149" s="6">
        <f t="shared" si="38"/>
        <v>82.524</v>
      </c>
      <c r="I149" s="7">
        <v>6</v>
      </c>
      <c r="J149" s="14" t="s">
        <v>14</v>
      </c>
    </row>
    <row r="150" ht="15.75" spans="1:10">
      <c r="A150" s="5">
        <v>7</v>
      </c>
      <c r="B150" s="5" t="s">
        <v>236</v>
      </c>
      <c r="C150" s="5" t="s">
        <v>237</v>
      </c>
      <c r="D150" s="5">
        <v>68.5</v>
      </c>
      <c r="E150" s="7">
        <f t="shared" si="36"/>
        <v>20.55</v>
      </c>
      <c r="F150" s="7">
        <v>88.52</v>
      </c>
      <c r="G150" s="6">
        <f t="shared" si="37"/>
        <v>61.964</v>
      </c>
      <c r="H150" s="6">
        <f t="shared" si="38"/>
        <v>82.514</v>
      </c>
      <c r="I150" s="7">
        <v>7</v>
      </c>
      <c r="J150" s="14" t="s">
        <v>14</v>
      </c>
    </row>
    <row r="151" ht="15.75" spans="1:10">
      <c r="A151" s="5">
        <v>8</v>
      </c>
      <c r="B151" s="5" t="s">
        <v>238</v>
      </c>
      <c r="C151" s="5" t="s">
        <v>239</v>
      </c>
      <c r="D151" s="5">
        <v>67.5</v>
      </c>
      <c r="E151" s="7">
        <f t="shared" si="36"/>
        <v>20.25</v>
      </c>
      <c r="F151" s="7">
        <v>88.88</v>
      </c>
      <c r="G151" s="6">
        <f t="shared" si="37"/>
        <v>62.216</v>
      </c>
      <c r="H151" s="6">
        <f t="shared" si="38"/>
        <v>82.466</v>
      </c>
      <c r="I151" s="7">
        <v>8</v>
      </c>
      <c r="J151" s="14" t="s">
        <v>14</v>
      </c>
    </row>
    <row r="152" ht="15.75" spans="1:10">
      <c r="A152" s="5">
        <v>9</v>
      </c>
      <c r="B152" s="5" t="s">
        <v>240</v>
      </c>
      <c r="C152" s="5" t="s">
        <v>241</v>
      </c>
      <c r="D152" s="5">
        <v>66</v>
      </c>
      <c r="E152" s="7">
        <f t="shared" si="36"/>
        <v>19.8</v>
      </c>
      <c r="F152" s="7">
        <v>89.18</v>
      </c>
      <c r="G152" s="6">
        <f t="shared" si="37"/>
        <v>62.426</v>
      </c>
      <c r="H152" s="6">
        <f t="shared" si="38"/>
        <v>82.226</v>
      </c>
      <c r="I152" s="7">
        <v>9</v>
      </c>
      <c r="J152" s="14" t="s">
        <v>14</v>
      </c>
    </row>
    <row r="153" ht="15.75" spans="1:10">
      <c r="A153" s="5">
        <v>10</v>
      </c>
      <c r="B153" s="5" t="s">
        <v>242</v>
      </c>
      <c r="C153" s="5" t="s">
        <v>243</v>
      </c>
      <c r="D153" s="5">
        <v>70.5</v>
      </c>
      <c r="E153" s="7">
        <f t="shared" si="36"/>
        <v>21.15</v>
      </c>
      <c r="F153" s="7">
        <v>86.68</v>
      </c>
      <c r="G153" s="6">
        <f t="shared" si="37"/>
        <v>60.676</v>
      </c>
      <c r="H153" s="6">
        <f t="shared" si="38"/>
        <v>81.826</v>
      </c>
      <c r="I153" s="7">
        <v>10</v>
      </c>
      <c r="J153" s="14" t="s">
        <v>14</v>
      </c>
    </row>
    <row r="154" ht="15.75" spans="1:10">
      <c r="A154" s="5">
        <v>11</v>
      </c>
      <c r="B154" s="5" t="s">
        <v>244</v>
      </c>
      <c r="C154" s="5" t="s">
        <v>245</v>
      </c>
      <c r="D154" s="5">
        <v>67</v>
      </c>
      <c r="E154" s="7">
        <f t="shared" si="36"/>
        <v>20.1</v>
      </c>
      <c r="F154" s="7">
        <v>87.36</v>
      </c>
      <c r="G154" s="6">
        <f t="shared" si="37"/>
        <v>61.152</v>
      </c>
      <c r="H154" s="6">
        <f t="shared" si="38"/>
        <v>81.252</v>
      </c>
      <c r="I154" s="7">
        <v>11</v>
      </c>
      <c r="J154" s="14" t="s">
        <v>195</v>
      </c>
    </row>
    <row r="155" ht="15.75" spans="1:10">
      <c r="A155" s="5">
        <v>12</v>
      </c>
      <c r="B155" s="5" t="s">
        <v>246</v>
      </c>
      <c r="C155" s="5" t="s">
        <v>247</v>
      </c>
      <c r="D155" s="5">
        <v>68</v>
      </c>
      <c r="E155" s="7">
        <f t="shared" si="36"/>
        <v>20.4</v>
      </c>
      <c r="F155" s="7">
        <v>86.9</v>
      </c>
      <c r="G155" s="6">
        <f t="shared" si="37"/>
        <v>60.83</v>
      </c>
      <c r="H155" s="6">
        <f t="shared" si="38"/>
        <v>81.23</v>
      </c>
      <c r="I155" s="7">
        <v>12</v>
      </c>
      <c r="J155" s="14" t="s">
        <v>195</v>
      </c>
    </row>
    <row r="157" ht="20.25" spans="1:10">
      <c r="A157" s="2" t="s">
        <v>248</v>
      </c>
      <c r="B157" s="2"/>
      <c r="C157" s="2"/>
      <c r="D157" s="2"/>
      <c r="E157" s="2"/>
      <c r="F157" s="2"/>
      <c r="G157" s="2"/>
      <c r="H157" s="2"/>
      <c r="I157" s="2"/>
      <c r="J157" s="2"/>
    </row>
    <row r="158" ht="15.75" spans="1:10">
      <c r="A158" s="10" t="s">
        <v>62</v>
      </c>
      <c r="B158" s="10" t="s">
        <v>63</v>
      </c>
      <c r="C158" s="10" t="s">
        <v>64</v>
      </c>
      <c r="D158" s="10" t="s">
        <v>65</v>
      </c>
      <c r="E158" s="10" t="s">
        <v>66</v>
      </c>
      <c r="F158" s="10" t="s">
        <v>67</v>
      </c>
      <c r="G158" s="11" t="s">
        <v>68</v>
      </c>
      <c r="H158" s="11" t="s">
        <v>69</v>
      </c>
      <c r="I158" s="15" t="s">
        <v>70</v>
      </c>
      <c r="J158" s="15" t="s">
        <v>71</v>
      </c>
    </row>
    <row r="159" ht="15.75" spans="1:10">
      <c r="A159" s="5">
        <v>1</v>
      </c>
      <c r="B159" s="5" t="s">
        <v>249</v>
      </c>
      <c r="C159" s="5" t="s">
        <v>250</v>
      </c>
      <c r="D159" s="5">
        <v>73</v>
      </c>
      <c r="E159" s="7">
        <f t="shared" ref="E159:E170" si="39">D159*0.3</f>
        <v>21.9</v>
      </c>
      <c r="F159" s="7">
        <v>94.9</v>
      </c>
      <c r="G159" s="6">
        <f t="shared" ref="G159:G170" si="40">F159*0.7</f>
        <v>66.43</v>
      </c>
      <c r="H159" s="6">
        <f t="shared" ref="H159:H170" si="41">G159+E159</f>
        <v>88.33</v>
      </c>
      <c r="I159" s="7">
        <v>1</v>
      </c>
      <c r="J159" s="14" t="s">
        <v>14</v>
      </c>
    </row>
    <row r="160" ht="15.75" spans="1:10">
      <c r="A160" s="5">
        <v>2</v>
      </c>
      <c r="B160" s="5" t="s">
        <v>251</v>
      </c>
      <c r="C160" s="5" t="s">
        <v>252</v>
      </c>
      <c r="D160" s="5">
        <v>75.5</v>
      </c>
      <c r="E160" s="7">
        <f t="shared" si="39"/>
        <v>22.65</v>
      </c>
      <c r="F160" s="7">
        <v>93.42</v>
      </c>
      <c r="G160" s="6">
        <f t="shared" si="40"/>
        <v>65.394</v>
      </c>
      <c r="H160" s="6">
        <f t="shared" si="41"/>
        <v>88.044</v>
      </c>
      <c r="I160" s="7">
        <v>2</v>
      </c>
      <c r="J160" s="14" t="s">
        <v>14</v>
      </c>
    </row>
    <row r="161" ht="15.75" spans="1:10">
      <c r="A161" s="5">
        <v>3</v>
      </c>
      <c r="B161" s="5" t="s">
        <v>253</v>
      </c>
      <c r="C161" s="5" t="s">
        <v>254</v>
      </c>
      <c r="D161" s="5">
        <v>69.5</v>
      </c>
      <c r="E161" s="7">
        <f t="shared" si="39"/>
        <v>20.85</v>
      </c>
      <c r="F161" s="7">
        <v>94.52</v>
      </c>
      <c r="G161" s="6">
        <f t="shared" si="40"/>
        <v>66.164</v>
      </c>
      <c r="H161" s="6">
        <f t="shared" si="41"/>
        <v>87.014</v>
      </c>
      <c r="I161" s="7">
        <v>3</v>
      </c>
      <c r="J161" s="14" t="s">
        <v>14</v>
      </c>
    </row>
    <row r="162" ht="15.75" spans="1:10">
      <c r="A162" s="5">
        <v>4</v>
      </c>
      <c r="B162" s="5" t="s">
        <v>255</v>
      </c>
      <c r="C162" s="5" t="s">
        <v>256</v>
      </c>
      <c r="D162" s="5">
        <v>72</v>
      </c>
      <c r="E162" s="7">
        <f t="shared" si="39"/>
        <v>21.6</v>
      </c>
      <c r="F162" s="7">
        <v>93.1</v>
      </c>
      <c r="G162" s="6">
        <f t="shared" si="40"/>
        <v>65.17</v>
      </c>
      <c r="H162" s="6">
        <f t="shared" si="41"/>
        <v>86.77</v>
      </c>
      <c r="I162" s="7">
        <v>4</v>
      </c>
      <c r="J162" s="14" t="s">
        <v>14</v>
      </c>
    </row>
    <row r="163" ht="15.75" spans="1:10">
      <c r="A163" s="5">
        <v>5</v>
      </c>
      <c r="B163" s="5" t="s">
        <v>257</v>
      </c>
      <c r="C163" s="5" t="s">
        <v>258</v>
      </c>
      <c r="D163" s="5">
        <v>74.5</v>
      </c>
      <c r="E163" s="7">
        <f t="shared" si="39"/>
        <v>22.35</v>
      </c>
      <c r="F163" s="7">
        <v>90.94</v>
      </c>
      <c r="G163" s="6">
        <f t="shared" si="40"/>
        <v>63.658</v>
      </c>
      <c r="H163" s="6">
        <f t="shared" si="41"/>
        <v>86.008</v>
      </c>
      <c r="I163" s="7">
        <v>5</v>
      </c>
      <c r="J163" s="14" t="s">
        <v>14</v>
      </c>
    </row>
    <row r="164" ht="15.75" spans="1:10">
      <c r="A164" s="5">
        <v>6</v>
      </c>
      <c r="B164" s="5" t="s">
        <v>259</v>
      </c>
      <c r="C164" s="5" t="s">
        <v>260</v>
      </c>
      <c r="D164" s="5">
        <v>66</v>
      </c>
      <c r="E164" s="7">
        <f t="shared" si="39"/>
        <v>19.8</v>
      </c>
      <c r="F164" s="7">
        <v>93.56</v>
      </c>
      <c r="G164" s="6">
        <f t="shared" si="40"/>
        <v>65.492</v>
      </c>
      <c r="H164" s="6">
        <f t="shared" si="41"/>
        <v>85.292</v>
      </c>
      <c r="I164" s="7">
        <v>6</v>
      </c>
      <c r="J164" s="14" t="s">
        <v>14</v>
      </c>
    </row>
    <row r="165" ht="15.75" spans="1:10">
      <c r="A165" s="5">
        <v>7</v>
      </c>
      <c r="B165" s="5" t="s">
        <v>261</v>
      </c>
      <c r="C165" s="5" t="s">
        <v>262</v>
      </c>
      <c r="D165" s="5">
        <v>68.5</v>
      </c>
      <c r="E165" s="7">
        <f t="shared" si="39"/>
        <v>20.55</v>
      </c>
      <c r="F165" s="7">
        <v>92.46</v>
      </c>
      <c r="G165" s="6">
        <f t="shared" si="40"/>
        <v>64.722</v>
      </c>
      <c r="H165" s="6">
        <f t="shared" si="41"/>
        <v>85.272</v>
      </c>
      <c r="I165" s="7">
        <v>7</v>
      </c>
      <c r="J165" s="14" t="s">
        <v>14</v>
      </c>
    </row>
    <row r="166" ht="15.75" spans="1:10">
      <c r="A166" s="5">
        <v>8</v>
      </c>
      <c r="B166" s="5" t="s">
        <v>263</v>
      </c>
      <c r="C166" s="5" t="s">
        <v>264</v>
      </c>
      <c r="D166" s="5">
        <v>67</v>
      </c>
      <c r="E166" s="7">
        <f t="shared" si="39"/>
        <v>20.1</v>
      </c>
      <c r="F166" s="7">
        <v>92.8</v>
      </c>
      <c r="G166" s="6">
        <f t="shared" si="40"/>
        <v>64.96</v>
      </c>
      <c r="H166" s="6">
        <f t="shared" si="41"/>
        <v>85.06</v>
      </c>
      <c r="I166" s="7">
        <v>8</v>
      </c>
      <c r="J166" s="14" t="s">
        <v>14</v>
      </c>
    </row>
    <row r="167" ht="15.75" spans="1:10">
      <c r="A167" s="5">
        <v>9</v>
      </c>
      <c r="B167" s="5" t="s">
        <v>265</v>
      </c>
      <c r="C167" s="5" t="s">
        <v>266</v>
      </c>
      <c r="D167" s="5">
        <v>69</v>
      </c>
      <c r="E167" s="7">
        <f t="shared" si="39"/>
        <v>20.7</v>
      </c>
      <c r="F167" s="7">
        <v>91.22</v>
      </c>
      <c r="G167" s="6">
        <f t="shared" si="40"/>
        <v>63.854</v>
      </c>
      <c r="H167" s="6">
        <f t="shared" si="41"/>
        <v>84.554</v>
      </c>
      <c r="I167" s="7">
        <v>9</v>
      </c>
      <c r="J167" s="14" t="s">
        <v>14</v>
      </c>
    </row>
    <row r="168" ht="15.75" spans="1:10">
      <c r="A168" s="5">
        <v>10</v>
      </c>
      <c r="B168" s="5" t="s">
        <v>267</v>
      </c>
      <c r="C168" s="5" t="s">
        <v>268</v>
      </c>
      <c r="D168" s="5">
        <v>66.5</v>
      </c>
      <c r="E168" s="7">
        <f t="shared" si="39"/>
        <v>19.95</v>
      </c>
      <c r="F168" s="7">
        <v>92.08</v>
      </c>
      <c r="G168" s="6">
        <f t="shared" si="40"/>
        <v>64.456</v>
      </c>
      <c r="H168" s="6">
        <f t="shared" si="41"/>
        <v>84.406</v>
      </c>
      <c r="I168" s="7">
        <v>10</v>
      </c>
      <c r="J168" s="14" t="s">
        <v>14</v>
      </c>
    </row>
    <row r="169" ht="15.75" spans="1:10">
      <c r="A169" s="5">
        <v>11</v>
      </c>
      <c r="B169" s="5" t="s">
        <v>269</v>
      </c>
      <c r="C169" s="5" t="s">
        <v>270</v>
      </c>
      <c r="D169" s="5">
        <v>66.5</v>
      </c>
      <c r="E169" s="7">
        <f t="shared" si="39"/>
        <v>19.95</v>
      </c>
      <c r="F169" s="7">
        <v>91.94</v>
      </c>
      <c r="G169" s="6">
        <f t="shared" si="40"/>
        <v>64.358</v>
      </c>
      <c r="H169" s="6">
        <f t="shared" si="41"/>
        <v>84.308</v>
      </c>
      <c r="I169" s="7">
        <v>11</v>
      </c>
      <c r="J169" s="14" t="s">
        <v>195</v>
      </c>
    </row>
    <row r="170" ht="15.75" spans="1:10">
      <c r="A170" s="5">
        <v>12</v>
      </c>
      <c r="B170" s="5" t="s">
        <v>271</v>
      </c>
      <c r="C170" s="5" t="s">
        <v>272</v>
      </c>
      <c r="D170" s="5">
        <v>67.5</v>
      </c>
      <c r="E170" s="7">
        <f t="shared" si="39"/>
        <v>20.25</v>
      </c>
      <c r="F170" s="7">
        <v>91.18</v>
      </c>
      <c r="G170" s="6">
        <f t="shared" si="40"/>
        <v>63.826</v>
      </c>
      <c r="H170" s="6">
        <f t="shared" si="41"/>
        <v>84.076</v>
      </c>
      <c r="I170" s="7">
        <v>12</v>
      </c>
      <c r="J170" s="14" t="s">
        <v>195</v>
      </c>
    </row>
    <row r="172" ht="20.25" spans="1:10">
      <c r="A172" s="2" t="s">
        <v>273</v>
      </c>
      <c r="B172" s="2"/>
      <c r="C172" s="2"/>
      <c r="D172" s="2"/>
      <c r="E172" s="2"/>
      <c r="F172" s="2"/>
      <c r="G172" s="2"/>
      <c r="H172" s="2"/>
      <c r="I172" s="2"/>
      <c r="J172" s="2"/>
    </row>
    <row r="173" ht="15.75" spans="1:10">
      <c r="A173" s="10" t="s">
        <v>62</v>
      </c>
      <c r="B173" s="10" t="s">
        <v>63</v>
      </c>
      <c r="C173" s="10" t="s">
        <v>64</v>
      </c>
      <c r="D173" s="10" t="s">
        <v>65</v>
      </c>
      <c r="E173" s="10" t="s">
        <v>66</v>
      </c>
      <c r="F173" s="10" t="s">
        <v>67</v>
      </c>
      <c r="G173" s="11" t="s">
        <v>68</v>
      </c>
      <c r="H173" s="11" t="s">
        <v>69</v>
      </c>
      <c r="I173" s="15" t="s">
        <v>70</v>
      </c>
      <c r="J173" s="15" t="s">
        <v>71</v>
      </c>
    </row>
    <row r="174" ht="15.75" spans="1:10">
      <c r="A174" s="5">
        <v>1</v>
      </c>
      <c r="B174" s="5" t="s">
        <v>274</v>
      </c>
      <c r="C174" s="5" t="s">
        <v>275</v>
      </c>
      <c r="D174" s="5">
        <v>71.5</v>
      </c>
      <c r="E174" s="7">
        <f t="shared" ref="E174:E185" si="42">D174*0.3</f>
        <v>21.45</v>
      </c>
      <c r="F174" s="7">
        <v>92.86</v>
      </c>
      <c r="G174" s="6">
        <f t="shared" ref="G174:G185" si="43">F174*0.7</f>
        <v>65.002</v>
      </c>
      <c r="H174" s="6">
        <f t="shared" ref="H174:H185" si="44">G174+E174</f>
        <v>86.452</v>
      </c>
      <c r="I174" s="7">
        <v>1</v>
      </c>
      <c r="J174" s="14" t="s">
        <v>14</v>
      </c>
    </row>
    <row r="175" ht="15.75" spans="1:10">
      <c r="A175" s="5">
        <v>2</v>
      </c>
      <c r="B175" s="5" t="s">
        <v>276</v>
      </c>
      <c r="C175" s="5" t="s">
        <v>277</v>
      </c>
      <c r="D175" s="5">
        <v>79</v>
      </c>
      <c r="E175" s="7">
        <f t="shared" si="42"/>
        <v>23.7</v>
      </c>
      <c r="F175" s="7">
        <v>89.12</v>
      </c>
      <c r="G175" s="6">
        <f t="shared" si="43"/>
        <v>62.384</v>
      </c>
      <c r="H175" s="6">
        <f t="shared" si="44"/>
        <v>86.084</v>
      </c>
      <c r="I175" s="7">
        <v>2</v>
      </c>
      <c r="J175" s="14" t="s">
        <v>14</v>
      </c>
    </row>
    <row r="176" ht="15.75" spans="1:10">
      <c r="A176" s="5">
        <v>3</v>
      </c>
      <c r="B176" s="5" t="s">
        <v>278</v>
      </c>
      <c r="C176" s="5" t="s">
        <v>279</v>
      </c>
      <c r="D176" s="5">
        <v>67</v>
      </c>
      <c r="E176" s="7">
        <f t="shared" si="42"/>
        <v>20.1</v>
      </c>
      <c r="F176" s="7">
        <v>91.2</v>
      </c>
      <c r="G176" s="6">
        <f t="shared" si="43"/>
        <v>63.84</v>
      </c>
      <c r="H176" s="6">
        <f t="shared" si="44"/>
        <v>83.94</v>
      </c>
      <c r="I176" s="7">
        <v>3</v>
      </c>
      <c r="J176" s="14" t="s">
        <v>14</v>
      </c>
    </row>
    <row r="177" ht="15.75" spans="1:10">
      <c r="A177" s="5">
        <v>4</v>
      </c>
      <c r="B177" s="5" t="s">
        <v>280</v>
      </c>
      <c r="C177" s="5" t="s">
        <v>281</v>
      </c>
      <c r="D177" s="5">
        <v>68</v>
      </c>
      <c r="E177" s="7">
        <f t="shared" si="42"/>
        <v>20.4</v>
      </c>
      <c r="F177" s="7">
        <v>90.64</v>
      </c>
      <c r="G177" s="6">
        <f t="shared" si="43"/>
        <v>63.448</v>
      </c>
      <c r="H177" s="6">
        <f t="shared" si="44"/>
        <v>83.848</v>
      </c>
      <c r="I177" s="7">
        <v>4</v>
      </c>
      <c r="J177" s="14" t="s">
        <v>14</v>
      </c>
    </row>
    <row r="178" ht="15.75" spans="1:10">
      <c r="A178" s="5">
        <v>5</v>
      </c>
      <c r="B178" s="5" t="s">
        <v>282</v>
      </c>
      <c r="C178" s="5" t="s">
        <v>283</v>
      </c>
      <c r="D178" s="5">
        <v>66</v>
      </c>
      <c r="E178" s="7">
        <f t="shared" si="42"/>
        <v>19.8</v>
      </c>
      <c r="F178" s="7">
        <v>91.24</v>
      </c>
      <c r="G178" s="6">
        <f t="shared" si="43"/>
        <v>63.868</v>
      </c>
      <c r="H178" s="6">
        <f t="shared" si="44"/>
        <v>83.668</v>
      </c>
      <c r="I178" s="7">
        <v>5</v>
      </c>
      <c r="J178" s="14" t="s">
        <v>14</v>
      </c>
    </row>
    <row r="179" ht="15.75" spans="1:10">
      <c r="A179" s="5">
        <v>6</v>
      </c>
      <c r="B179" s="5" t="s">
        <v>284</v>
      </c>
      <c r="C179" s="5" t="s">
        <v>285</v>
      </c>
      <c r="D179" s="5">
        <v>72.5</v>
      </c>
      <c r="E179" s="7">
        <f t="shared" si="42"/>
        <v>21.75</v>
      </c>
      <c r="F179" s="7">
        <v>87.66</v>
      </c>
      <c r="G179" s="6">
        <f t="shared" si="43"/>
        <v>61.362</v>
      </c>
      <c r="H179" s="6">
        <f t="shared" si="44"/>
        <v>83.112</v>
      </c>
      <c r="I179" s="7">
        <v>6</v>
      </c>
      <c r="J179" s="14" t="s">
        <v>14</v>
      </c>
    </row>
    <row r="180" ht="15.75" spans="1:10">
      <c r="A180" s="5">
        <v>7</v>
      </c>
      <c r="B180" s="5" t="s">
        <v>286</v>
      </c>
      <c r="C180" s="5" t="s">
        <v>287</v>
      </c>
      <c r="D180" s="5">
        <v>67</v>
      </c>
      <c r="E180" s="7">
        <f t="shared" si="42"/>
        <v>20.1</v>
      </c>
      <c r="F180" s="7">
        <v>89.94</v>
      </c>
      <c r="G180" s="6">
        <f t="shared" si="43"/>
        <v>62.958</v>
      </c>
      <c r="H180" s="6">
        <f t="shared" si="44"/>
        <v>83.058</v>
      </c>
      <c r="I180" s="7">
        <v>7</v>
      </c>
      <c r="J180" s="14" t="s">
        <v>14</v>
      </c>
    </row>
    <row r="181" ht="15.75" spans="1:10">
      <c r="A181" s="5">
        <v>8</v>
      </c>
      <c r="B181" s="5" t="s">
        <v>288</v>
      </c>
      <c r="C181" s="5" t="s">
        <v>289</v>
      </c>
      <c r="D181" s="5">
        <v>68.5</v>
      </c>
      <c r="E181" s="7">
        <f t="shared" si="42"/>
        <v>20.55</v>
      </c>
      <c r="F181" s="7">
        <v>89.28</v>
      </c>
      <c r="G181" s="6">
        <f t="shared" si="43"/>
        <v>62.496</v>
      </c>
      <c r="H181" s="6">
        <f t="shared" si="44"/>
        <v>83.046</v>
      </c>
      <c r="I181" s="7">
        <v>8</v>
      </c>
      <c r="J181" s="14" t="s">
        <v>14</v>
      </c>
    </row>
    <row r="182" ht="15.75" spans="1:10">
      <c r="A182" s="5">
        <v>9</v>
      </c>
      <c r="B182" s="5" t="s">
        <v>290</v>
      </c>
      <c r="C182" s="5" t="s">
        <v>291</v>
      </c>
      <c r="D182" s="5">
        <v>69</v>
      </c>
      <c r="E182" s="7">
        <f t="shared" si="42"/>
        <v>20.7</v>
      </c>
      <c r="F182" s="7">
        <v>88.5</v>
      </c>
      <c r="G182" s="6">
        <f t="shared" si="43"/>
        <v>61.95</v>
      </c>
      <c r="H182" s="6">
        <f t="shared" si="44"/>
        <v>82.65</v>
      </c>
      <c r="I182" s="7">
        <v>9</v>
      </c>
      <c r="J182" s="14" t="s">
        <v>14</v>
      </c>
    </row>
    <row r="183" ht="15.75" spans="1:10">
      <c r="A183" s="5">
        <v>10</v>
      </c>
      <c r="B183" s="5" t="s">
        <v>292</v>
      </c>
      <c r="C183" s="5" t="s">
        <v>293</v>
      </c>
      <c r="D183" s="5">
        <v>66.5</v>
      </c>
      <c r="E183" s="7">
        <f t="shared" si="42"/>
        <v>19.95</v>
      </c>
      <c r="F183" s="7">
        <v>89.34</v>
      </c>
      <c r="G183" s="6">
        <f t="shared" si="43"/>
        <v>62.538</v>
      </c>
      <c r="H183" s="6">
        <f t="shared" si="44"/>
        <v>82.488</v>
      </c>
      <c r="I183" s="7">
        <v>10</v>
      </c>
      <c r="J183" s="14" t="s">
        <v>14</v>
      </c>
    </row>
    <row r="184" ht="15.75" spans="1:10">
      <c r="A184" s="5">
        <v>11</v>
      </c>
      <c r="B184" s="5" t="s">
        <v>294</v>
      </c>
      <c r="C184" s="5" t="s">
        <v>295</v>
      </c>
      <c r="D184" s="5">
        <v>68.5</v>
      </c>
      <c r="E184" s="7">
        <f t="shared" si="42"/>
        <v>20.55</v>
      </c>
      <c r="F184" s="7">
        <v>88.06</v>
      </c>
      <c r="G184" s="6">
        <f t="shared" si="43"/>
        <v>61.642</v>
      </c>
      <c r="H184" s="6">
        <f t="shared" si="44"/>
        <v>82.192</v>
      </c>
      <c r="I184" s="7">
        <v>11</v>
      </c>
      <c r="J184" s="14" t="s">
        <v>195</v>
      </c>
    </row>
    <row r="185" ht="15.75" spans="1:10">
      <c r="A185" s="5">
        <v>12</v>
      </c>
      <c r="B185" s="5" t="s">
        <v>296</v>
      </c>
      <c r="C185" s="5" t="s">
        <v>297</v>
      </c>
      <c r="D185" s="5">
        <v>75</v>
      </c>
      <c r="E185" s="7">
        <f t="shared" si="42"/>
        <v>22.5</v>
      </c>
      <c r="F185" s="7">
        <v>84.8</v>
      </c>
      <c r="G185" s="6">
        <f t="shared" si="43"/>
        <v>59.36</v>
      </c>
      <c r="H185" s="6">
        <f t="shared" si="44"/>
        <v>81.86</v>
      </c>
      <c r="I185" s="7">
        <v>12</v>
      </c>
      <c r="J185" s="14" t="s">
        <v>195</v>
      </c>
    </row>
    <row r="187" ht="20.25" spans="1:10">
      <c r="A187" s="2" t="s">
        <v>298</v>
      </c>
      <c r="B187" s="2"/>
      <c r="C187" s="2"/>
      <c r="D187" s="2"/>
      <c r="E187" s="2"/>
      <c r="F187" s="2"/>
      <c r="G187" s="2"/>
      <c r="H187" s="2"/>
      <c r="I187" s="2"/>
      <c r="J187" s="2"/>
    </row>
    <row r="188" ht="15.75" spans="1:10">
      <c r="A188" s="10" t="s">
        <v>62</v>
      </c>
      <c r="B188" s="10" t="s">
        <v>63</v>
      </c>
      <c r="C188" s="10" t="s">
        <v>64</v>
      </c>
      <c r="D188" s="10" t="s">
        <v>65</v>
      </c>
      <c r="E188" s="10" t="s">
        <v>66</v>
      </c>
      <c r="F188" s="10" t="s">
        <v>67</v>
      </c>
      <c r="G188" s="11" t="s">
        <v>68</v>
      </c>
      <c r="H188" s="11" t="s">
        <v>69</v>
      </c>
      <c r="I188" s="15" t="s">
        <v>70</v>
      </c>
      <c r="J188" s="15" t="s">
        <v>71</v>
      </c>
    </row>
    <row r="189" ht="15.75" spans="1:10">
      <c r="A189" s="5">
        <v>1</v>
      </c>
      <c r="B189" s="5" t="s">
        <v>299</v>
      </c>
      <c r="C189" s="5" t="s">
        <v>300</v>
      </c>
      <c r="D189" s="5">
        <v>76.5</v>
      </c>
      <c r="E189" s="7">
        <f t="shared" ref="E189:E200" si="45">D189*0.3</f>
        <v>22.95</v>
      </c>
      <c r="F189" s="7">
        <v>90.26</v>
      </c>
      <c r="G189" s="6">
        <f t="shared" ref="G189:G200" si="46">F189*0.7</f>
        <v>63.182</v>
      </c>
      <c r="H189" s="6">
        <f t="shared" ref="H189:H200" si="47">G189+E189</f>
        <v>86.132</v>
      </c>
      <c r="I189" s="7">
        <v>1</v>
      </c>
      <c r="J189" s="14" t="s">
        <v>14</v>
      </c>
    </row>
    <row r="190" ht="15.75" spans="1:10">
      <c r="A190" s="5">
        <v>2</v>
      </c>
      <c r="B190" s="5" t="s">
        <v>301</v>
      </c>
      <c r="C190" s="5" t="s">
        <v>302</v>
      </c>
      <c r="D190" s="5">
        <v>66.5</v>
      </c>
      <c r="E190" s="7">
        <f t="shared" si="45"/>
        <v>19.95</v>
      </c>
      <c r="F190" s="7">
        <v>92.78</v>
      </c>
      <c r="G190" s="6">
        <f t="shared" si="46"/>
        <v>64.946</v>
      </c>
      <c r="H190" s="6">
        <f t="shared" si="47"/>
        <v>84.896</v>
      </c>
      <c r="I190" s="7">
        <v>2</v>
      </c>
      <c r="J190" s="14" t="s">
        <v>14</v>
      </c>
    </row>
    <row r="191" ht="15.75" spans="1:10">
      <c r="A191" s="5">
        <v>3</v>
      </c>
      <c r="B191" s="5" t="s">
        <v>303</v>
      </c>
      <c r="C191" s="5" t="s">
        <v>304</v>
      </c>
      <c r="D191" s="5">
        <v>71.5</v>
      </c>
      <c r="E191" s="7">
        <f t="shared" si="45"/>
        <v>21.45</v>
      </c>
      <c r="F191" s="7">
        <v>90.4</v>
      </c>
      <c r="G191" s="6">
        <f t="shared" si="46"/>
        <v>63.28</v>
      </c>
      <c r="H191" s="6">
        <f t="shared" si="47"/>
        <v>84.73</v>
      </c>
      <c r="I191" s="7">
        <v>3</v>
      </c>
      <c r="J191" s="14" t="s">
        <v>14</v>
      </c>
    </row>
    <row r="192" ht="15.75" spans="1:10">
      <c r="A192" s="5">
        <v>4</v>
      </c>
      <c r="B192" s="5" t="s">
        <v>305</v>
      </c>
      <c r="C192" s="5" t="s">
        <v>306</v>
      </c>
      <c r="D192" s="5">
        <v>68.5</v>
      </c>
      <c r="E192" s="7">
        <f t="shared" si="45"/>
        <v>20.55</v>
      </c>
      <c r="F192" s="7">
        <v>91.26</v>
      </c>
      <c r="G192" s="6">
        <f t="shared" si="46"/>
        <v>63.882</v>
      </c>
      <c r="H192" s="6">
        <f t="shared" si="47"/>
        <v>84.432</v>
      </c>
      <c r="I192" s="7">
        <v>4</v>
      </c>
      <c r="J192" s="14" t="s">
        <v>14</v>
      </c>
    </row>
    <row r="193" ht="15.75" spans="1:10">
      <c r="A193" s="5">
        <v>5</v>
      </c>
      <c r="B193" s="5" t="s">
        <v>307</v>
      </c>
      <c r="C193" s="5" t="s">
        <v>308</v>
      </c>
      <c r="D193" s="5">
        <v>71</v>
      </c>
      <c r="E193" s="7">
        <f t="shared" si="45"/>
        <v>21.3</v>
      </c>
      <c r="F193" s="7">
        <v>89.08</v>
      </c>
      <c r="G193" s="6">
        <f t="shared" si="46"/>
        <v>62.356</v>
      </c>
      <c r="H193" s="6">
        <f t="shared" si="47"/>
        <v>83.656</v>
      </c>
      <c r="I193" s="7">
        <v>5</v>
      </c>
      <c r="J193" s="14" t="s">
        <v>14</v>
      </c>
    </row>
    <row r="194" ht="15.75" spans="1:10">
      <c r="A194" s="5">
        <v>6</v>
      </c>
      <c r="B194" s="5" t="s">
        <v>309</v>
      </c>
      <c r="C194" s="5" t="s">
        <v>310</v>
      </c>
      <c r="D194" s="5">
        <v>72</v>
      </c>
      <c r="E194" s="7">
        <f t="shared" si="45"/>
        <v>21.6</v>
      </c>
      <c r="F194" s="7">
        <v>88.64</v>
      </c>
      <c r="G194" s="6">
        <f t="shared" si="46"/>
        <v>62.048</v>
      </c>
      <c r="H194" s="6">
        <f t="shared" si="47"/>
        <v>83.648</v>
      </c>
      <c r="I194" s="7">
        <v>6</v>
      </c>
      <c r="J194" s="14" t="s">
        <v>14</v>
      </c>
    </row>
    <row r="195" ht="15.75" spans="1:10">
      <c r="A195" s="5">
        <v>7</v>
      </c>
      <c r="B195" s="5" t="s">
        <v>311</v>
      </c>
      <c r="C195" s="5" t="s">
        <v>312</v>
      </c>
      <c r="D195" s="5">
        <v>70</v>
      </c>
      <c r="E195" s="7">
        <f t="shared" si="45"/>
        <v>21</v>
      </c>
      <c r="F195" s="7">
        <v>89.38</v>
      </c>
      <c r="G195" s="6">
        <f t="shared" si="46"/>
        <v>62.566</v>
      </c>
      <c r="H195" s="6">
        <f t="shared" si="47"/>
        <v>83.566</v>
      </c>
      <c r="I195" s="7">
        <v>7</v>
      </c>
      <c r="J195" s="14" t="s">
        <v>14</v>
      </c>
    </row>
    <row r="196" ht="15.75" spans="1:10">
      <c r="A196" s="5">
        <v>8</v>
      </c>
      <c r="B196" s="5" t="s">
        <v>313</v>
      </c>
      <c r="C196" s="5" t="s">
        <v>314</v>
      </c>
      <c r="D196" s="5">
        <v>66</v>
      </c>
      <c r="E196" s="7">
        <f t="shared" si="45"/>
        <v>19.8</v>
      </c>
      <c r="F196" s="7">
        <v>90.56</v>
      </c>
      <c r="G196" s="6">
        <f t="shared" si="46"/>
        <v>63.392</v>
      </c>
      <c r="H196" s="6">
        <f t="shared" si="47"/>
        <v>83.192</v>
      </c>
      <c r="I196" s="7">
        <v>8</v>
      </c>
      <c r="J196" s="14" t="s">
        <v>14</v>
      </c>
    </row>
    <row r="197" ht="15.75" spans="1:10">
      <c r="A197" s="5">
        <v>9</v>
      </c>
      <c r="B197" s="5" t="s">
        <v>315</v>
      </c>
      <c r="C197" s="5" t="s">
        <v>316</v>
      </c>
      <c r="D197" s="5">
        <v>70</v>
      </c>
      <c r="E197" s="7">
        <f t="shared" si="45"/>
        <v>21</v>
      </c>
      <c r="F197" s="7">
        <v>88.26</v>
      </c>
      <c r="G197" s="6">
        <f t="shared" si="46"/>
        <v>61.782</v>
      </c>
      <c r="H197" s="6">
        <f t="shared" si="47"/>
        <v>82.782</v>
      </c>
      <c r="I197" s="7">
        <v>9</v>
      </c>
      <c r="J197" s="14" t="s">
        <v>14</v>
      </c>
    </row>
    <row r="198" ht="15.75" spans="1:10">
      <c r="A198" s="5">
        <v>10</v>
      </c>
      <c r="B198" s="5" t="s">
        <v>317</v>
      </c>
      <c r="C198" s="5" t="s">
        <v>318</v>
      </c>
      <c r="D198" s="5">
        <v>66.5</v>
      </c>
      <c r="E198" s="7">
        <f t="shared" si="45"/>
        <v>19.95</v>
      </c>
      <c r="F198" s="7">
        <v>89.56</v>
      </c>
      <c r="G198" s="6">
        <f t="shared" si="46"/>
        <v>62.692</v>
      </c>
      <c r="H198" s="6">
        <f t="shared" si="47"/>
        <v>82.642</v>
      </c>
      <c r="I198" s="7">
        <v>10</v>
      </c>
      <c r="J198" s="14" t="s">
        <v>14</v>
      </c>
    </row>
    <row r="199" ht="15.75" spans="1:10">
      <c r="A199" s="5">
        <v>11</v>
      </c>
      <c r="B199" s="5" t="s">
        <v>319</v>
      </c>
      <c r="C199" s="5" t="s">
        <v>320</v>
      </c>
      <c r="D199" s="5">
        <v>68.5</v>
      </c>
      <c r="E199" s="7">
        <f t="shared" si="45"/>
        <v>20.55</v>
      </c>
      <c r="F199" s="7">
        <v>88.64</v>
      </c>
      <c r="G199" s="6">
        <f t="shared" si="46"/>
        <v>62.048</v>
      </c>
      <c r="H199" s="6">
        <f t="shared" si="47"/>
        <v>82.598</v>
      </c>
      <c r="I199" s="7">
        <v>11</v>
      </c>
      <c r="J199" s="14" t="s">
        <v>195</v>
      </c>
    </row>
    <row r="200" ht="15.75" spans="1:10">
      <c r="A200" s="5">
        <v>12</v>
      </c>
      <c r="B200" s="5" t="s">
        <v>321</v>
      </c>
      <c r="C200" s="5" t="s">
        <v>322</v>
      </c>
      <c r="D200" s="5">
        <v>70</v>
      </c>
      <c r="E200" s="7">
        <f t="shared" si="45"/>
        <v>21</v>
      </c>
      <c r="F200" s="7">
        <v>86.94</v>
      </c>
      <c r="G200" s="6">
        <f t="shared" si="46"/>
        <v>60.858</v>
      </c>
      <c r="H200" s="6">
        <f t="shared" si="47"/>
        <v>81.858</v>
      </c>
      <c r="I200" s="7">
        <v>12</v>
      </c>
      <c r="J200" s="14" t="s">
        <v>195</v>
      </c>
    </row>
    <row r="202" ht="20.25" spans="1:10">
      <c r="A202" s="2" t="s">
        <v>323</v>
      </c>
      <c r="B202" s="2"/>
      <c r="C202" s="2"/>
      <c r="D202" s="2"/>
      <c r="E202" s="2"/>
      <c r="F202" s="2"/>
      <c r="G202" s="2"/>
      <c r="H202" s="2"/>
      <c r="I202" s="2"/>
      <c r="J202" s="2"/>
    </row>
    <row r="203" ht="15.75" spans="1:10">
      <c r="A203" s="10" t="s">
        <v>62</v>
      </c>
      <c r="B203" s="10" t="s">
        <v>63</v>
      </c>
      <c r="C203" s="10" t="s">
        <v>64</v>
      </c>
      <c r="D203" s="10" t="s">
        <v>65</v>
      </c>
      <c r="E203" s="10" t="s">
        <v>66</v>
      </c>
      <c r="F203" s="10" t="s">
        <v>67</v>
      </c>
      <c r="G203" s="11" t="s">
        <v>68</v>
      </c>
      <c r="H203" s="11" t="s">
        <v>69</v>
      </c>
      <c r="I203" s="15" t="s">
        <v>70</v>
      </c>
      <c r="J203" s="15" t="s">
        <v>71</v>
      </c>
    </row>
    <row r="204" ht="15.75" spans="1:10">
      <c r="A204" s="5">
        <v>1</v>
      </c>
      <c r="B204" s="5" t="s">
        <v>324</v>
      </c>
      <c r="C204" s="5" t="s">
        <v>325</v>
      </c>
      <c r="D204" s="5">
        <v>71.5</v>
      </c>
      <c r="E204" s="7">
        <f t="shared" ref="E204:E215" si="48">D204*0.3</f>
        <v>21.45</v>
      </c>
      <c r="F204" s="7">
        <v>90.8</v>
      </c>
      <c r="G204" s="6">
        <f t="shared" ref="G204:G215" si="49">F204*0.7</f>
        <v>63.56</v>
      </c>
      <c r="H204" s="6">
        <f t="shared" ref="H204:H215" si="50">G204+E204</f>
        <v>85.01</v>
      </c>
      <c r="I204" s="7">
        <v>1</v>
      </c>
      <c r="J204" s="14" t="s">
        <v>14</v>
      </c>
    </row>
    <row r="205" ht="15.75" spans="1:10">
      <c r="A205" s="5">
        <v>2</v>
      </c>
      <c r="B205" s="5" t="s">
        <v>326</v>
      </c>
      <c r="C205" s="5" t="s">
        <v>327</v>
      </c>
      <c r="D205" s="5">
        <v>67</v>
      </c>
      <c r="E205" s="7">
        <f t="shared" si="48"/>
        <v>20.1</v>
      </c>
      <c r="F205" s="7">
        <v>90</v>
      </c>
      <c r="G205" s="6">
        <f t="shared" si="49"/>
        <v>63</v>
      </c>
      <c r="H205" s="6">
        <f t="shared" si="50"/>
        <v>83.1</v>
      </c>
      <c r="I205" s="7">
        <v>2</v>
      </c>
      <c r="J205" s="14" t="s">
        <v>14</v>
      </c>
    </row>
    <row r="206" ht="15.75" spans="1:10">
      <c r="A206" s="5">
        <v>3</v>
      </c>
      <c r="B206" s="5" t="s">
        <v>328</v>
      </c>
      <c r="C206" s="5" t="s">
        <v>329</v>
      </c>
      <c r="D206" s="5">
        <v>73</v>
      </c>
      <c r="E206" s="7">
        <f t="shared" si="48"/>
        <v>21.9</v>
      </c>
      <c r="F206" s="7">
        <v>86.98</v>
      </c>
      <c r="G206" s="6">
        <f t="shared" si="49"/>
        <v>60.886</v>
      </c>
      <c r="H206" s="6">
        <f t="shared" si="50"/>
        <v>82.786</v>
      </c>
      <c r="I206" s="7">
        <v>3</v>
      </c>
      <c r="J206" s="14" t="s">
        <v>14</v>
      </c>
    </row>
    <row r="207" ht="15.75" spans="1:10">
      <c r="A207" s="5">
        <v>4</v>
      </c>
      <c r="B207" s="5" t="s">
        <v>330</v>
      </c>
      <c r="C207" s="5" t="s">
        <v>331</v>
      </c>
      <c r="D207" s="5">
        <v>69</v>
      </c>
      <c r="E207" s="7">
        <f t="shared" si="48"/>
        <v>20.7</v>
      </c>
      <c r="F207" s="7">
        <v>88.52</v>
      </c>
      <c r="G207" s="6">
        <f t="shared" si="49"/>
        <v>61.964</v>
      </c>
      <c r="H207" s="6">
        <f t="shared" si="50"/>
        <v>82.664</v>
      </c>
      <c r="I207" s="7">
        <v>4</v>
      </c>
      <c r="J207" s="14" t="s">
        <v>14</v>
      </c>
    </row>
    <row r="208" ht="15.75" spans="1:10">
      <c r="A208" s="5">
        <v>5</v>
      </c>
      <c r="B208" s="5" t="s">
        <v>332</v>
      </c>
      <c r="C208" s="5" t="s">
        <v>333</v>
      </c>
      <c r="D208" s="5">
        <v>69</v>
      </c>
      <c r="E208" s="7">
        <f t="shared" si="48"/>
        <v>20.7</v>
      </c>
      <c r="F208" s="7">
        <v>88.48</v>
      </c>
      <c r="G208" s="6">
        <f t="shared" si="49"/>
        <v>61.936</v>
      </c>
      <c r="H208" s="6">
        <f t="shared" si="50"/>
        <v>82.636</v>
      </c>
      <c r="I208" s="7">
        <v>5</v>
      </c>
      <c r="J208" s="14" t="s">
        <v>14</v>
      </c>
    </row>
    <row r="209" ht="15.75" spans="1:10">
      <c r="A209" s="5">
        <v>6</v>
      </c>
      <c r="B209" s="5" t="s">
        <v>334</v>
      </c>
      <c r="C209" s="5" t="s">
        <v>335</v>
      </c>
      <c r="D209" s="5">
        <v>74.5</v>
      </c>
      <c r="E209" s="7">
        <f t="shared" si="48"/>
        <v>22.35</v>
      </c>
      <c r="F209" s="7">
        <v>85.78</v>
      </c>
      <c r="G209" s="6">
        <f t="shared" si="49"/>
        <v>60.046</v>
      </c>
      <c r="H209" s="6">
        <f t="shared" si="50"/>
        <v>82.396</v>
      </c>
      <c r="I209" s="7">
        <v>6</v>
      </c>
      <c r="J209" s="14" t="s">
        <v>14</v>
      </c>
    </row>
    <row r="210" ht="15.75" spans="1:10">
      <c r="A210" s="5">
        <v>7</v>
      </c>
      <c r="B210" s="5" t="s">
        <v>336</v>
      </c>
      <c r="C210" s="5" t="s">
        <v>337</v>
      </c>
      <c r="D210" s="5">
        <v>69.5</v>
      </c>
      <c r="E210" s="7">
        <f t="shared" si="48"/>
        <v>20.85</v>
      </c>
      <c r="F210" s="7">
        <v>87.8</v>
      </c>
      <c r="G210" s="6">
        <f t="shared" si="49"/>
        <v>61.46</v>
      </c>
      <c r="H210" s="6">
        <f t="shared" si="50"/>
        <v>82.31</v>
      </c>
      <c r="I210" s="7">
        <v>7</v>
      </c>
      <c r="J210" s="14" t="s">
        <v>14</v>
      </c>
    </row>
    <row r="211" ht="15.75" spans="1:10">
      <c r="A211" s="5">
        <v>8</v>
      </c>
      <c r="B211" s="5" t="s">
        <v>338</v>
      </c>
      <c r="C211" s="5" t="s">
        <v>339</v>
      </c>
      <c r="D211" s="5">
        <v>65.5</v>
      </c>
      <c r="E211" s="7">
        <f t="shared" si="48"/>
        <v>19.65</v>
      </c>
      <c r="F211" s="7">
        <v>88.84</v>
      </c>
      <c r="G211" s="6">
        <f t="shared" si="49"/>
        <v>62.188</v>
      </c>
      <c r="H211" s="6">
        <f t="shared" si="50"/>
        <v>81.838</v>
      </c>
      <c r="I211" s="7">
        <v>8</v>
      </c>
      <c r="J211" s="14" t="s">
        <v>14</v>
      </c>
    </row>
    <row r="212" ht="15.75" spans="1:10">
      <c r="A212" s="5">
        <v>9</v>
      </c>
      <c r="B212" s="5" t="s">
        <v>340</v>
      </c>
      <c r="C212" s="5" t="s">
        <v>341</v>
      </c>
      <c r="D212" s="5">
        <v>67.5</v>
      </c>
      <c r="E212" s="7">
        <f t="shared" si="48"/>
        <v>20.25</v>
      </c>
      <c r="F212" s="7">
        <v>87.06</v>
      </c>
      <c r="G212" s="6">
        <f t="shared" si="49"/>
        <v>60.942</v>
      </c>
      <c r="H212" s="6">
        <f t="shared" si="50"/>
        <v>81.192</v>
      </c>
      <c r="I212" s="7">
        <v>9</v>
      </c>
      <c r="J212" s="14" t="s">
        <v>14</v>
      </c>
    </row>
    <row r="213" ht="15.75" spans="1:10">
      <c r="A213" s="5">
        <v>10</v>
      </c>
      <c r="B213" s="5" t="s">
        <v>342</v>
      </c>
      <c r="C213" s="5" t="s">
        <v>343</v>
      </c>
      <c r="D213" s="5">
        <v>67</v>
      </c>
      <c r="E213" s="7">
        <f t="shared" si="48"/>
        <v>20.1</v>
      </c>
      <c r="F213" s="7">
        <v>86.96</v>
      </c>
      <c r="G213" s="6">
        <f t="shared" si="49"/>
        <v>60.872</v>
      </c>
      <c r="H213" s="6">
        <f t="shared" si="50"/>
        <v>80.972</v>
      </c>
      <c r="I213" s="7">
        <v>10</v>
      </c>
      <c r="J213" s="14" t="s">
        <v>14</v>
      </c>
    </row>
    <row r="214" ht="15.75" spans="1:10">
      <c r="A214" s="5">
        <v>11</v>
      </c>
      <c r="B214" s="5" t="s">
        <v>344</v>
      </c>
      <c r="C214" s="5" t="s">
        <v>345</v>
      </c>
      <c r="D214" s="5">
        <v>68</v>
      </c>
      <c r="E214" s="7">
        <f t="shared" si="48"/>
        <v>20.4</v>
      </c>
      <c r="F214" s="7">
        <v>86.18</v>
      </c>
      <c r="G214" s="6">
        <f t="shared" si="49"/>
        <v>60.326</v>
      </c>
      <c r="H214" s="6">
        <f t="shared" si="50"/>
        <v>80.726</v>
      </c>
      <c r="I214" s="7">
        <v>11</v>
      </c>
      <c r="J214" s="14" t="s">
        <v>195</v>
      </c>
    </row>
    <row r="215" ht="15.75" spans="1:10">
      <c r="A215" s="5">
        <v>12</v>
      </c>
      <c r="B215" s="5" t="s">
        <v>346</v>
      </c>
      <c r="C215" s="5" t="s">
        <v>347</v>
      </c>
      <c r="D215" s="5">
        <v>65.5</v>
      </c>
      <c r="E215" s="7">
        <f t="shared" si="48"/>
        <v>19.65</v>
      </c>
      <c r="F215" s="7">
        <v>87.06</v>
      </c>
      <c r="G215" s="6">
        <f t="shared" si="49"/>
        <v>60.942</v>
      </c>
      <c r="H215" s="6">
        <f t="shared" si="50"/>
        <v>80.592</v>
      </c>
      <c r="I215" s="7">
        <v>12</v>
      </c>
      <c r="J215" s="14" t="s">
        <v>195</v>
      </c>
    </row>
    <row r="217" ht="20.25" spans="1:10">
      <c r="A217" s="2" t="s">
        <v>348</v>
      </c>
      <c r="B217" s="2"/>
      <c r="C217" s="2"/>
      <c r="D217" s="2"/>
      <c r="E217" s="2"/>
      <c r="F217" s="2"/>
      <c r="G217" s="2"/>
      <c r="H217" s="2"/>
      <c r="I217" s="2"/>
      <c r="J217" s="2"/>
    </row>
    <row r="218" ht="15.75" spans="1:10">
      <c r="A218" s="10" t="s">
        <v>62</v>
      </c>
      <c r="B218" s="10" t="s">
        <v>63</v>
      </c>
      <c r="C218" s="10" t="s">
        <v>64</v>
      </c>
      <c r="D218" s="10" t="s">
        <v>65</v>
      </c>
      <c r="E218" s="10" t="s">
        <v>66</v>
      </c>
      <c r="F218" s="10" t="s">
        <v>67</v>
      </c>
      <c r="G218" s="11" t="s">
        <v>68</v>
      </c>
      <c r="H218" s="11" t="s">
        <v>69</v>
      </c>
      <c r="I218" s="15" t="s">
        <v>70</v>
      </c>
      <c r="J218" s="15" t="s">
        <v>71</v>
      </c>
    </row>
    <row r="219" ht="15.75" spans="1:10">
      <c r="A219" s="5">
        <v>1</v>
      </c>
      <c r="B219" s="5" t="s">
        <v>349</v>
      </c>
      <c r="C219" s="5" t="s">
        <v>350</v>
      </c>
      <c r="D219" s="8">
        <v>90.5</v>
      </c>
      <c r="E219" s="9">
        <f t="shared" ref="E219:E229" si="51">D219*0.3</f>
        <v>27.15</v>
      </c>
      <c r="F219" s="9">
        <v>90.96</v>
      </c>
      <c r="G219" s="9">
        <f t="shared" ref="G219:G229" si="52">F219*0.7</f>
        <v>63.672</v>
      </c>
      <c r="H219" s="9">
        <f t="shared" ref="H219:H229" si="53">G219+E219</f>
        <v>90.822</v>
      </c>
      <c r="I219" s="7">
        <v>1</v>
      </c>
      <c r="J219" s="14" t="s">
        <v>14</v>
      </c>
    </row>
    <row r="220" ht="15.75" spans="1:10">
      <c r="A220" s="5">
        <v>2</v>
      </c>
      <c r="B220" s="5" t="s">
        <v>351</v>
      </c>
      <c r="C220" s="5" t="s">
        <v>352</v>
      </c>
      <c r="D220" s="8">
        <v>71</v>
      </c>
      <c r="E220" s="9">
        <f t="shared" si="51"/>
        <v>21.3</v>
      </c>
      <c r="F220" s="9">
        <v>87.86</v>
      </c>
      <c r="G220" s="9">
        <f t="shared" si="52"/>
        <v>61.502</v>
      </c>
      <c r="H220" s="9">
        <f t="shared" si="53"/>
        <v>82.802</v>
      </c>
      <c r="I220" s="7">
        <v>2</v>
      </c>
      <c r="J220" s="14" t="s">
        <v>14</v>
      </c>
    </row>
    <row r="221" ht="15.75" spans="1:10">
      <c r="A221" s="5">
        <v>3</v>
      </c>
      <c r="B221" s="5" t="s">
        <v>353</v>
      </c>
      <c r="C221" s="5" t="s">
        <v>354</v>
      </c>
      <c r="D221" s="8">
        <v>83.5</v>
      </c>
      <c r="E221" s="9">
        <f t="shared" si="51"/>
        <v>25.05</v>
      </c>
      <c r="F221" s="9">
        <v>81.94</v>
      </c>
      <c r="G221" s="9">
        <f t="shared" si="52"/>
        <v>57.358</v>
      </c>
      <c r="H221" s="9">
        <f t="shared" si="53"/>
        <v>82.408</v>
      </c>
      <c r="I221" s="7">
        <v>3</v>
      </c>
      <c r="J221" s="14" t="s">
        <v>14</v>
      </c>
    </row>
    <row r="222" ht="15.75" spans="1:10">
      <c r="A222" s="5">
        <v>4</v>
      </c>
      <c r="B222" s="5" t="s">
        <v>355</v>
      </c>
      <c r="C222" s="5" t="s">
        <v>356</v>
      </c>
      <c r="D222" s="8">
        <v>68.5</v>
      </c>
      <c r="E222" s="9">
        <f t="shared" si="51"/>
        <v>20.55</v>
      </c>
      <c r="F222" s="9">
        <v>86.96</v>
      </c>
      <c r="G222" s="9">
        <f t="shared" si="52"/>
        <v>60.872</v>
      </c>
      <c r="H222" s="9">
        <f t="shared" si="53"/>
        <v>81.422</v>
      </c>
      <c r="I222" s="7">
        <v>4</v>
      </c>
      <c r="J222" s="14" t="s">
        <v>14</v>
      </c>
    </row>
    <row r="223" ht="15.75" spans="1:10">
      <c r="A223" s="5">
        <v>5</v>
      </c>
      <c r="B223" s="5" t="s">
        <v>357</v>
      </c>
      <c r="C223" s="5" t="s">
        <v>358</v>
      </c>
      <c r="D223" s="8">
        <v>50.5</v>
      </c>
      <c r="E223" s="9">
        <f t="shared" si="51"/>
        <v>15.15</v>
      </c>
      <c r="F223" s="9">
        <v>92.38</v>
      </c>
      <c r="G223" s="9">
        <f t="shared" si="52"/>
        <v>64.666</v>
      </c>
      <c r="H223" s="9">
        <f t="shared" si="53"/>
        <v>79.816</v>
      </c>
      <c r="I223" s="7">
        <v>5</v>
      </c>
      <c r="J223" s="14" t="s">
        <v>14</v>
      </c>
    </row>
    <row r="224" ht="15.75" spans="1:10">
      <c r="A224" s="5">
        <v>6</v>
      </c>
      <c r="B224" s="5" t="s">
        <v>359</v>
      </c>
      <c r="C224" s="5" t="s">
        <v>360</v>
      </c>
      <c r="D224" s="8">
        <v>50</v>
      </c>
      <c r="E224" s="9">
        <f t="shared" si="51"/>
        <v>15</v>
      </c>
      <c r="F224" s="9">
        <v>92.16</v>
      </c>
      <c r="G224" s="9">
        <f t="shared" si="52"/>
        <v>64.512</v>
      </c>
      <c r="H224" s="9">
        <f t="shared" si="53"/>
        <v>79.512</v>
      </c>
      <c r="I224" s="7">
        <v>6</v>
      </c>
      <c r="J224" s="14" t="s">
        <v>14</v>
      </c>
    </row>
    <row r="225" ht="15.75" spans="1:10">
      <c r="A225" s="5">
        <v>7</v>
      </c>
      <c r="B225" s="5" t="s">
        <v>361</v>
      </c>
      <c r="C225" s="5" t="s">
        <v>362</v>
      </c>
      <c r="D225" s="8">
        <v>51</v>
      </c>
      <c r="E225" s="9">
        <f t="shared" si="51"/>
        <v>15.3</v>
      </c>
      <c r="F225" s="9">
        <v>91.44</v>
      </c>
      <c r="G225" s="9">
        <f t="shared" si="52"/>
        <v>64.008</v>
      </c>
      <c r="H225" s="9">
        <f t="shared" si="53"/>
        <v>79.308</v>
      </c>
      <c r="I225" s="7">
        <v>7</v>
      </c>
      <c r="J225" s="14" t="s">
        <v>14</v>
      </c>
    </row>
    <row r="226" ht="15.75" spans="1:10">
      <c r="A226" s="5">
        <v>8</v>
      </c>
      <c r="B226" s="5" t="s">
        <v>363</v>
      </c>
      <c r="C226" s="5" t="s">
        <v>364</v>
      </c>
      <c r="D226" s="8">
        <v>61.5</v>
      </c>
      <c r="E226" s="9">
        <f t="shared" si="51"/>
        <v>18.45</v>
      </c>
      <c r="F226" s="9">
        <v>86.88</v>
      </c>
      <c r="G226" s="9">
        <f t="shared" si="52"/>
        <v>60.816</v>
      </c>
      <c r="H226" s="9">
        <f t="shared" si="53"/>
        <v>79.266</v>
      </c>
      <c r="I226" s="7">
        <v>8</v>
      </c>
      <c r="J226" s="14" t="s">
        <v>14</v>
      </c>
    </row>
    <row r="227" ht="15.75" spans="1:10">
      <c r="A227" s="5">
        <v>9</v>
      </c>
      <c r="B227" s="5" t="s">
        <v>365</v>
      </c>
      <c r="C227" s="5" t="s">
        <v>366</v>
      </c>
      <c r="D227" s="8">
        <v>56.5</v>
      </c>
      <c r="E227" s="9">
        <f t="shared" si="51"/>
        <v>16.95</v>
      </c>
      <c r="F227" s="9">
        <v>87.32</v>
      </c>
      <c r="G227" s="9">
        <f t="shared" si="52"/>
        <v>61.124</v>
      </c>
      <c r="H227" s="9">
        <f t="shared" si="53"/>
        <v>78.074</v>
      </c>
      <c r="I227" s="7">
        <v>9</v>
      </c>
      <c r="J227" s="14" t="s">
        <v>14</v>
      </c>
    </row>
    <row r="228" ht="15.75" spans="1:10">
      <c r="A228" s="5">
        <v>10</v>
      </c>
      <c r="B228" s="5" t="s">
        <v>367</v>
      </c>
      <c r="C228" s="5" t="s">
        <v>368</v>
      </c>
      <c r="D228" s="8">
        <v>52.5</v>
      </c>
      <c r="E228" s="9">
        <f t="shared" si="51"/>
        <v>15.75</v>
      </c>
      <c r="F228" s="9">
        <v>88.72</v>
      </c>
      <c r="G228" s="9">
        <f t="shared" si="52"/>
        <v>62.104</v>
      </c>
      <c r="H228" s="9">
        <f t="shared" si="53"/>
        <v>77.854</v>
      </c>
      <c r="I228" s="7">
        <v>10</v>
      </c>
      <c r="J228" s="14" t="s">
        <v>14</v>
      </c>
    </row>
    <row r="229" ht="15.75" spans="1:10">
      <c r="A229" s="5">
        <v>11</v>
      </c>
      <c r="B229" s="5" t="s">
        <v>369</v>
      </c>
      <c r="C229" s="5" t="s">
        <v>370</v>
      </c>
      <c r="D229" s="8">
        <v>63</v>
      </c>
      <c r="E229" s="9">
        <f t="shared" si="51"/>
        <v>18.9</v>
      </c>
      <c r="F229" s="9">
        <v>84.2</v>
      </c>
      <c r="G229" s="9">
        <f t="shared" si="52"/>
        <v>58.94</v>
      </c>
      <c r="H229" s="9">
        <f t="shared" si="53"/>
        <v>77.84</v>
      </c>
      <c r="I229" s="7">
        <v>11</v>
      </c>
      <c r="J229" s="14" t="s">
        <v>195</v>
      </c>
    </row>
    <row r="231" ht="20.25" spans="1:10">
      <c r="A231" s="2" t="s">
        <v>371</v>
      </c>
      <c r="B231" s="2"/>
      <c r="C231" s="2"/>
      <c r="D231" s="2"/>
      <c r="E231" s="2"/>
      <c r="F231" s="2"/>
      <c r="G231" s="2"/>
      <c r="H231" s="2"/>
      <c r="I231" s="2"/>
      <c r="J231" s="2"/>
    </row>
    <row r="232" ht="15.75" spans="1:10">
      <c r="A232" s="10" t="s">
        <v>62</v>
      </c>
      <c r="B232" s="10" t="s">
        <v>63</v>
      </c>
      <c r="C232" s="10" t="s">
        <v>64</v>
      </c>
      <c r="D232" s="10" t="s">
        <v>65</v>
      </c>
      <c r="E232" s="10" t="s">
        <v>66</v>
      </c>
      <c r="F232" s="10" t="s">
        <v>67</v>
      </c>
      <c r="G232" s="11" t="s">
        <v>68</v>
      </c>
      <c r="H232" s="11" t="s">
        <v>69</v>
      </c>
      <c r="I232" s="15" t="s">
        <v>70</v>
      </c>
      <c r="J232" s="15" t="s">
        <v>71</v>
      </c>
    </row>
    <row r="233" ht="15.75" spans="1:10">
      <c r="A233" s="5">
        <v>1</v>
      </c>
      <c r="B233" s="5" t="s">
        <v>372</v>
      </c>
      <c r="C233" s="5" t="s">
        <v>373</v>
      </c>
      <c r="D233" s="5">
        <v>84</v>
      </c>
      <c r="E233" s="7">
        <f t="shared" ref="E233:E242" si="54">D233*0.3</f>
        <v>25.2</v>
      </c>
      <c r="F233" s="7">
        <v>89.4</v>
      </c>
      <c r="G233" s="6">
        <f t="shared" ref="G233:G242" si="55">F233*0.7</f>
        <v>62.58</v>
      </c>
      <c r="H233" s="6">
        <f t="shared" ref="H233:H242" si="56">G233+E233</f>
        <v>87.78</v>
      </c>
      <c r="I233" s="7">
        <v>1</v>
      </c>
      <c r="J233" s="14" t="s">
        <v>14</v>
      </c>
    </row>
    <row r="234" ht="15.75" spans="1:10">
      <c r="A234" s="5">
        <v>2</v>
      </c>
      <c r="B234" s="5" t="s">
        <v>374</v>
      </c>
      <c r="C234" s="5" t="s">
        <v>375</v>
      </c>
      <c r="D234" s="5">
        <v>78.5</v>
      </c>
      <c r="E234" s="7">
        <f t="shared" si="54"/>
        <v>23.55</v>
      </c>
      <c r="F234" s="7">
        <v>90</v>
      </c>
      <c r="G234" s="6">
        <f t="shared" si="55"/>
        <v>63</v>
      </c>
      <c r="H234" s="6">
        <f t="shared" si="56"/>
        <v>86.55</v>
      </c>
      <c r="I234" s="7">
        <v>2</v>
      </c>
      <c r="J234" s="14" t="s">
        <v>14</v>
      </c>
    </row>
    <row r="235" ht="15.75" spans="1:10">
      <c r="A235" s="5">
        <v>3</v>
      </c>
      <c r="B235" s="5" t="s">
        <v>376</v>
      </c>
      <c r="C235" s="5" t="s">
        <v>377</v>
      </c>
      <c r="D235" s="5">
        <v>74.5</v>
      </c>
      <c r="E235" s="7">
        <f t="shared" si="54"/>
        <v>22.35</v>
      </c>
      <c r="F235" s="7">
        <v>90.58</v>
      </c>
      <c r="G235" s="6">
        <f t="shared" si="55"/>
        <v>63.406</v>
      </c>
      <c r="H235" s="6">
        <f t="shared" si="56"/>
        <v>85.756</v>
      </c>
      <c r="I235" s="7">
        <v>3</v>
      </c>
      <c r="J235" s="14" t="s">
        <v>14</v>
      </c>
    </row>
    <row r="236" ht="15.75" spans="1:10">
      <c r="A236" s="5">
        <v>4</v>
      </c>
      <c r="B236" s="5" t="s">
        <v>378</v>
      </c>
      <c r="C236" s="5" t="s">
        <v>379</v>
      </c>
      <c r="D236" s="5">
        <v>75</v>
      </c>
      <c r="E236" s="7">
        <f t="shared" si="54"/>
        <v>22.5</v>
      </c>
      <c r="F236" s="7">
        <v>90.18</v>
      </c>
      <c r="G236" s="6">
        <f t="shared" si="55"/>
        <v>63.126</v>
      </c>
      <c r="H236" s="6">
        <f t="shared" si="56"/>
        <v>85.626</v>
      </c>
      <c r="I236" s="7">
        <v>4</v>
      </c>
      <c r="J236" s="14" t="s">
        <v>14</v>
      </c>
    </row>
    <row r="237" ht="15.75" spans="1:10">
      <c r="A237" s="5">
        <v>5</v>
      </c>
      <c r="B237" s="5" t="s">
        <v>380</v>
      </c>
      <c r="C237" s="5" t="s">
        <v>381</v>
      </c>
      <c r="D237" s="5">
        <v>67</v>
      </c>
      <c r="E237" s="7">
        <f t="shared" si="54"/>
        <v>20.1</v>
      </c>
      <c r="F237" s="7">
        <v>91.6</v>
      </c>
      <c r="G237" s="6">
        <f t="shared" si="55"/>
        <v>64.12</v>
      </c>
      <c r="H237" s="6">
        <f t="shared" si="56"/>
        <v>84.22</v>
      </c>
      <c r="I237" s="7">
        <v>5</v>
      </c>
      <c r="J237" s="14" t="s">
        <v>14</v>
      </c>
    </row>
    <row r="238" ht="15.75" spans="1:10">
      <c r="A238" s="5">
        <v>6</v>
      </c>
      <c r="B238" s="5" t="s">
        <v>382</v>
      </c>
      <c r="C238" s="5" t="s">
        <v>383</v>
      </c>
      <c r="D238" s="5">
        <v>65.5</v>
      </c>
      <c r="E238" s="7">
        <f t="shared" si="54"/>
        <v>19.65</v>
      </c>
      <c r="F238" s="7">
        <v>91.48</v>
      </c>
      <c r="G238" s="6">
        <f t="shared" si="55"/>
        <v>64.036</v>
      </c>
      <c r="H238" s="6">
        <f t="shared" si="56"/>
        <v>83.686</v>
      </c>
      <c r="I238" s="7">
        <v>6</v>
      </c>
      <c r="J238" s="14" t="s">
        <v>14</v>
      </c>
    </row>
    <row r="239" ht="15.75" spans="1:10">
      <c r="A239" s="5">
        <v>7</v>
      </c>
      <c r="B239" s="5" t="s">
        <v>384</v>
      </c>
      <c r="C239" s="5" t="s">
        <v>385</v>
      </c>
      <c r="D239" s="5">
        <v>72</v>
      </c>
      <c r="E239" s="7">
        <f t="shared" si="54"/>
        <v>21.6</v>
      </c>
      <c r="F239" s="7">
        <v>87.58</v>
      </c>
      <c r="G239" s="6">
        <f t="shared" si="55"/>
        <v>61.306</v>
      </c>
      <c r="H239" s="6">
        <f t="shared" si="56"/>
        <v>82.906</v>
      </c>
      <c r="I239" s="7">
        <v>7</v>
      </c>
      <c r="J239" s="14" t="s">
        <v>14</v>
      </c>
    </row>
    <row r="240" ht="15.75" spans="1:10">
      <c r="A240" s="5">
        <v>8</v>
      </c>
      <c r="B240" s="5" t="s">
        <v>386</v>
      </c>
      <c r="C240" s="5" t="s">
        <v>387</v>
      </c>
      <c r="D240" s="5">
        <v>64.5</v>
      </c>
      <c r="E240" s="7">
        <f t="shared" si="54"/>
        <v>19.35</v>
      </c>
      <c r="F240" s="7">
        <v>90.76</v>
      </c>
      <c r="G240" s="6">
        <f t="shared" si="55"/>
        <v>63.532</v>
      </c>
      <c r="H240" s="6">
        <f t="shared" si="56"/>
        <v>82.882</v>
      </c>
      <c r="I240" s="7">
        <v>8</v>
      </c>
      <c r="J240" s="14" t="s">
        <v>14</v>
      </c>
    </row>
    <row r="241" ht="15.75" spans="1:10">
      <c r="A241" s="5">
        <v>9</v>
      </c>
      <c r="B241" s="5" t="s">
        <v>388</v>
      </c>
      <c r="C241" s="5" t="s">
        <v>389</v>
      </c>
      <c r="D241" s="5">
        <v>71</v>
      </c>
      <c r="E241" s="7">
        <f t="shared" si="54"/>
        <v>21.3</v>
      </c>
      <c r="F241" s="7">
        <v>87.96</v>
      </c>
      <c r="G241" s="6">
        <f t="shared" si="55"/>
        <v>61.572</v>
      </c>
      <c r="H241" s="6">
        <f t="shared" si="56"/>
        <v>82.872</v>
      </c>
      <c r="I241" s="7">
        <v>9</v>
      </c>
      <c r="J241" s="14" t="s">
        <v>14</v>
      </c>
    </row>
    <row r="242" ht="15.75" spans="1:10">
      <c r="A242" s="5">
        <v>10</v>
      </c>
      <c r="B242" s="5" t="s">
        <v>390</v>
      </c>
      <c r="C242" s="5" t="s">
        <v>391</v>
      </c>
      <c r="D242" s="5">
        <v>76.5</v>
      </c>
      <c r="E242" s="7">
        <f t="shared" si="54"/>
        <v>22.95</v>
      </c>
      <c r="F242" s="7">
        <v>85.42</v>
      </c>
      <c r="G242" s="6">
        <f t="shared" si="55"/>
        <v>59.794</v>
      </c>
      <c r="H242" s="6">
        <f t="shared" si="56"/>
        <v>82.744</v>
      </c>
      <c r="I242" s="7">
        <v>10</v>
      </c>
      <c r="J242" s="14" t="s">
        <v>195</v>
      </c>
    </row>
    <row r="244" ht="20.25" spans="1:10">
      <c r="A244" s="2" t="s">
        <v>392</v>
      </c>
      <c r="B244" s="2"/>
      <c r="C244" s="2"/>
      <c r="D244" s="2"/>
      <c r="E244" s="2"/>
      <c r="F244" s="2"/>
      <c r="G244" s="2"/>
      <c r="H244" s="2"/>
      <c r="I244" s="2"/>
      <c r="J244" s="2"/>
    </row>
    <row r="245" ht="15.75" spans="1:10">
      <c r="A245" s="10" t="s">
        <v>62</v>
      </c>
      <c r="B245" s="10" t="s">
        <v>63</v>
      </c>
      <c r="C245" s="10" t="s">
        <v>64</v>
      </c>
      <c r="D245" s="10" t="s">
        <v>65</v>
      </c>
      <c r="E245" s="10" t="s">
        <v>66</v>
      </c>
      <c r="F245" s="10" t="s">
        <v>67</v>
      </c>
      <c r="G245" s="11" t="s">
        <v>68</v>
      </c>
      <c r="H245" s="11" t="s">
        <v>69</v>
      </c>
      <c r="I245" s="15" t="s">
        <v>70</v>
      </c>
      <c r="J245" s="15" t="s">
        <v>71</v>
      </c>
    </row>
    <row r="246" ht="15.75" spans="1:10">
      <c r="A246" s="5">
        <v>1</v>
      </c>
      <c r="B246" s="5" t="s">
        <v>315</v>
      </c>
      <c r="C246" s="5" t="s">
        <v>393</v>
      </c>
      <c r="D246" s="5">
        <v>82</v>
      </c>
      <c r="E246" s="7">
        <f t="shared" ref="E246:E256" si="57">D246*0.3</f>
        <v>24.6</v>
      </c>
      <c r="F246" s="7">
        <v>88.94</v>
      </c>
      <c r="G246" s="6">
        <f t="shared" ref="G246:G256" si="58">F246*0.7</f>
        <v>62.258</v>
      </c>
      <c r="H246" s="6">
        <f t="shared" ref="H246:H256" si="59">G246+E246</f>
        <v>86.858</v>
      </c>
      <c r="I246" s="7">
        <v>1</v>
      </c>
      <c r="J246" s="14" t="s">
        <v>14</v>
      </c>
    </row>
    <row r="247" ht="15.75" spans="1:10">
      <c r="A247" s="5">
        <v>2</v>
      </c>
      <c r="B247" s="5" t="s">
        <v>394</v>
      </c>
      <c r="C247" s="5" t="s">
        <v>395</v>
      </c>
      <c r="D247" s="5">
        <v>63</v>
      </c>
      <c r="E247" s="7">
        <f t="shared" si="57"/>
        <v>18.9</v>
      </c>
      <c r="F247" s="7">
        <v>90.74</v>
      </c>
      <c r="G247" s="6">
        <f t="shared" si="58"/>
        <v>63.518</v>
      </c>
      <c r="H247" s="6">
        <f t="shared" si="59"/>
        <v>82.418</v>
      </c>
      <c r="I247" s="7">
        <v>2</v>
      </c>
      <c r="J247" s="14" t="s">
        <v>14</v>
      </c>
    </row>
    <row r="248" ht="15.75" spans="1:10">
      <c r="A248" s="5">
        <v>3</v>
      </c>
      <c r="B248" s="5" t="s">
        <v>396</v>
      </c>
      <c r="C248" s="5" t="s">
        <v>397</v>
      </c>
      <c r="D248" s="5">
        <v>74</v>
      </c>
      <c r="E248" s="7">
        <f t="shared" si="57"/>
        <v>22.2</v>
      </c>
      <c r="F248" s="7">
        <v>85.42</v>
      </c>
      <c r="G248" s="6">
        <f t="shared" si="58"/>
        <v>59.794</v>
      </c>
      <c r="H248" s="6">
        <f t="shared" si="59"/>
        <v>81.994</v>
      </c>
      <c r="I248" s="7">
        <v>3</v>
      </c>
      <c r="J248" s="14" t="s">
        <v>14</v>
      </c>
    </row>
    <row r="249" ht="15.75" spans="1:10">
      <c r="A249" s="5">
        <v>4</v>
      </c>
      <c r="B249" s="5" t="s">
        <v>398</v>
      </c>
      <c r="C249" s="5" t="s">
        <v>399</v>
      </c>
      <c r="D249" s="5">
        <v>77.5</v>
      </c>
      <c r="E249" s="7">
        <f t="shared" si="57"/>
        <v>23.25</v>
      </c>
      <c r="F249" s="7">
        <v>83.9</v>
      </c>
      <c r="G249" s="6">
        <f t="shared" si="58"/>
        <v>58.73</v>
      </c>
      <c r="H249" s="6">
        <f t="shared" si="59"/>
        <v>81.98</v>
      </c>
      <c r="I249" s="7">
        <v>4</v>
      </c>
      <c r="J249" s="14" t="s">
        <v>14</v>
      </c>
    </row>
    <row r="250" ht="15.75" spans="1:10">
      <c r="A250" s="5">
        <v>5</v>
      </c>
      <c r="B250" s="5" t="s">
        <v>400</v>
      </c>
      <c r="C250" s="5" t="s">
        <v>401</v>
      </c>
      <c r="D250" s="5">
        <v>64</v>
      </c>
      <c r="E250" s="7">
        <f t="shared" si="57"/>
        <v>19.2</v>
      </c>
      <c r="F250" s="7">
        <v>89.16</v>
      </c>
      <c r="G250" s="6">
        <f t="shared" si="58"/>
        <v>62.412</v>
      </c>
      <c r="H250" s="6">
        <f t="shared" si="59"/>
        <v>81.612</v>
      </c>
      <c r="I250" s="7">
        <v>5</v>
      </c>
      <c r="J250" s="14" t="s">
        <v>14</v>
      </c>
    </row>
    <row r="251" ht="15.75" spans="1:10">
      <c r="A251" s="5">
        <v>6</v>
      </c>
      <c r="B251" s="5" t="s">
        <v>402</v>
      </c>
      <c r="C251" s="5" t="s">
        <v>403</v>
      </c>
      <c r="D251" s="5">
        <v>72</v>
      </c>
      <c r="E251" s="7">
        <f t="shared" si="57"/>
        <v>21.6</v>
      </c>
      <c r="F251" s="7">
        <v>85.72</v>
      </c>
      <c r="G251" s="6">
        <f t="shared" si="58"/>
        <v>60.004</v>
      </c>
      <c r="H251" s="6">
        <f t="shared" si="59"/>
        <v>81.604</v>
      </c>
      <c r="I251" s="7">
        <v>6</v>
      </c>
      <c r="J251" s="14" t="s">
        <v>14</v>
      </c>
    </row>
    <row r="252" ht="15.75" spans="1:10">
      <c r="A252" s="5">
        <v>7</v>
      </c>
      <c r="B252" s="5" t="s">
        <v>404</v>
      </c>
      <c r="C252" s="5" t="s">
        <v>405</v>
      </c>
      <c r="D252" s="5">
        <v>71</v>
      </c>
      <c r="E252" s="7">
        <f t="shared" si="57"/>
        <v>21.3</v>
      </c>
      <c r="F252" s="7">
        <v>85.54</v>
      </c>
      <c r="G252" s="6">
        <f t="shared" si="58"/>
        <v>59.878</v>
      </c>
      <c r="H252" s="6">
        <f t="shared" si="59"/>
        <v>81.178</v>
      </c>
      <c r="I252" s="7">
        <v>7</v>
      </c>
      <c r="J252" s="14" t="s">
        <v>14</v>
      </c>
    </row>
    <row r="253" ht="15.75" spans="1:10">
      <c r="A253" s="5">
        <v>8</v>
      </c>
      <c r="B253" s="5" t="s">
        <v>406</v>
      </c>
      <c r="C253" s="5" t="s">
        <v>407</v>
      </c>
      <c r="D253" s="5">
        <v>65.5</v>
      </c>
      <c r="E253" s="7">
        <f t="shared" si="57"/>
        <v>19.65</v>
      </c>
      <c r="F253" s="7">
        <v>87.78</v>
      </c>
      <c r="G253" s="6">
        <f t="shared" si="58"/>
        <v>61.446</v>
      </c>
      <c r="H253" s="6">
        <f t="shared" si="59"/>
        <v>81.096</v>
      </c>
      <c r="I253" s="7">
        <v>8</v>
      </c>
      <c r="J253" s="14" t="s">
        <v>14</v>
      </c>
    </row>
    <row r="254" ht="15.75" spans="1:10">
      <c r="A254" s="5">
        <v>9</v>
      </c>
      <c r="B254" s="5" t="s">
        <v>408</v>
      </c>
      <c r="C254" s="5" t="s">
        <v>409</v>
      </c>
      <c r="D254" s="5">
        <v>70.5</v>
      </c>
      <c r="E254" s="7">
        <f t="shared" si="57"/>
        <v>21.15</v>
      </c>
      <c r="F254" s="7">
        <v>85.02</v>
      </c>
      <c r="G254" s="6">
        <f t="shared" si="58"/>
        <v>59.514</v>
      </c>
      <c r="H254" s="6">
        <f t="shared" si="59"/>
        <v>80.664</v>
      </c>
      <c r="I254" s="7">
        <v>9</v>
      </c>
      <c r="J254" s="14" t="s">
        <v>14</v>
      </c>
    </row>
    <row r="255" ht="15.75" spans="1:10">
      <c r="A255" s="5">
        <v>10</v>
      </c>
      <c r="B255" s="5" t="s">
        <v>410</v>
      </c>
      <c r="C255" s="5" t="s">
        <v>411</v>
      </c>
      <c r="D255" s="5">
        <v>67</v>
      </c>
      <c r="E255" s="7">
        <f t="shared" si="57"/>
        <v>20.1</v>
      </c>
      <c r="F255" s="7">
        <v>86.48</v>
      </c>
      <c r="G255" s="6">
        <f t="shared" si="58"/>
        <v>60.536</v>
      </c>
      <c r="H255" s="6">
        <f t="shared" si="59"/>
        <v>80.636</v>
      </c>
      <c r="I255" s="7">
        <v>10</v>
      </c>
      <c r="J255" s="14" t="s">
        <v>195</v>
      </c>
    </row>
    <row r="256" ht="15.75" spans="1:10">
      <c r="A256" s="5">
        <v>11</v>
      </c>
      <c r="B256" s="5" t="s">
        <v>412</v>
      </c>
      <c r="C256" s="5" t="s">
        <v>413</v>
      </c>
      <c r="D256" s="5">
        <v>72</v>
      </c>
      <c r="E256" s="7">
        <f t="shared" si="57"/>
        <v>21.6</v>
      </c>
      <c r="F256" s="7">
        <v>83.94</v>
      </c>
      <c r="G256" s="6">
        <f t="shared" si="58"/>
        <v>58.758</v>
      </c>
      <c r="H256" s="6">
        <f t="shared" si="59"/>
        <v>80.358</v>
      </c>
      <c r="I256" s="7">
        <v>11</v>
      </c>
      <c r="J256" s="14" t="s">
        <v>195</v>
      </c>
    </row>
    <row r="258" ht="20.25" spans="1:10">
      <c r="A258" s="2" t="s">
        <v>414</v>
      </c>
      <c r="B258" s="2"/>
      <c r="C258" s="2"/>
      <c r="D258" s="2"/>
      <c r="E258" s="2"/>
      <c r="F258" s="2"/>
      <c r="G258" s="2"/>
      <c r="H258" s="2"/>
      <c r="I258" s="2"/>
      <c r="J258" s="2"/>
    </row>
    <row r="259" ht="15.75" spans="1:10">
      <c r="A259" s="10" t="s">
        <v>62</v>
      </c>
      <c r="B259" s="10" t="s">
        <v>63</v>
      </c>
      <c r="C259" s="10" t="s">
        <v>64</v>
      </c>
      <c r="D259" s="10" t="s">
        <v>65</v>
      </c>
      <c r="E259" s="10" t="s">
        <v>66</v>
      </c>
      <c r="F259" s="10" t="s">
        <v>67</v>
      </c>
      <c r="G259" s="11" t="s">
        <v>68</v>
      </c>
      <c r="H259" s="11" t="s">
        <v>69</v>
      </c>
      <c r="I259" s="15" t="s">
        <v>70</v>
      </c>
      <c r="J259" s="15" t="s">
        <v>71</v>
      </c>
    </row>
    <row r="260" ht="15.75" spans="1:10">
      <c r="A260" s="5">
        <v>1</v>
      </c>
      <c r="B260" s="5" t="s">
        <v>415</v>
      </c>
      <c r="C260" s="5" t="s">
        <v>416</v>
      </c>
      <c r="D260" s="5">
        <v>66.5</v>
      </c>
      <c r="E260" s="7">
        <f t="shared" ref="E260:E270" si="60">D260*0.3</f>
        <v>19.95</v>
      </c>
      <c r="F260" s="7">
        <v>95.24</v>
      </c>
      <c r="G260" s="6">
        <f t="shared" ref="G260:G270" si="61">F260*0.7</f>
        <v>66.668</v>
      </c>
      <c r="H260" s="6">
        <f t="shared" ref="H260:H270" si="62">G260+E260</f>
        <v>86.618</v>
      </c>
      <c r="I260" s="7">
        <v>1</v>
      </c>
      <c r="J260" s="14" t="s">
        <v>14</v>
      </c>
    </row>
    <row r="262" ht="20.25" spans="1:10">
      <c r="A262" s="2" t="s">
        <v>417</v>
      </c>
      <c r="B262" s="2"/>
      <c r="C262" s="2"/>
      <c r="D262" s="2"/>
      <c r="E262" s="2"/>
      <c r="F262" s="2"/>
      <c r="G262" s="2"/>
      <c r="H262" s="2"/>
      <c r="I262" s="2"/>
      <c r="J262" s="2"/>
    </row>
    <row r="263" ht="15.75" spans="1:10">
      <c r="A263" s="10" t="s">
        <v>62</v>
      </c>
      <c r="B263" s="10" t="s">
        <v>63</v>
      </c>
      <c r="C263" s="10" t="s">
        <v>64</v>
      </c>
      <c r="D263" s="10" t="s">
        <v>65</v>
      </c>
      <c r="E263" s="10" t="s">
        <v>66</v>
      </c>
      <c r="F263" s="10" t="s">
        <v>67</v>
      </c>
      <c r="G263" s="11" t="s">
        <v>68</v>
      </c>
      <c r="H263" s="11" t="s">
        <v>69</v>
      </c>
      <c r="I263" s="15" t="s">
        <v>70</v>
      </c>
      <c r="J263" s="15" t="s">
        <v>71</v>
      </c>
    </row>
    <row r="264" ht="15.75" spans="1:10">
      <c r="A264" s="5">
        <v>1</v>
      </c>
      <c r="B264" s="5" t="s">
        <v>418</v>
      </c>
      <c r="C264" s="5" t="s">
        <v>419</v>
      </c>
      <c r="D264" s="5">
        <v>87.5</v>
      </c>
      <c r="E264" s="7">
        <f t="shared" si="60"/>
        <v>26.25</v>
      </c>
      <c r="F264" s="7">
        <v>91.96</v>
      </c>
      <c r="G264" s="6">
        <f t="shared" si="61"/>
        <v>64.372</v>
      </c>
      <c r="H264" s="6">
        <f t="shared" si="62"/>
        <v>90.622</v>
      </c>
      <c r="I264" s="7">
        <v>1</v>
      </c>
      <c r="J264" s="14" t="s">
        <v>14</v>
      </c>
    </row>
    <row r="265" ht="15.75" spans="1:10">
      <c r="A265" s="5">
        <v>2</v>
      </c>
      <c r="B265" s="5" t="s">
        <v>420</v>
      </c>
      <c r="C265" s="5" t="s">
        <v>421</v>
      </c>
      <c r="D265" s="5">
        <v>85.5</v>
      </c>
      <c r="E265" s="7">
        <f t="shared" si="60"/>
        <v>25.65</v>
      </c>
      <c r="F265" s="7">
        <v>91.32</v>
      </c>
      <c r="G265" s="6">
        <f t="shared" si="61"/>
        <v>63.924</v>
      </c>
      <c r="H265" s="6">
        <f t="shared" si="62"/>
        <v>89.574</v>
      </c>
      <c r="I265" s="7">
        <v>2</v>
      </c>
      <c r="J265" s="14" t="s">
        <v>14</v>
      </c>
    </row>
    <row r="266" ht="15.75" spans="1:10">
      <c r="A266" s="5">
        <v>3</v>
      </c>
      <c r="B266" s="5" t="s">
        <v>422</v>
      </c>
      <c r="C266" s="5" t="s">
        <v>423</v>
      </c>
      <c r="D266" s="5">
        <v>85</v>
      </c>
      <c r="E266" s="7">
        <f t="shared" si="60"/>
        <v>25.5</v>
      </c>
      <c r="F266" s="7">
        <v>90</v>
      </c>
      <c r="G266" s="6">
        <f t="shared" si="61"/>
        <v>63</v>
      </c>
      <c r="H266" s="6">
        <f t="shared" si="62"/>
        <v>88.5</v>
      </c>
      <c r="I266" s="7">
        <v>3</v>
      </c>
      <c r="J266" s="14" t="s">
        <v>195</v>
      </c>
    </row>
    <row r="267" ht="15.75" spans="1:10">
      <c r="A267" s="5">
        <v>4</v>
      </c>
      <c r="B267" s="5" t="s">
        <v>424</v>
      </c>
      <c r="C267" s="5" t="s">
        <v>425</v>
      </c>
      <c r="D267" s="5">
        <v>85.5</v>
      </c>
      <c r="E267" s="7">
        <f t="shared" si="60"/>
        <v>25.65</v>
      </c>
      <c r="F267" s="7">
        <v>87.68</v>
      </c>
      <c r="G267" s="6">
        <f t="shared" si="61"/>
        <v>61.376</v>
      </c>
      <c r="H267" s="6">
        <f t="shared" si="62"/>
        <v>87.026</v>
      </c>
      <c r="I267" s="7">
        <v>4</v>
      </c>
      <c r="J267" s="14" t="s">
        <v>195</v>
      </c>
    </row>
    <row r="268" ht="15.75" spans="1:10">
      <c r="A268" s="5">
        <v>5</v>
      </c>
      <c r="B268" s="5" t="s">
        <v>426</v>
      </c>
      <c r="C268" s="5" t="s">
        <v>427</v>
      </c>
      <c r="D268" s="5">
        <v>82.5</v>
      </c>
      <c r="E268" s="7">
        <f t="shared" si="60"/>
        <v>24.75</v>
      </c>
      <c r="F268" s="7">
        <v>87.02</v>
      </c>
      <c r="G268" s="6">
        <f t="shared" si="61"/>
        <v>60.914</v>
      </c>
      <c r="H268" s="6">
        <f t="shared" si="62"/>
        <v>85.664</v>
      </c>
      <c r="I268" s="7">
        <v>5</v>
      </c>
      <c r="J268" s="14" t="s">
        <v>195</v>
      </c>
    </row>
    <row r="269" ht="15.75" spans="1:10">
      <c r="A269" s="5">
        <v>6</v>
      </c>
      <c r="B269" s="5" t="s">
        <v>428</v>
      </c>
      <c r="C269" s="5" t="s">
        <v>429</v>
      </c>
      <c r="D269" s="5">
        <v>87</v>
      </c>
      <c r="E269" s="7">
        <f t="shared" si="60"/>
        <v>26.1</v>
      </c>
      <c r="F269" s="7">
        <v>84.04</v>
      </c>
      <c r="G269" s="6">
        <f t="shared" si="61"/>
        <v>58.828</v>
      </c>
      <c r="H269" s="6">
        <f t="shared" si="62"/>
        <v>84.928</v>
      </c>
      <c r="I269" s="7">
        <v>6</v>
      </c>
      <c r="J269" s="14" t="s">
        <v>195</v>
      </c>
    </row>
    <row r="270" ht="15.75" spans="1:10">
      <c r="A270" s="5">
        <v>7</v>
      </c>
      <c r="B270" s="5" t="s">
        <v>430</v>
      </c>
      <c r="C270" s="5" t="s">
        <v>431</v>
      </c>
      <c r="D270" s="5">
        <v>84</v>
      </c>
      <c r="E270" s="7">
        <f t="shared" si="60"/>
        <v>25.2</v>
      </c>
      <c r="F270" s="7">
        <v>85.32</v>
      </c>
      <c r="G270" s="6">
        <f t="shared" si="61"/>
        <v>59.724</v>
      </c>
      <c r="H270" s="6">
        <f t="shared" si="62"/>
        <v>84.924</v>
      </c>
      <c r="I270" s="7">
        <v>7</v>
      </c>
      <c r="J270" s="14" t="s">
        <v>195</v>
      </c>
    </row>
    <row r="272" ht="20.25" spans="1:10">
      <c r="A272" s="2" t="s">
        <v>432</v>
      </c>
      <c r="B272" s="2"/>
      <c r="C272" s="2"/>
      <c r="D272" s="2"/>
      <c r="E272" s="2"/>
      <c r="F272" s="2"/>
      <c r="G272" s="2"/>
      <c r="H272" s="2"/>
      <c r="I272" s="2"/>
      <c r="J272" s="2"/>
    </row>
    <row r="273" ht="15.75" spans="1:10">
      <c r="A273" s="10" t="s">
        <v>62</v>
      </c>
      <c r="B273" s="10" t="s">
        <v>63</v>
      </c>
      <c r="C273" s="10" t="s">
        <v>64</v>
      </c>
      <c r="D273" s="10" t="s">
        <v>65</v>
      </c>
      <c r="E273" s="10" t="s">
        <v>66</v>
      </c>
      <c r="F273" s="10" t="s">
        <v>67</v>
      </c>
      <c r="G273" s="11" t="s">
        <v>68</v>
      </c>
      <c r="H273" s="11" t="s">
        <v>69</v>
      </c>
      <c r="I273" s="15" t="s">
        <v>70</v>
      </c>
      <c r="J273" s="15" t="s">
        <v>71</v>
      </c>
    </row>
    <row r="274" ht="15.75" spans="1:10">
      <c r="A274" s="5">
        <v>1</v>
      </c>
      <c r="B274" s="5" t="s">
        <v>433</v>
      </c>
      <c r="C274" s="5" t="s">
        <v>434</v>
      </c>
      <c r="D274" s="5">
        <v>82.5</v>
      </c>
      <c r="E274" s="7">
        <f t="shared" ref="E274:E277" si="63">D274*0.3</f>
        <v>24.75</v>
      </c>
      <c r="F274" s="6">
        <v>95.2</v>
      </c>
      <c r="G274" s="6">
        <f t="shared" ref="G274:G277" si="64">F274*0.7</f>
        <v>66.64</v>
      </c>
      <c r="H274" s="6">
        <f t="shared" ref="H274:H277" si="65">G274+E274</f>
        <v>91.39</v>
      </c>
      <c r="I274" s="7">
        <v>1</v>
      </c>
      <c r="J274" s="14" t="s">
        <v>14</v>
      </c>
    </row>
    <row r="275" ht="15.75" spans="1:10">
      <c r="A275" s="5">
        <v>2</v>
      </c>
      <c r="B275" s="5" t="s">
        <v>435</v>
      </c>
      <c r="C275" s="5" t="s">
        <v>436</v>
      </c>
      <c r="D275" s="5">
        <v>72</v>
      </c>
      <c r="E275" s="7">
        <f t="shared" si="63"/>
        <v>21.6</v>
      </c>
      <c r="F275" s="6">
        <v>94.84</v>
      </c>
      <c r="G275" s="6">
        <f t="shared" si="64"/>
        <v>66.388</v>
      </c>
      <c r="H275" s="6">
        <f t="shared" si="65"/>
        <v>87.988</v>
      </c>
      <c r="I275" s="7">
        <v>2</v>
      </c>
      <c r="J275" s="14" t="s">
        <v>14</v>
      </c>
    </row>
    <row r="276" ht="15.75" spans="1:10">
      <c r="A276" s="5">
        <v>3</v>
      </c>
      <c r="B276" s="5" t="s">
        <v>437</v>
      </c>
      <c r="C276" s="5" t="s">
        <v>438</v>
      </c>
      <c r="D276" s="5">
        <v>72.5</v>
      </c>
      <c r="E276" s="7">
        <f t="shared" si="63"/>
        <v>21.75</v>
      </c>
      <c r="F276" s="6">
        <v>92.16</v>
      </c>
      <c r="G276" s="6">
        <f t="shared" si="64"/>
        <v>64.512</v>
      </c>
      <c r="H276" s="6">
        <f t="shared" si="65"/>
        <v>86.262</v>
      </c>
      <c r="I276" s="7">
        <v>3</v>
      </c>
      <c r="J276" s="14" t="s">
        <v>14</v>
      </c>
    </row>
    <row r="277" ht="15.75" spans="1:10">
      <c r="A277" s="5">
        <v>4</v>
      </c>
      <c r="B277" s="5" t="s">
        <v>439</v>
      </c>
      <c r="C277" s="5" t="s">
        <v>440</v>
      </c>
      <c r="D277" s="5">
        <v>75.5</v>
      </c>
      <c r="E277" s="7">
        <f t="shared" si="63"/>
        <v>22.65</v>
      </c>
      <c r="F277" s="6">
        <v>88.78</v>
      </c>
      <c r="G277" s="6">
        <f t="shared" si="64"/>
        <v>62.146</v>
      </c>
      <c r="H277" s="6">
        <f t="shared" si="65"/>
        <v>84.796</v>
      </c>
      <c r="I277" s="7">
        <v>4</v>
      </c>
      <c r="J277" s="14" t="s">
        <v>195</v>
      </c>
    </row>
    <row r="279" ht="20.25" spans="1:10">
      <c r="A279" s="2" t="s">
        <v>441</v>
      </c>
      <c r="B279" s="2"/>
      <c r="C279" s="2"/>
      <c r="D279" s="2"/>
      <c r="E279" s="2"/>
      <c r="F279" s="2"/>
      <c r="G279" s="2"/>
      <c r="H279" s="2"/>
      <c r="I279" s="2"/>
      <c r="J279" s="2"/>
    </row>
    <row r="280" ht="15.75" spans="1:10">
      <c r="A280" s="10" t="s">
        <v>62</v>
      </c>
      <c r="B280" s="10" t="s">
        <v>63</v>
      </c>
      <c r="C280" s="10" t="s">
        <v>64</v>
      </c>
      <c r="D280" s="10" t="s">
        <v>65</v>
      </c>
      <c r="E280" s="10" t="s">
        <v>66</v>
      </c>
      <c r="F280" s="10" t="s">
        <v>67</v>
      </c>
      <c r="G280" s="11" t="s">
        <v>68</v>
      </c>
      <c r="H280" s="11" t="s">
        <v>69</v>
      </c>
      <c r="I280" s="15" t="s">
        <v>70</v>
      </c>
      <c r="J280" s="15" t="s">
        <v>71</v>
      </c>
    </row>
    <row r="281" ht="15.75" spans="1:10">
      <c r="A281" s="5">
        <v>1</v>
      </c>
      <c r="B281" s="5" t="s">
        <v>442</v>
      </c>
      <c r="C281" s="5" t="s">
        <v>443</v>
      </c>
      <c r="D281" s="5">
        <v>83.5</v>
      </c>
      <c r="E281" s="7">
        <f t="shared" ref="E281:E287" si="66">D281*0.3</f>
        <v>25.05</v>
      </c>
      <c r="F281" s="7">
        <v>93.68</v>
      </c>
      <c r="G281" s="6">
        <f t="shared" ref="G281:G287" si="67">F281*0.7</f>
        <v>65.576</v>
      </c>
      <c r="H281" s="6">
        <f t="shared" ref="H281:H287" si="68">G281+E281</f>
        <v>90.626</v>
      </c>
      <c r="I281" s="7">
        <v>1</v>
      </c>
      <c r="J281" s="14" t="s">
        <v>14</v>
      </c>
    </row>
    <row r="282" ht="15.75" spans="1:10">
      <c r="A282" s="5">
        <v>2</v>
      </c>
      <c r="B282" s="5" t="s">
        <v>444</v>
      </c>
      <c r="C282" s="5" t="s">
        <v>445</v>
      </c>
      <c r="D282" s="5">
        <v>86</v>
      </c>
      <c r="E282" s="7">
        <f t="shared" si="66"/>
        <v>25.8</v>
      </c>
      <c r="F282" s="7">
        <v>92.24</v>
      </c>
      <c r="G282" s="6">
        <f t="shared" si="67"/>
        <v>64.568</v>
      </c>
      <c r="H282" s="6">
        <f t="shared" si="68"/>
        <v>90.368</v>
      </c>
      <c r="I282" s="7">
        <v>2</v>
      </c>
      <c r="J282" s="14" t="s">
        <v>14</v>
      </c>
    </row>
    <row r="283" ht="15.75" spans="1:10">
      <c r="A283" s="5">
        <v>3</v>
      </c>
      <c r="B283" s="5" t="s">
        <v>446</v>
      </c>
      <c r="C283" s="5" t="s">
        <v>447</v>
      </c>
      <c r="D283" s="5">
        <v>85.5</v>
      </c>
      <c r="E283" s="7">
        <f t="shared" si="66"/>
        <v>25.65</v>
      </c>
      <c r="F283" s="7">
        <v>91.34</v>
      </c>
      <c r="G283" s="6">
        <f t="shared" si="67"/>
        <v>63.938</v>
      </c>
      <c r="H283" s="6">
        <f t="shared" si="68"/>
        <v>89.588</v>
      </c>
      <c r="I283" s="7">
        <v>3</v>
      </c>
      <c r="J283" s="14" t="s">
        <v>14</v>
      </c>
    </row>
    <row r="284" ht="15.75" spans="1:10">
      <c r="A284" s="5">
        <v>4</v>
      </c>
      <c r="B284" s="5" t="s">
        <v>448</v>
      </c>
      <c r="C284" s="5" t="s">
        <v>449</v>
      </c>
      <c r="D284" s="5">
        <v>83</v>
      </c>
      <c r="E284" s="7">
        <f t="shared" si="66"/>
        <v>24.9</v>
      </c>
      <c r="F284" s="7">
        <v>92.04</v>
      </c>
      <c r="G284" s="6">
        <f t="shared" si="67"/>
        <v>64.428</v>
      </c>
      <c r="H284" s="6">
        <f t="shared" si="68"/>
        <v>89.328</v>
      </c>
      <c r="I284" s="7">
        <v>4</v>
      </c>
      <c r="J284" s="14" t="s">
        <v>14</v>
      </c>
    </row>
    <row r="285" ht="15.75" spans="1:10">
      <c r="A285" s="5">
        <v>5</v>
      </c>
      <c r="B285" s="5" t="s">
        <v>450</v>
      </c>
      <c r="C285" s="5" t="s">
        <v>451</v>
      </c>
      <c r="D285" s="5">
        <v>84</v>
      </c>
      <c r="E285" s="7">
        <f t="shared" si="66"/>
        <v>25.2</v>
      </c>
      <c r="F285" s="7">
        <v>91.1</v>
      </c>
      <c r="G285" s="6">
        <f t="shared" si="67"/>
        <v>63.77</v>
      </c>
      <c r="H285" s="6">
        <f t="shared" si="68"/>
        <v>88.97</v>
      </c>
      <c r="I285" s="7">
        <v>5</v>
      </c>
      <c r="J285" s="14" t="s">
        <v>195</v>
      </c>
    </row>
    <row r="286" ht="15.75" spans="1:10">
      <c r="A286" s="5">
        <v>6</v>
      </c>
      <c r="B286" s="5" t="s">
        <v>452</v>
      </c>
      <c r="C286" s="5" t="s">
        <v>453</v>
      </c>
      <c r="D286" s="5">
        <v>85</v>
      </c>
      <c r="E286" s="7">
        <f t="shared" si="66"/>
        <v>25.5</v>
      </c>
      <c r="F286" s="7">
        <v>89.88</v>
      </c>
      <c r="G286" s="6">
        <f t="shared" si="67"/>
        <v>62.916</v>
      </c>
      <c r="H286" s="6">
        <f t="shared" si="68"/>
        <v>88.416</v>
      </c>
      <c r="I286" s="7">
        <v>6</v>
      </c>
      <c r="J286" s="14" t="s">
        <v>195</v>
      </c>
    </row>
    <row r="287" ht="15.75" spans="1:10">
      <c r="A287" s="5">
        <v>7</v>
      </c>
      <c r="B287" s="5" t="s">
        <v>454</v>
      </c>
      <c r="C287" s="5" t="s">
        <v>455</v>
      </c>
      <c r="D287" s="5">
        <v>82.5</v>
      </c>
      <c r="E287" s="7">
        <f t="shared" si="66"/>
        <v>24.75</v>
      </c>
      <c r="F287" s="7">
        <v>89.7</v>
      </c>
      <c r="G287" s="6">
        <f t="shared" si="67"/>
        <v>62.79</v>
      </c>
      <c r="H287" s="6">
        <f t="shared" si="68"/>
        <v>87.54</v>
      </c>
      <c r="I287" s="7">
        <v>7</v>
      </c>
      <c r="J287" s="14" t="s">
        <v>195</v>
      </c>
    </row>
    <row r="289" ht="20.25" spans="1:10">
      <c r="A289" s="2" t="s">
        <v>456</v>
      </c>
      <c r="B289" s="2"/>
      <c r="C289" s="2"/>
      <c r="D289" s="2"/>
      <c r="E289" s="2"/>
      <c r="F289" s="2"/>
      <c r="G289" s="2"/>
      <c r="H289" s="2"/>
      <c r="I289" s="2"/>
      <c r="J289" s="2"/>
    </row>
    <row r="290" ht="15.75" spans="1:10">
      <c r="A290" s="10" t="s">
        <v>62</v>
      </c>
      <c r="B290" s="10" t="s">
        <v>63</v>
      </c>
      <c r="C290" s="10" t="s">
        <v>64</v>
      </c>
      <c r="D290" s="10" t="s">
        <v>65</v>
      </c>
      <c r="E290" s="10" t="s">
        <v>66</v>
      </c>
      <c r="F290" s="10" t="s">
        <v>67</v>
      </c>
      <c r="G290" s="11" t="s">
        <v>68</v>
      </c>
      <c r="H290" s="11" t="s">
        <v>69</v>
      </c>
      <c r="I290" s="15" t="s">
        <v>70</v>
      </c>
      <c r="J290" s="15" t="s">
        <v>71</v>
      </c>
    </row>
    <row r="291" ht="15.75" spans="1:10">
      <c r="A291" s="5">
        <v>1</v>
      </c>
      <c r="B291" s="5" t="s">
        <v>457</v>
      </c>
      <c r="C291" s="5" t="s">
        <v>458</v>
      </c>
      <c r="D291" s="5">
        <v>82</v>
      </c>
      <c r="E291" s="7">
        <f t="shared" ref="E291:E297" si="69">D291*0.3</f>
        <v>24.6</v>
      </c>
      <c r="F291" s="7">
        <v>96.6</v>
      </c>
      <c r="G291" s="6">
        <f t="shared" ref="G291:G297" si="70">F291*0.7</f>
        <v>67.62</v>
      </c>
      <c r="H291" s="6">
        <f t="shared" ref="H291:H297" si="71">G291+E291</f>
        <v>92.22</v>
      </c>
      <c r="I291" s="7">
        <v>1</v>
      </c>
      <c r="J291" s="14" t="s">
        <v>459</v>
      </c>
    </row>
    <row r="292" ht="15.75" spans="1:10">
      <c r="A292" s="5">
        <v>2</v>
      </c>
      <c r="B292" s="5" t="s">
        <v>460</v>
      </c>
      <c r="C292" s="5" t="s">
        <v>461</v>
      </c>
      <c r="D292" s="5">
        <v>84.5</v>
      </c>
      <c r="E292" s="7">
        <f t="shared" si="69"/>
        <v>25.35</v>
      </c>
      <c r="F292" s="7">
        <v>94.86</v>
      </c>
      <c r="G292" s="6">
        <f t="shared" si="70"/>
        <v>66.402</v>
      </c>
      <c r="H292" s="6">
        <f t="shared" si="71"/>
        <v>91.752</v>
      </c>
      <c r="I292" s="7">
        <v>2</v>
      </c>
      <c r="J292" s="14" t="s">
        <v>459</v>
      </c>
    </row>
    <row r="293" ht="15.75" spans="1:10">
      <c r="A293" s="5">
        <v>3</v>
      </c>
      <c r="B293" s="5" t="s">
        <v>462</v>
      </c>
      <c r="C293" s="5" t="s">
        <v>463</v>
      </c>
      <c r="D293" s="5">
        <v>89</v>
      </c>
      <c r="E293" s="7">
        <f t="shared" si="69"/>
        <v>26.7</v>
      </c>
      <c r="F293" s="7">
        <v>90.1</v>
      </c>
      <c r="G293" s="6">
        <f t="shared" si="70"/>
        <v>63.07</v>
      </c>
      <c r="H293" s="6">
        <f t="shared" si="71"/>
        <v>89.77</v>
      </c>
      <c r="I293" s="7">
        <v>3</v>
      </c>
      <c r="J293" s="14" t="s">
        <v>459</v>
      </c>
    </row>
    <row r="294" ht="15.75" spans="1:10">
      <c r="A294" s="5">
        <v>4</v>
      </c>
      <c r="B294" s="5" t="s">
        <v>464</v>
      </c>
      <c r="C294" s="5" t="s">
        <v>465</v>
      </c>
      <c r="D294" s="5">
        <v>84</v>
      </c>
      <c r="E294" s="7">
        <f t="shared" si="69"/>
        <v>25.2</v>
      </c>
      <c r="F294" s="7">
        <v>91.8</v>
      </c>
      <c r="G294" s="6">
        <f t="shared" si="70"/>
        <v>64.26</v>
      </c>
      <c r="H294" s="6">
        <f t="shared" si="71"/>
        <v>89.46</v>
      </c>
      <c r="I294" s="7">
        <v>4</v>
      </c>
      <c r="J294" s="14" t="s">
        <v>459</v>
      </c>
    </row>
    <row r="295" ht="15.75" spans="1:10">
      <c r="A295" s="5">
        <v>5</v>
      </c>
      <c r="B295" s="5" t="s">
        <v>466</v>
      </c>
      <c r="C295" s="5" t="s">
        <v>467</v>
      </c>
      <c r="D295" s="5">
        <v>85</v>
      </c>
      <c r="E295" s="7">
        <f t="shared" si="69"/>
        <v>25.5</v>
      </c>
      <c r="F295" s="7">
        <v>90.91</v>
      </c>
      <c r="G295" s="6">
        <f t="shared" si="70"/>
        <v>63.637</v>
      </c>
      <c r="H295" s="6">
        <f t="shared" si="71"/>
        <v>89.137</v>
      </c>
      <c r="I295" s="7">
        <v>5</v>
      </c>
      <c r="J295" s="14" t="s">
        <v>195</v>
      </c>
    </row>
    <row r="296" ht="15.75" spans="1:10">
      <c r="A296" s="5">
        <v>6</v>
      </c>
      <c r="B296" s="5" t="s">
        <v>468</v>
      </c>
      <c r="C296" s="5" t="s">
        <v>469</v>
      </c>
      <c r="D296" s="5">
        <v>85.5</v>
      </c>
      <c r="E296" s="7">
        <f t="shared" si="69"/>
        <v>25.65</v>
      </c>
      <c r="F296" s="7">
        <v>90.62</v>
      </c>
      <c r="G296" s="6">
        <f t="shared" si="70"/>
        <v>63.434</v>
      </c>
      <c r="H296" s="6">
        <f t="shared" si="71"/>
        <v>89.084</v>
      </c>
      <c r="I296" s="7">
        <v>6</v>
      </c>
      <c r="J296" s="14" t="s">
        <v>195</v>
      </c>
    </row>
    <row r="297" ht="15.75" spans="1:10">
      <c r="A297" s="5">
        <v>7</v>
      </c>
      <c r="B297" s="5" t="s">
        <v>470</v>
      </c>
      <c r="C297" s="5" t="s">
        <v>471</v>
      </c>
      <c r="D297" s="5">
        <v>84.5</v>
      </c>
      <c r="E297" s="7">
        <f t="shared" si="69"/>
        <v>25.35</v>
      </c>
      <c r="F297" s="7">
        <v>90.92</v>
      </c>
      <c r="G297" s="6">
        <f t="shared" si="70"/>
        <v>63.644</v>
      </c>
      <c r="H297" s="6">
        <f t="shared" si="71"/>
        <v>88.994</v>
      </c>
      <c r="I297" s="7">
        <v>7</v>
      </c>
      <c r="J297" s="14" t="s">
        <v>195</v>
      </c>
    </row>
    <row r="299" ht="20.25" spans="1:10">
      <c r="A299" s="2" t="s">
        <v>472</v>
      </c>
      <c r="B299" s="2"/>
      <c r="C299" s="2"/>
      <c r="D299" s="2"/>
      <c r="E299" s="2"/>
      <c r="F299" s="2"/>
      <c r="G299" s="2"/>
      <c r="H299" s="2"/>
      <c r="I299" s="2"/>
      <c r="J299" s="2"/>
    </row>
    <row r="300" ht="15.75" spans="1:10">
      <c r="A300" s="10" t="s">
        <v>62</v>
      </c>
      <c r="B300" s="10" t="s">
        <v>63</v>
      </c>
      <c r="C300" s="10" t="s">
        <v>64</v>
      </c>
      <c r="D300" s="10" t="s">
        <v>65</v>
      </c>
      <c r="E300" s="10" t="s">
        <v>66</v>
      </c>
      <c r="F300" s="10" t="s">
        <v>67</v>
      </c>
      <c r="G300" s="11" t="s">
        <v>68</v>
      </c>
      <c r="H300" s="11" t="s">
        <v>69</v>
      </c>
      <c r="I300" s="15" t="s">
        <v>70</v>
      </c>
      <c r="J300" s="15" t="s">
        <v>71</v>
      </c>
    </row>
    <row r="301" ht="15.75" spans="1:10">
      <c r="A301" s="5">
        <v>1</v>
      </c>
      <c r="B301" s="5" t="s">
        <v>473</v>
      </c>
      <c r="C301" s="5" t="s">
        <v>474</v>
      </c>
      <c r="D301" s="5">
        <v>83</v>
      </c>
      <c r="E301" s="7">
        <f t="shared" ref="E301:E306" si="72">D301*0.3</f>
        <v>24.9</v>
      </c>
      <c r="F301" s="7">
        <v>90.52</v>
      </c>
      <c r="G301" s="6">
        <f t="shared" ref="G301:G306" si="73">F301*0.7</f>
        <v>63.364</v>
      </c>
      <c r="H301" s="6">
        <f t="shared" ref="H301:H306" si="74">G301+E301</f>
        <v>88.264</v>
      </c>
      <c r="I301" s="7">
        <v>1</v>
      </c>
      <c r="J301" s="14" t="s">
        <v>14</v>
      </c>
    </row>
    <row r="302" ht="15.75" spans="1:10">
      <c r="A302" s="5">
        <v>2</v>
      </c>
      <c r="B302" s="5" t="s">
        <v>475</v>
      </c>
      <c r="C302" s="5" t="s">
        <v>476</v>
      </c>
      <c r="D302" s="5">
        <v>79</v>
      </c>
      <c r="E302" s="7">
        <f t="shared" si="72"/>
        <v>23.7</v>
      </c>
      <c r="F302" s="7">
        <v>83.62</v>
      </c>
      <c r="G302" s="6">
        <f t="shared" si="73"/>
        <v>58.534</v>
      </c>
      <c r="H302" s="6">
        <f t="shared" si="74"/>
        <v>82.234</v>
      </c>
      <c r="I302" s="7">
        <v>2</v>
      </c>
      <c r="J302" s="14" t="s">
        <v>14</v>
      </c>
    </row>
    <row r="303" ht="15.75" spans="1:10">
      <c r="A303" s="5">
        <v>3</v>
      </c>
      <c r="B303" s="5" t="s">
        <v>477</v>
      </c>
      <c r="C303" s="5" t="s">
        <v>478</v>
      </c>
      <c r="D303" s="5">
        <v>71.5</v>
      </c>
      <c r="E303" s="7">
        <f t="shared" si="72"/>
        <v>21.45</v>
      </c>
      <c r="F303" s="7">
        <v>84.48</v>
      </c>
      <c r="G303" s="6">
        <f t="shared" si="73"/>
        <v>59.136</v>
      </c>
      <c r="H303" s="6">
        <f t="shared" si="74"/>
        <v>80.586</v>
      </c>
      <c r="I303" s="7">
        <v>3</v>
      </c>
      <c r="J303" s="14" t="s">
        <v>14</v>
      </c>
    </row>
    <row r="304" ht="15.75" spans="1:10">
      <c r="A304" s="5">
        <v>4</v>
      </c>
      <c r="B304" s="5" t="s">
        <v>479</v>
      </c>
      <c r="C304" s="5" t="s">
        <v>480</v>
      </c>
      <c r="D304" s="5">
        <v>70.5</v>
      </c>
      <c r="E304" s="7">
        <f t="shared" si="72"/>
        <v>21.15</v>
      </c>
      <c r="F304" s="7">
        <v>83.84</v>
      </c>
      <c r="G304" s="6">
        <f t="shared" si="73"/>
        <v>58.688</v>
      </c>
      <c r="H304" s="6">
        <f t="shared" si="74"/>
        <v>79.838</v>
      </c>
      <c r="I304" s="7">
        <v>4</v>
      </c>
      <c r="J304" s="14" t="s">
        <v>14</v>
      </c>
    </row>
    <row r="305" ht="15.75" spans="1:10">
      <c r="A305" s="5">
        <v>5</v>
      </c>
      <c r="B305" s="5" t="s">
        <v>481</v>
      </c>
      <c r="C305" s="5" t="s">
        <v>482</v>
      </c>
      <c r="D305" s="5">
        <v>72.5</v>
      </c>
      <c r="E305" s="7">
        <f t="shared" si="72"/>
        <v>21.75</v>
      </c>
      <c r="F305" s="7">
        <v>82.87</v>
      </c>
      <c r="G305" s="6">
        <f t="shared" si="73"/>
        <v>58.009</v>
      </c>
      <c r="H305" s="6">
        <f t="shared" si="74"/>
        <v>79.759</v>
      </c>
      <c r="I305" s="7">
        <v>5</v>
      </c>
      <c r="J305" s="14" t="s">
        <v>195</v>
      </c>
    </row>
    <row r="306" ht="15.75" spans="1:10">
      <c r="A306" s="5">
        <v>6</v>
      </c>
      <c r="B306" s="5" t="s">
        <v>483</v>
      </c>
      <c r="C306" s="5" t="s">
        <v>484</v>
      </c>
      <c r="D306" s="5">
        <v>73.5</v>
      </c>
      <c r="E306" s="7">
        <f t="shared" si="72"/>
        <v>22.05</v>
      </c>
      <c r="F306" s="7">
        <v>81.92</v>
      </c>
      <c r="G306" s="6">
        <f t="shared" si="73"/>
        <v>57.344</v>
      </c>
      <c r="H306" s="6">
        <f t="shared" si="74"/>
        <v>79.394</v>
      </c>
      <c r="I306" s="7">
        <v>6</v>
      </c>
      <c r="J306" s="14" t="s">
        <v>195</v>
      </c>
    </row>
    <row r="308" ht="20.25" spans="1:10">
      <c r="A308" s="2" t="s">
        <v>485</v>
      </c>
      <c r="B308" s="2"/>
      <c r="C308" s="2"/>
      <c r="D308" s="2"/>
      <c r="E308" s="2"/>
      <c r="F308" s="2"/>
      <c r="G308" s="2"/>
      <c r="H308" s="2"/>
      <c r="I308" s="2"/>
      <c r="J308" s="2"/>
    </row>
    <row r="309" ht="15.75" spans="1:10">
      <c r="A309" s="10" t="s">
        <v>62</v>
      </c>
      <c r="B309" s="10" t="s">
        <v>63</v>
      </c>
      <c r="C309" s="10" t="s">
        <v>64</v>
      </c>
      <c r="D309" s="10" t="s">
        <v>65</v>
      </c>
      <c r="E309" s="10" t="s">
        <v>66</v>
      </c>
      <c r="F309" s="10" t="s">
        <v>67</v>
      </c>
      <c r="G309" s="11" t="s">
        <v>68</v>
      </c>
      <c r="H309" s="11" t="s">
        <v>69</v>
      </c>
      <c r="I309" s="15" t="s">
        <v>70</v>
      </c>
      <c r="J309" s="15" t="s">
        <v>71</v>
      </c>
    </row>
    <row r="310" ht="15.75" spans="1:10">
      <c r="A310" s="5">
        <v>1</v>
      </c>
      <c r="B310" s="5" t="s">
        <v>486</v>
      </c>
      <c r="C310" s="5" t="s">
        <v>487</v>
      </c>
      <c r="D310" s="5">
        <v>89</v>
      </c>
      <c r="E310" s="7">
        <v>26.7</v>
      </c>
      <c r="F310" s="7">
        <v>92.12</v>
      </c>
      <c r="G310" s="6">
        <v>64.484</v>
      </c>
      <c r="H310" s="6">
        <v>91.184</v>
      </c>
      <c r="I310" s="7">
        <v>1</v>
      </c>
      <c r="J310" s="14" t="s">
        <v>14</v>
      </c>
    </row>
    <row r="311" ht="15.75" spans="1:10">
      <c r="A311" s="5">
        <v>2</v>
      </c>
      <c r="B311" s="5" t="s">
        <v>488</v>
      </c>
      <c r="C311" s="5" t="s">
        <v>489</v>
      </c>
      <c r="D311" s="5">
        <v>87.5</v>
      </c>
      <c r="E311" s="7">
        <v>26.25</v>
      </c>
      <c r="F311" s="7">
        <v>90.54</v>
      </c>
      <c r="G311" s="6">
        <v>63.378</v>
      </c>
      <c r="H311" s="6">
        <v>89.628</v>
      </c>
      <c r="I311" s="7">
        <v>2</v>
      </c>
      <c r="J311" s="14" t="s">
        <v>14</v>
      </c>
    </row>
    <row r="312" ht="15.75" spans="1:10">
      <c r="A312" s="5">
        <v>3</v>
      </c>
      <c r="B312" s="5" t="s">
        <v>490</v>
      </c>
      <c r="C312" s="5" t="s">
        <v>491</v>
      </c>
      <c r="D312" s="5">
        <v>89.5</v>
      </c>
      <c r="E312" s="7">
        <v>26.85</v>
      </c>
      <c r="F312" s="7">
        <v>89.68</v>
      </c>
      <c r="G312" s="6">
        <v>62.776</v>
      </c>
      <c r="H312" s="6">
        <v>89.626</v>
      </c>
      <c r="I312" s="7">
        <v>3</v>
      </c>
      <c r="J312" s="14" t="s">
        <v>14</v>
      </c>
    </row>
    <row r="313" ht="15.75" spans="1:10">
      <c r="A313" s="5">
        <v>4</v>
      </c>
      <c r="B313" s="5" t="s">
        <v>492</v>
      </c>
      <c r="C313" s="5" t="s">
        <v>493</v>
      </c>
      <c r="D313" s="5">
        <v>81.5</v>
      </c>
      <c r="E313" s="7">
        <v>24.45</v>
      </c>
      <c r="F313" s="7">
        <v>90.44</v>
      </c>
      <c r="G313" s="6">
        <v>63.308</v>
      </c>
      <c r="H313" s="6">
        <v>87.758</v>
      </c>
      <c r="I313" s="7">
        <v>4</v>
      </c>
      <c r="J313" s="14" t="s">
        <v>14</v>
      </c>
    </row>
    <row r="314" ht="15.75" spans="1:10">
      <c r="A314" s="5">
        <v>5</v>
      </c>
      <c r="B314" s="5" t="s">
        <v>249</v>
      </c>
      <c r="C314" s="5" t="s">
        <v>494</v>
      </c>
      <c r="D314" s="5">
        <v>83.5</v>
      </c>
      <c r="E314" s="7">
        <v>25.05</v>
      </c>
      <c r="F314" s="6">
        <v>89.3</v>
      </c>
      <c r="G314" s="6">
        <v>62.51</v>
      </c>
      <c r="H314" s="6">
        <v>87.56</v>
      </c>
      <c r="I314" s="7">
        <v>5</v>
      </c>
      <c r="J314" s="14" t="s">
        <v>195</v>
      </c>
    </row>
    <row r="315" ht="15.75" spans="1:10">
      <c r="A315" s="5">
        <v>6</v>
      </c>
      <c r="B315" s="5" t="s">
        <v>495</v>
      </c>
      <c r="C315" s="5" t="s">
        <v>496</v>
      </c>
      <c r="D315" s="5">
        <v>83.5</v>
      </c>
      <c r="E315" s="7">
        <v>25.05</v>
      </c>
      <c r="F315" s="7">
        <v>88.52</v>
      </c>
      <c r="G315" s="6">
        <v>61.964</v>
      </c>
      <c r="H315" s="6">
        <v>87.014</v>
      </c>
      <c r="I315" s="7">
        <v>6</v>
      </c>
      <c r="J315" s="14" t="s">
        <v>195</v>
      </c>
    </row>
    <row r="316" ht="15.75" spans="1:10">
      <c r="A316" s="5">
        <v>7</v>
      </c>
      <c r="B316" s="5" t="s">
        <v>199</v>
      </c>
      <c r="C316" s="5" t="s">
        <v>497</v>
      </c>
      <c r="D316" s="5">
        <v>81</v>
      </c>
      <c r="E316" s="7">
        <v>24.3</v>
      </c>
      <c r="F316" s="7">
        <v>88.28</v>
      </c>
      <c r="G316" s="6">
        <v>61.796</v>
      </c>
      <c r="H316" s="6">
        <v>86.096</v>
      </c>
      <c r="I316" s="7">
        <v>7</v>
      </c>
      <c r="J316" s="14" t="s">
        <v>195</v>
      </c>
    </row>
    <row r="317" ht="15.75" spans="1:10">
      <c r="A317" s="5">
        <v>8</v>
      </c>
      <c r="B317" s="5" t="s">
        <v>498</v>
      </c>
      <c r="C317" s="5" t="s">
        <v>499</v>
      </c>
      <c r="D317" s="5">
        <v>86</v>
      </c>
      <c r="E317" s="7">
        <v>25.8</v>
      </c>
      <c r="F317" s="7">
        <v>85.98</v>
      </c>
      <c r="G317" s="6">
        <v>60.186</v>
      </c>
      <c r="H317" s="6">
        <v>85.986</v>
      </c>
      <c r="I317" s="7">
        <v>8</v>
      </c>
      <c r="J317" s="14" t="s">
        <v>195</v>
      </c>
    </row>
    <row r="318" ht="15.75" spans="1:10">
      <c r="A318" s="5">
        <v>9</v>
      </c>
      <c r="B318" s="5" t="s">
        <v>500</v>
      </c>
      <c r="C318" s="5" t="s">
        <v>501</v>
      </c>
      <c r="D318" s="5">
        <v>82.5</v>
      </c>
      <c r="E318" s="7">
        <v>24.75</v>
      </c>
      <c r="F318" s="7">
        <v>87.26</v>
      </c>
      <c r="G318" s="6">
        <v>61.082</v>
      </c>
      <c r="H318" s="6">
        <v>85.832</v>
      </c>
      <c r="I318" s="7">
        <v>9</v>
      </c>
      <c r="J318" s="14" t="s">
        <v>195</v>
      </c>
    </row>
    <row r="320" ht="20.25" spans="1:10">
      <c r="A320" s="2" t="s">
        <v>502</v>
      </c>
      <c r="B320" s="2"/>
      <c r="C320" s="2"/>
      <c r="D320" s="2"/>
      <c r="E320" s="2"/>
      <c r="F320" s="2"/>
      <c r="G320" s="2"/>
      <c r="H320" s="2"/>
      <c r="I320" s="2"/>
      <c r="J320" s="2"/>
    </row>
    <row r="321" ht="15.75" spans="1:10">
      <c r="A321" s="10" t="s">
        <v>62</v>
      </c>
      <c r="B321" s="10" t="s">
        <v>63</v>
      </c>
      <c r="C321" s="10" t="s">
        <v>64</v>
      </c>
      <c r="D321" s="10" t="s">
        <v>65</v>
      </c>
      <c r="E321" s="10" t="s">
        <v>66</v>
      </c>
      <c r="F321" s="10" t="s">
        <v>67</v>
      </c>
      <c r="G321" s="11" t="s">
        <v>68</v>
      </c>
      <c r="H321" s="11" t="s">
        <v>69</v>
      </c>
      <c r="I321" s="15" t="s">
        <v>70</v>
      </c>
      <c r="J321" s="15" t="s">
        <v>71</v>
      </c>
    </row>
    <row r="322" ht="15.75" spans="1:10">
      <c r="A322" s="5">
        <v>1</v>
      </c>
      <c r="B322" s="5" t="s">
        <v>503</v>
      </c>
      <c r="C322" s="5" t="s">
        <v>504</v>
      </c>
      <c r="D322" s="5">
        <v>75</v>
      </c>
      <c r="E322" s="7">
        <v>22.5</v>
      </c>
      <c r="F322" s="6">
        <v>94</v>
      </c>
      <c r="G322" s="6">
        <v>65.8</v>
      </c>
      <c r="H322" s="6">
        <v>88.3</v>
      </c>
      <c r="I322" s="7">
        <v>1</v>
      </c>
      <c r="J322" s="14" t="s">
        <v>14</v>
      </c>
    </row>
    <row r="323" ht="15.75" spans="1:10">
      <c r="A323" s="5">
        <v>2</v>
      </c>
      <c r="B323" s="5" t="s">
        <v>505</v>
      </c>
      <c r="C323" s="5" t="s">
        <v>506</v>
      </c>
      <c r="D323" s="5">
        <v>77</v>
      </c>
      <c r="E323" s="7">
        <v>23.1</v>
      </c>
      <c r="F323" s="7">
        <v>92.54</v>
      </c>
      <c r="G323" s="6">
        <v>64.778</v>
      </c>
      <c r="H323" s="6">
        <v>87.878</v>
      </c>
      <c r="I323" s="7">
        <v>2</v>
      </c>
      <c r="J323" s="14" t="s">
        <v>14</v>
      </c>
    </row>
    <row r="324" ht="15.75" spans="1:10">
      <c r="A324" s="5">
        <v>3</v>
      </c>
      <c r="B324" s="5" t="s">
        <v>507</v>
      </c>
      <c r="C324" s="5" t="s">
        <v>508</v>
      </c>
      <c r="D324" s="5">
        <v>78.5</v>
      </c>
      <c r="E324" s="7">
        <v>23.55</v>
      </c>
      <c r="F324" s="7">
        <v>90.8</v>
      </c>
      <c r="G324" s="6">
        <v>63.56</v>
      </c>
      <c r="H324" s="6">
        <v>87.11</v>
      </c>
      <c r="I324" s="7">
        <v>3</v>
      </c>
      <c r="J324" s="14" t="s">
        <v>14</v>
      </c>
    </row>
    <row r="325" ht="15.75" spans="1:10">
      <c r="A325" s="5">
        <v>4</v>
      </c>
      <c r="B325" s="5" t="s">
        <v>509</v>
      </c>
      <c r="C325" s="5" t="s">
        <v>510</v>
      </c>
      <c r="D325" s="5">
        <v>78</v>
      </c>
      <c r="E325" s="7">
        <v>23.4</v>
      </c>
      <c r="F325" s="7">
        <v>90.32</v>
      </c>
      <c r="G325" s="6">
        <v>63.224</v>
      </c>
      <c r="H325" s="6">
        <v>86.624</v>
      </c>
      <c r="I325" s="7">
        <v>4</v>
      </c>
      <c r="J325" s="14" t="s">
        <v>14</v>
      </c>
    </row>
    <row r="326" ht="15.75" spans="1:10">
      <c r="A326" s="5">
        <v>5</v>
      </c>
      <c r="B326" s="5" t="s">
        <v>511</v>
      </c>
      <c r="C326" s="5" t="s">
        <v>512</v>
      </c>
      <c r="D326" s="5">
        <v>76.5</v>
      </c>
      <c r="E326" s="7">
        <v>22.95</v>
      </c>
      <c r="F326" s="7">
        <v>90.88</v>
      </c>
      <c r="G326" s="6">
        <v>63.616</v>
      </c>
      <c r="H326" s="6">
        <v>86.566</v>
      </c>
      <c r="I326" s="7">
        <v>5</v>
      </c>
      <c r="J326" s="14" t="s">
        <v>195</v>
      </c>
    </row>
    <row r="327" ht="15.75" spans="1:10">
      <c r="A327" s="5">
        <v>6</v>
      </c>
      <c r="B327" s="5" t="s">
        <v>513</v>
      </c>
      <c r="C327" s="5" t="s">
        <v>514</v>
      </c>
      <c r="D327" s="5">
        <v>74.5</v>
      </c>
      <c r="E327" s="7">
        <v>22.35</v>
      </c>
      <c r="F327" s="6">
        <v>91.5</v>
      </c>
      <c r="G327" s="6">
        <v>64.05</v>
      </c>
      <c r="H327" s="6">
        <v>86.4</v>
      </c>
      <c r="I327" s="7">
        <v>6</v>
      </c>
      <c r="J327" s="14" t="s">
        <v>195</v>
      </c>
    </row>
    <row r="329" ht="20.25" spans="1:10">
      <c r="A329" s="2" t="s">
        <v>515</v>
      </c>
      <c r="B329" s="2"/>
      <c r="C329" s="2"/>
      <c r="D329" s="2"/>
      <c r="E329" s="2"/>
      <c r="F329" s="2"/>
      <c r="G329" s="2"/>
      <c r="H329" s="2"/>
      <c r="I329" s="2"/>
      <c r="J329" s="2"/>
    </row>
    <row r="330" ht="15.75" spans="1:10">
      <c r="A330" s="10" t="s">
        <v>62</v>
      </c>
      <c r="B330" s="10" t="s">
        <v>63</v>
      </c>
      <c r="C330" s="10" t="s">
        <v>64</v>
      </c>
      <c r="D330" s="10" t="s">
        <v>65</v>
      </c>
      <c r="E330" s="10" t="s">
        <v>66</v>
      </c>
      <c r="F330" s="10" t="s">
        <v>67</v>
      </c>
      <c r="G330" s="11" t="s">
        <v>68</v>
      </c>
      <c r="H330" s="11" t="s">
        <v>69</v>
      </c>
      <c r="I330" s="15" t="s">
        <v>70</v>
      </c>
      <c r="J330" s="15" t="s">
        <v>71</v>
      </c>
    </row>
    <row r="331" ht="15.75" spans="1:10">
      <c r="A331" s="5">
        <v>1</v>
      </c>
      <c r="B331" s="5" t="s">
        <v>516</v>
      </c>
      <c r="C331" s="5" t="s">
        <v>517</v>
      </c>
      <c r="D331" s="5">
        <v>81</v>
      </c>
      <c r="E331" s="7">
        <f t="shared" ref="E331:E336" si="75">D331*0.3</f>
        <v>24.3</v>
      </c>
      <c r="F331" s="7">
        <v>87.42</v>
      </c>
      <c r="G331" s="6">
        <f t="shared" ref="G331:G336" si="76">F331*0.7</f>
        <v>61.194</v>
      </c>
      <c r="H331" s="6">
        <f t="shared" ref="H331:H336" si="77">G331+E331</f>
        <v>85.494</v>
      </c>
      <c r="I331" s="7">
        <v>1</v>
      </c>
      <c r="J331" s="14" t="s">
        <v>14</v>
      </c>
    </row>
    <row r="332" ht="15.75" spans="1:10">
      <c r="A332" s="5">
        <v>2</v>
      </c>
      <c r="B332" s="5" t="s">
        <v>518</v>
      </c>
      <c r="C332" s="5" t="s">
        <v>519</v>
      </c>
      <c r="D332" s="5">
        <v>73.5</v>
      </c>
      <c r="E332" s="7">
        <f t="shared" si="75"/>
        <v>22.05</v>
      </c>
      <c r="F332" s="7">
        <v>88.96</v>
      </c>
      <c r="G332" s="6">
        <f t="shared" si="76"/>
        <v>62.272</v>
      </c>
      <c r="H332" s="6">
        <f t="shared" si="77"/>
        <v>84.322</v>
      </c>
      <c r="I332" s="7">
        <v>2</v>
      </c>
      <c r="J332" s="14" t="s">
        <v>14</v>
      </c>
    </row>
    <row r="333" ht="15.75" spans="1:10">
      <c r="A333" s="5">
        <v>3</v>
      </c>
      <c r="B333" s="5" t="s">
        <v>520</v>
      </c>
      <c r="C333" s="5" t="s">
        <v>521</v>
      </c>
      <c r="D333" s="5">
        <v>74</v>
      </c>
      <c r="E333" s="7">
        <f t="shared" si="75"/>
        <v>22.2</v>
      </c>
      <c r="F333" s="7">
        <v>88.48</v>
      </c>
      <c r="G333" s="6">
        <f t="shared" si="76"/>
        <v>61.936</v>
      </c>
      <c r="H333" s="6">
        <f t="shared" si="77"/>
        <v>84.136</v>
      </c>
      <c r="I333" s="7">
        <v>3</v>
      </c>
      <c r="J333" s="14" t="s">
        <v>14</v>
      </c>
    </row>
    <row r="334" ht="15.75" spans="1:10">
      <c r="A334" s="5">
        <v>4</v>
      </c>
      <c r="B334" s="5" t="s">
        <v>522</v>
      </c>
      <c r="C334" s="5" t="s">
        <v>523</v>
      </c>
      <c r="D334" s="5">
        <v>75.5</v>
      </c>
      <c r="E334" s="7">
        <f t="shared" si="75"/>
        <v>22.65</v>
      </c>
      <c r="F334" s="7">
        <v>87.76</v>
      </c>
      <c r="G334" s="6">
        <f t="shared" si="76"/>
        <v>61.432</v>
      </c>
      <c r="H334" s="6">
        <f t="shared" si="77"/>
        <v>84.082</v>
      </c>
      <c r="I334" s="7">
        <v>4</v>
      </c>
      <c r="J334" s="14" t="s">
        <v>195</v>
      </c>
    </row>
    <row r="335" ht="15.75" spans="1:10">
      <c r="A335" s="5">
        <v>5</v>
      </c>
      <c r="B335" s="5" t="s">
        <v>524</v>
      </c>
      <c r="C335" s="5" t="s">
        <v>525</v>
      </c>
      <c r="D335" s="5">
        <v>75</v>
      </c>
      <c r="E335" s="7">
        <f t="shared" si="75"/>
        <v>22.5</v>
      </c>
      <c r="F335" s="7">
        <v>87.86</v>
      </c>
      <c r="G335" s="6">
        <f t="shared" si="76"/>
        <v>61.502</v>
      </c>
      <c r="H335" s="6">
        <f t="shared" si="77"/>
        <v>84.002</v>
      </c>
      <c r="I335" s="7">
        <v>5</v>
      </c>
      <c r="J335" s="14" t="s">
        <v>195</v>
      </c>
    </row>
    <row r="336" ht="15.75" spans="1:10">
      <c r="A336" s="5">
        <v>6</v>
      </c>
      <c r="B336" s="5" t="s">
        <v>526</v>
      </c>
      <c r="C336" s="5" t="s">
        <v>527</v>
      </c>
      <c r="D336" s="5">
        <v>76</v>
      </c>
      <c r="E336" s="7">
        <f t="shared" si="75"/>
        <v>22.8</v>
      </c>
      <c r="F336" s="7">
        <v>86.92</v>
      </c>
      <c r="G336" s="6">
        <f t="shared" si="76"/>
        <v>60.844</v>
      </c>
      <c r="H336" s="6">
        <f t="shared" si="77"/>
        <v>83.644</v>
      </c>
      <c r="I336" s="7">
        <v>6</v>
      </c>
      <c r="J336" s="14" t="s">
        <v>195</v>
      </c>
    </row>
    <row r="338" ht="20.25" spans="1:10">
      <c r="A338" s="2" t="s">
        <v>528</v>
      </c>
      <c r="B338" s="2"/>
      <c r="C338" s="2"/>
      <c r="D338" s="2"/>
      <c r="E338" s="2"/>
      <c r="F338" s="2"/>
      <c r="G338" s="2"/>
      <c r="H338" s="2"/>
      <c r="I338" s="2"/>
      <c r="J338" s="2"/>
    </row>
    <row r="339" ht="15.75" spans="1:10">
      <c r="A339" s="10" t="s">
        <v>62</v>
      </c>
      <c r="B339" s="10" t="s">
        <v>63</v>
      </c>
      <c r="C339" s="10" t="s">
        <v>64</v>
      </c>
      <c r="D339" s="10" t="s">
        <v>65</v>
      </c>
      <c r="E339" s="10" t="s">
        <v>66</v>
      </c>
      <c r="F339" s="10" t="s">
        <v>67</v>
      </c>
      <c r="G339" s="11" t="s">
        <v>68</v>
      </c>
      <c r="H339" s="11" t="s">
        <v>69</v>
      </c>
      <c r="I339" s="15" t="s">
        <v>70</v>
      </c>
      <c r="J339" s="15" t="s">
        <v>71</v>
      </c>
    </row>
    <row r="340" ht="15.75" spans="1:10">
      <c r="A340" s="5">
        <v>1</v>
      </c>
      <c r="B340" s="5" t="s">
        <v>529</v>
      </c>
      <c r="C340" s="5" t="s">
        <v>530</v>
      </c>
      <c r="D340" s="5">
        <v>73</v>
      </c>
      <c r="E340" s="7">
        <f t="shared" ref="E340:E343" si="78">D340*0.3</f>
        <v>21.9</v>
      </c>
      <c r="F340" s="6">
        <v>91.88</v>
      </c>
      <c r="G340" s="6">
        <f t="shared" ref="G340:G343" si="79">F340*0.7</f>
        <v>64.316</v>
      </c>
      <c r="H340" s="6">
        <f t="shared" ref="H340:H343" si="80">G340+E340</f>
        <v>86.216</v>
      </c>
      <c r="I340" s="7">
        <v>1</v>
      </c>
      <c r="J340" s="14" t="s">
        <v>14</v>
      </c>
    </row>
    <row r="341" ht="15.75" spans="1:10">
      <c r="A341" s="5">
        <v>2</v>
      </c>
      <c r="B341" s="5" t="s">
        <v>531</v>
      </c>
      <c r="C341" s="5" t="s">
        <v>532</v>
      </c>
      <c r="D341" s="5">
        <v>75</v>
      </c>
      <c r="E341" s="7">
        <f t="shared" si="78"/>
        <v>22.5</v>
      </c>
      <c r="F341" s="6">
        <v>90.26</v>
      </c>
      <c r="G341" s="6">
        <f t="shared" si="79"/>
        <v>63.182</v>
      </c>
      <c r="H341" s="6">
        <f t="shared" si="80"/>
        <v>85.682</v>
      </c>
      <c r="I341" s="7">
        <v>2</v>
      </c>
      <c r="J341" s="14" t="s">
        <v>14</v>
      </c>
    </row>
    <row r="342" ht="15.75" spans="1:10">
      <c r="A342" s="5">
        <v>3</v>
      </c>
      <c r="B342" s="5" t="s">
        <v>533</v>
      </c>
      <c r="C342" s="5" t="s">
        <v>534</v>
      </c>
      <c r="D342" s="5">
        <v>72.5</v>
      </c>
      <c r="E342" s="7">
        <f t="shared" si="78"/>
        <v>21.75</v>
      </c>
      <c r="F342" s="6">
        <v>90.34</v>
      </c>
      <c r="G342" s="6">
        <f t="shared" si="79"/>
        <v>63.238</v>
      </c>
      <c r="H342" s="6">
        <f t="shared" si="80"/>
        <v>84.988</v>
      </c>
      <c r="I342" s="7">
        <v>3</v>
      </c>
      <c r="J342" s="14" t="s">
        <v>14</v>
      </c>
    </row>
    <row r="343" ht="15.75" spans="1:10">
      <c r="A343" s="5">
        <v>4</v>
      </c>
      <c r="B343" s="5" t="s">
        <v>535</v>
      </c>
      <c r="C343" s="5" t="s">
        <v>536</v>
      </c>
      <c r="D343" s="5">
        <v>73</v>
      </c>
      <c r="E343" s="7">
        <f t="shared" si="78"/>
        <v>21.9</v>
      </c>
      <c r="F343" s="6">
        <v>86.2</v>
      </c>
      <c r="G343" s="6">
        <f t="shared" si="79"/>
        <v>60.34</v>
      </c>
      <c r="H343" s="6">
        <f t="shared" si="80"/>
        <v>82.24</v>
      </c>
      <c r="I343" s="7">
        <v>4</v>
      </c>
      <c r="J343" s="14" t="s">
        <v>195</v>
      </c>
    </row>
    <row r="345" ht="20.25" spans="1:10">
      <c r="A345" s="2" t="s">
        <v>537</v>
      </c>
      <c r="B345" s="2"/>
      <c r="C345" s="2"/>
      <c r="D345" s="2"/>
      <c r="E345" s="2"/>
      <c r="F345" s="2"/>
      <c r="G345" s="2"/>
      <c r="H345" s="2"/>
      <c r="I345" s="2"/>
      <c r="J345" s="2"/>
    </row>
    <row r="346" ht="15.75" spans="1:10">
      <c r="A346" s="10" t="s">
        <v>62</v>
      </c>
      <c r="B346" s="10" t="s">
        <v>63</v>
      </c>
      <c r="C346" s="10" t="s">
        <v>64</v>
      </c>
      <c r="D346" s="10" t="s">
        <v>65</v>
      </c>
      <c r="E346" s="10" t="s">
        <v>66</v>
      </c>
      <c r="F346" s="10" t="s">
        <v>67</v>
      </c>
      <c r="G346" s="11" t="s">
        <v>68</v>
      </c>
      <c r="H346" s="11" t="s">
        <v>69</v>
      </c>
      <c r="I346" s="15" t="s">
        <v>70</v>
      </c>
      <c r="J346" s="15" t="s">
        <v>71</v>
      </c>
    </row>
    <row r="347" ht="15.75" spans="1:10">
      <c r="A347" s="5">
        <v>1</v>
      </c>
      <c r="B347" s="5" t="s">
        <v>538</v>
      </c>
      <c r="C347" s="5" t="s">
        <v>539</v>
      </c>
      <c r="D347" s="5">
        <v>72</v>
      </c>
      <c r="E347" s="7">
        <f t="shared" ref="E347:E354" si="81">D347*0.3</f>
        <v>21.6</v>
      </c>
      <c r="F347" s="7">
        <v>88.2</v>
      </c>
      <c r="G347" s="6">
        <f t="shared" ref="G347:G354" si="82">F347*0.7</f>
        <v>61.74</v>
      </c>
      <c r="H347" s="6">
        <f t="shared" ref="H347:H354" si="83">G347+E347</f>
        <v>83.34</v>
      </c>
      <c r="I347" s="7">
        <v>1</v>
      </c>
      <c r="J347" s="14" t="s">
        <v>14</v>
      </c>
    </row>
    <row r="348" ht="15.75" spans="1:10">
      <c r="A348" s="5">
        <v>2</v>
      </c>
      <c r="B348" s="5" t="s">
        <v>540</v>
      </c>
      <c r="C348" s="5" t="s">
        <v>541</v>
      </c>
      <c r="D348" s="5">
        <v>79</v>
      </c>
      <c r="E348" s="7">
        <f t="shared" si="81"/>
        <v>23.7</v>
      </c>
      <c r="F348" s="7">
        <v>84.58</v>
      </c>
      <c r="G348" s="6">
        <f t="shared" si="82"/>
        <v>59.206</v>
      </c>
      <c r="H348" s="6">
        <f t="shared" si="83"/>
        <v>82.906</v>
      </c>
      <c r="I348" s="7">
        <v>2</v>
      </c>
      <c r="J348" s="14" t="s">
        <v>14</v>
      </c>
    </row>
    <row r="349" ht="15.75" spans="1:10">
      <c r="A349" s="5">
        <v>3</v>
      </c>
      <c r="B349" s="5" t="s">
        <v>542</v>
      </c>
      <c r="C349" s="5" t="s">
        <v>543</v>
      </c>
      <c r="D349" s="5">
        <v>79</v>
      </c>
      <c r="E349" s="7">
        <f t="shared" si="81"/>
        <v>23.7</v>
      </c>
      <c r="F349" s="7">
        <v>84.52</v>
      </c>
      <c r="G349" s="6">
        <f t="shared" si="82"/>
        <v>59.164</v>
      </c>
      <c r="H349" s="6">
        <f t="shared" si="83"/>
        <v>82.864</v>
      </c>
      <c r="I349" s="7">
        <v>3</v>
      </c>
      <c r="J349" s="14" t="s">
        <v>14</v>
      </c>
    </row>
    <row r="350" ht="15.75" spans="1:10">
      <c r="A350" s="5">
        <v>4</v>
      </c>
      <c r="B350" s="5" t="s">
        <v>544</v>
      </c>
      <c r="C350" s="5" t="s">
        <v>545</v>
      </c>
      <c r="D350" s="5">
        <v>76.5</v>
      </c>
      <c r="E350" s="7">
        <f t="shared" si="81"/>
        <v>22.95</v>
      </c>
      <c r="F350" s="7">
        <v>85.3</v>
      </c>
      <c r="G350" s="6">
        <f t="shared" si="82"/>
        <v>59.71</v>
      </c>
      <c r="H350" s="6">
        <f t="shared" si="83"/>
        <v>82.66</v>
      </c>
      <c r="I350" s="7">
        <v>4</v>
      </c>
      <c r="J350" s="14" t="s">
        <v>14</v>
      </c>
    </row>
    <row r="351" ht="15.75" spans="1:10">
      <c r="A351" s="5">
        <v>5</v>
      </c>
      <c r="B351" s="5" t="s">
        <v>546</v>
      </c>
      <c r="C351" s="5" t="s">
        <v>547</v>
      </c>
      <c r="D351" s="5">
        <v>77</v>
      </c>
      <c r="E351" s="7">
        <f t="shared" si="81"/>
        <v>23.1</v>
      </c>
      <c r="F351" s="7">
        <v>84.58</v>
      </c>
      <c r="G351" s="6">
        <f t="shared" si="82"/>
        <v>59.206</v>
      </c>
      <c r="H351" s="6">
        <f t="shared" si="83"/>
        <v>82.306</v>
      </c>
      <c r="I351" s="7">
        <v>5</v>
      </c>
      <c r="J351" s="14" t="s">
        <v>195</v>
      </c>
    </row>
    <row r="352" ht="15.75" spans="1:10">
      <c r="A352" s="5">
        <v>6</v>
      </c>
      <c r="B352" s="5" t="s">
        <v>548</v>
      </c>
      <c r="C352" s="5" t="s">
        <v>549</v>
      </c>
      <c r="D352" s="5">
        <v>77.5</v>
      </c>
      <c r="E352" s="7">
        <f t="shared" si="81"/>
        <v>23.25</v>
      </c>
      <c r="F352" s="7">
        <v>84.02</v>
      </c>
      <c r="G352" s="6">
        <f t="shared" si="82"/>
        <v>58.814</v>
      </c>
      <c r="H352" s="6">
        <f t="shared" si="83"/>
        <v>82.064</v>
      </c>
      <c r="I352" s="7">
        <v>6</v>
      </c>
      <c r="J352" s="14" t="s">
        <v>195</v>
      </c>
    </row>
    <row r="353" ht="15.75" spans="1:10">
      <c r="A353" s="5">
        <v>7</v>
      </c>
      <c r="B353" s="5" t="s">
        <v>550</v>
      </c>
      <c r="C353" s="5" t="s">
        <v>551</v>
      </c>
      <c r="D353" s="5">
        <v>81.5</v>
      </c>
      <c r="E353" s="7">
        <f t="shared" si="81"/>
        <v>24.45</v>
      </c>
      <c r="F353" s="7">
        <v>82.16</v>
      </c>
      <c r="G353" s="6">
        <f t="shared" si="82"/>
        <v>57.512</v>
      </c>
      <c r="H353" s="6">
        <f t="shared" si="83"/>
        <v>81.962</v>
      </c>
      <c r="I353" s="7">
        <v>7</v>
      </c>
      <c r="J353" s="14" t="s">
        <v>195</v>
      </c>
    </row>
    <row r="354" ht="15.75" spans="1:10">
      <c r="A354" s="5">
        <v>8</v>
      </c>
      <c r="B354" s="5" t="s">
        <v>552</v>
      </c>
      <c r="C354" s="5" t="s">
        <v>553</v>
      </c>
      <c r="D354" s="5">
        <v>73</v>
      </c>
      <c r="E354" s="7">
        <f t="shared" si="81"/>
        <v>21.9</v>
      </c>
      <c r="F354" s="7">
        <v>85.8</v>
      </c>
      <c r="G354" s="6">
        <f t="shared" si="82"/>
        <v>60.06</v>
      </c>
      <c r="H354" s="6">
        <f t="shared" si="83"/>
        <v>81.96</v>
      </c>
      <c r="I354" s="7">
        <v>8</v>
      </c>
      <c r="J354" s="14" t="s">
        <v>195</v>
      </c>
    </row>
    <row r="356" ht="20.25" spans="1:10">
      <c r="A356" s="2" t="s">
        <v>554</v>
      </c>
      <c r="B356" s="2"/>
      <c r="C356" s="2"/>
      <c r="D356" s="2"/>
      <c r="E356" s="2"/>
      <c r="F356" s="2"/>
      <c r="G356" s="2"/>
      <c r="H356" s="2"/>
      <c r="I356" s="2"/>
      <c r="J356" s="2"/>
    </row>
    <row r="357" ht="15.75" spans="1:10">
      <c r="A357" s="10" t="s">
        <v>62</v>
      </c>
      <c r="B357" s="10" t="s">
        <v>63</v>
      </c>
      <c r="C357" s="10" t="s">
        <v>64</v>
      </c>
      <c r="D357" s="10" t="s">
        <v>65</v>
      </c>
      <c r="E357" s="10" t="s">
        <v>66</v>
      </c>
      <c r="F357" s="10" t="s">
        <v>67</v>
      </c>
      <c r="G357" s="11" t="s">
        <v>68</v>
      </c>
      <c r="H357" s="11" t="s">
        <v>69</v>
      </c>
      <c r="I357" s="15" t="s">
        <v>70</v>
      </c>
      <c r="J357" s="15" t="s">
        <v>71</v>
      </c>
    </row>
    <row r="358" ht="15.75" spans="1:10">
      <c r="A358" s="5">
        <v>1</v>
      </c>
      <c r="B358" s="5" t="s">
        <v>555</v>
      </c>
      <c r="C358" s="5" t="s">
        <v>556</v>
      </c>
      <c r="D358" s="5">
        <v>75.5</v>
      </c>
      <c r="E358" s="7">
        <v>22.65</v>
      </c>
      <c r="F358" s="7">
        <v>85.88</v>
      </c>
      <c r="G358" s="6">
        <v>60.116</v>
      </c>
      <c r="H358" s="6">
        <v>82.766</v>
      </c>
      <c r="I358" s="7">
        <v>1</v>
      </c>
      <c r="J358" s="14" t="s">
        <v>14</v>
      </c>
    </row>
    <row r="359" ht="15.75" spans="1:10">
      <c r="A359" s="5">
        <v>2</v>
      </c>
      <c r="B359" s="5" t="s">
        <v>557</v>
      </c>
      <c r="C359" s="5" t="s">
        <v>558</v>
      </c>
      <c r="D359" s="5">
        <v>67.5</v>
      </c>
      <c r="E359" s="7">
        <v>20.25</v>
      </c>
      <c r="F359" s="7">
        <v>87.46</v>
      </c>
      <c r="G359" s="6">
        <v>61.222</v>
      </c>
      <c r="H359" s="6">
        <v>81.472</v>
      </c>
      <c r="I359" s="7">
        <v>2</v>
      </c>
      <c r="J359" s="14" t="s">
        <v>14</v>
      </c>
    </row>
    <row r="360" ht="15.75" spans="1:10">
      <c r="A360" s="5">
        <v>3</v>
      </c>
      <c r="B360" s="5" t="s">
        <v>559</v>
      </c>
      <c r="C360" s="5" t="s">
        <v>560</v>
      </c>
      <c r="D360" s="5">
        <v>70</v>
      </c>
      <c r="E360" s="7">
        <v>21</v>
      </c>
      <c r="F360" s="7">
        <v>86.26</v>
      </c>
      <c r="G360" s="6">
        <v>60.382</v>
      </c>
      <c r="H360" s="6">
        <v>81.382</v>
      </c>
      <c r="I360" s="7">
        <v>3</v>
      </c>
      <c r="J360" s="14" t="s">
        <v>14</v>
      </c>
    </row>
    <row r="362" ht="20.25" spans="1:10">
      <c r="A362" s="2" t="s">
        <v>561</v>
      </c>
      <c r="B362" s="2"/>
      <c r="C362" s="2"/>
      <c r="D362" s="2"/>
      <c r="E362" s="2"/>
      <c r="F362" s="2"/>
      <c r="G362" s="2"/>
      <c r="H362" s="2"/>
      <c r="I362" s="2"/>
      <c r="J362" s="2"/>
    </row>
    <row r="363" ht="15.75" spans="1:10">
      <c r="A363" s="10" t="s">
        <v>62</v>
      </c>
      <c r="B363" s="10" t="s">
        <v>63</v>
      </c>
      <c r="C363" s="10" t="s">
        <v>64</v>
      </c>
      <c r="D363" s="10" t="s">
        <v>65</v>
      </c>
      <c r="E363" s="10" t="s">
        <v>66</v>
      </c>
      <c r="F363" s="10" t="s">
        <v>67</v>
      </c>
      <c r="G363" s="11" t="s">
        <v>68</v>
      </c>
      <c r="H363" s="11" t="s">
        <v>69</v>
      </c>
      <c r="I363" s="15" t="s">
        <v>70</v>
      </c>
      <c r="J363" s="15" t="s">
        <v>71</v>
      </c>
    </row>
    <row r="364" ht="15.75" spans="1:10">
      <c r="A364" s="5">
        <v>1</v>
      </c>
      <c r="B364" s="5" t="s">
        <v>562</v>
      </c>
      <c r="C364" s="5" t="s">
        <v>563</v>
      </c>
      <c r="D364" s="5">
        <v>85</v>
      </c>
      <c r="E364" s="7">
        <v>25.5</v>
      </c>
      <c r="F364" s="7">
        <v>84.22</v>
      </c>
      <c r="G364" s="6">
        <v>58.954</v>
      </c>
      <c r="H364" s="6">
        <v>84.454</v>
      </c>
      <c r="I364" s="7">
        <v>1</v>
      </c>
      <c r="J364" s="14" t="s">
        <v>459</v>
      </c>
    </row>
    <row r="365" ht="15.75" spans="1:10">
      <c r="A365" s="5">
        <v>2</v>
      </c>
      <c r="B365" s="5" t="s">
        <v>564</v>
      </c>
      <c r="C365" s="5" t="s">
        <v>565</v>
      </c>
      <c r="D365" s="5">
        <v>77</v>
      </c>
      <c r="E365" s="7">
        <v>23.1</v>
      </c>
      <c r="F365" s="6">
        <v>87.6</v>
      </c>
      <c r="G365" s="6">
        <v>61.32</v>
      </c>
      <c r="H365" s="6">
        <v>84.42</v>
      </c>
      <c r="I365" s="7">
        <v>2</v>
      </c>
      <c r="J365" s="14" t="s">
        <v>459</v>
      </c>
    </row>
    <row r="366" ht="15.75" spans="1:10">
      <c r="A366" s="5">
        <v>3</v>
      </c>
      <c r="B366" s="5" t="s">
        <v>566</v>
      </c>
      <c r="C366" s="5" t="s">
        <v>567</v>
      </c>
      <c r="D366" s="5">
        <v>80.5</v>
      </c>
      <c r="E366" s="7">
        <v>24.15</v>
      </c>
      <c r="F366" s="7">
        <v>85.72</v>
      </c>
      <c r="G366" s="6">
        <v>60.004</v>
      </c>
      <c r="H366" s="6">
        <v>84.154</v>
      </c>
      <c r="I366" s="7">
        <v>3</v>
      </c>
      <c r="J366" s="14" t="s">
        <v>459</v>
      </c>
    </row>
    <row r="367" ht="15.75" spans="1:10">
      <c r="A367" s="5">
        <v>4</v>
      </c>
      <c r="B367" s="5" t="s">
        <v>568</v>
      </c>
      <c r="C367" s="5" t="s">
        <v>569</v>
      </c>
      <c r="D367" s="5">
        <v>82.5</v>
      </c>
      <c r="E367" s="7">
        <v>24.75</v>
      </c>
      <c r="F367" s="7">
        <v>83.88</v>
      </c>
      <c r="G367" s="6">
        <v>58.716</v>
      </c>
      <c r="H367" s="6">
        <v>83.466</v>
      </c>
      <c r="I367" s="7">
        <v>4</v>
      </c>
      <c r="J367" s="14" t="s">
        <v>459</v>
      </c>
    </row>
    <row r="368" ht="15.75" spans="1:10">
      <c r="A368" s="5">
        <v>5</v>
      </c>
      <c r="B368" s="5" t="s">
        <v>570</v>
      </c>
      <c r="C368" s="5" t="s">
        <v>571</v>
      </c>
      <c r="D368" s="5">
        <v>73</v>
      </c>
      <c r="E368" s="7">
        <v>21.9</v>
      </c>
      <c r="F368" s="7">
        <v>87.44</v>
      </c>
      <c r="G368" s="6">
        <v>61.208</v>
      </c>
      <c r="H368" s="6">
        <v>83.108</v>
      </c>
      <c r="I368" s="7">
        <v>5</v>
      </c>
      <c r="J368" s="14" t="s">
        <v>195</v>
      </c>
    </row>
    <row r="369" ht="15.75" spans="1:10">
      <c r="A369" s="5">
        <v>6</v>
      </c>
      <c r="B369" s="5" t="s">
        <v>572</v>
      </c>
      <c r="C369" s="5" t="s">
        <v>573</v>
      </c>
      <c r="D369" s="5">
        <v>74.5</v>
      </c>
      <c r="E369" s="7">
        <v>22.35</v>
      </c>
      <c r="F369" s="7">
        <v>86.18</v>
      </c>
      <c r="G369" s="6">
        <v>60.326</v>
      </c>
      <c r="H369" s="6">
        <v>82.676</v>
      </c>
      <c r="I369" s="7">
        <v>6</v>
      </c>
      <c r="J369" s="14" t="s">
        <v>195</v>
      </c>
    </row>
    <row r="370" ht="15.75" spans="1:10">
      <c r="A370" s="5">
        <v>7</v>
      </c>
      <c r="B370" s="5" t="s">
        <v>574</v>
      </c>
      <c r="C370" s="5" t="s">
        <v>575</v>
      </c>
      <c r="D370" s="5">
        <v>78</v>
      </c>
      <c r="E370" s="7">
        <v>23.4</v>
      </c>
      <c r="F370" s="7">
        <v>84.54</v>
      </c>
      <c r="G370" s="6">
        <v>59.178</v>
      </c>
      <c r="H370" s="6">
        <v>82.578</v>
      </c>
      <c r="I370" s="7">
        <v>7</v>
      </c>
      <c r="J370" s="14" t="s">
        <v>195</v>
      </c>
    </row>
    <row r="372" ht="20.25" spans="1:10">
      <c r="A372" s="2" t="s">
        <v>576</v>
      </c>
      <c r="B372" s="2"/>
      <c r="C372" s="2"/>
      <c r="D372" s="2"/>
      <c r="E372" s="2"/>
      <c r="F372" s="2"/>
      <c r="G372" s="2"/>
      <c r="H372" s="2"/>
      <c r="I372" s="2"/>
      <c r="J372" s="2"/>
    </row>
    <row r="373" ht="15.75" spans="1:10">
      <c r="A373" s="10" t="s">
        <v>62</v>
      </c>
      <c r="B373" s="10" t="s">
        <v>63</v>
      </c>
      <c r="C373" s="10" t="s">
        <v>64</v>
      </c>
      <c r="D373" s="10" t="s">
        <v>65</v>
      </c>
      <c r="E373" s="10" t="s">
        <v>66</v>
      </c>
      <c r="F373" s="10" t="s">
        <v>67</v>
      </c>
      <c r="G373" s="11" t="s">
        <v>68</v>
      </c>
      <c r="H373" s="11" t="s">
        <v>69</v>
      </c>
      <c r="I373" s="15" t="s">
        <v>70</v>
      </c>
      <c r="J373" s="15" t="s">
        <v>71</v>
      </c>
    </row>
    <row r="374" ht="15.75" spans="1:10">
      <c r="A374" s="21">
        <v>1</v>
      </c>
      <c r="B374" s="21" t="s">
        <v>577</v>
      </c>
      <c r="C374" s="21" t="s">
        <v>578</v>
      </c>
      <c r="D374" s="21">
        <v>60</v>
      </c>
      <c r="E374" s="22">
        <v>18</v>
      </c>
      <c r="F374" s="22">
        <v>88.66</v>
      </c>
      <c r="G374" s="23">
        <f t="shared" ref="G374:G376" si="84">F374*0.7</f>
        <v>62.062</v>
      </c>
      <c r="H374" s="23">
        <f t="shared" ref="H374:H376" si="85">G374+E374</f>
        <v>80.062</v>
      </c>
      <c r="I374" s="22">
        <v>1</v>
      </c>
      <c r="J374" s="24" t="s">
        <v>14</v>
      </c>
    </row>
    <row r="375" ht="15.75" spans="1:10">
      <c r="A375" s="21">
        <v>2</v>
      </c>
      <c r="B375" s="21" t="s">
        <v>579</v>
      </c>
      <c r="C375" s="21" t="s">
        <v>580</v>
      </c>
      <c r="D375" s="21">
        <v>62.5</v>
      </c>
      <c r="E375" s="22">
        <v>18.75</v>
      </c>
      <c r="F375" s="22">
        <v>86.96</v>
      </c>
      <c r="G375" s="23">
        <f t="shared" si="84"/>
        <v>60.872</v>
      </c>
      <c r="H375" s="23">
        <f t="shared" si="85"/>
        <v>79.622</v>
      </c>
      <c r="I375" s="22">
        <v>2</v>
      </c>
      <c r="J375" s="24" t="s">
        <v>14</v>
      </c>
    </row>
    <row r="376" ht="15.75" spans="1:10">
      <c r="A376" s="21">
        <v>3</v>
      </c>
      <c r="B376" s="21" t="s">
        <v>581</v>
      </c>
      <c r="C376" s="21" t="s">
        <v>582</v>
      </c>
      <c r="D376" s="21">
        <v>55</v>
      </c>
      <c r="E376" s="22">
        <v>16.5</v>
      </c>
      <c r="F376" s="23">
        <v>89.94</v>
      </c>
      <c r="G376" s="23">
        <f t="shared" si="84"/>
        <v>62.958</v>
      </c>
      <c r="H376" s="23">
        <f t="shared" si="85"/>
        <v>79.458</v>
      </c>
      <c r="I376" s="22">
        <v>3</v>
      </c>
      <c r="J376" s="24" t="s">
        <v>14</v>
      </c>
    </row>
    <row r="378" ht="20.25" spans="1:10">
      <c r="A378" s="2" t="s">
        <v>583</v>
      </c>
      <c r="B378" s="2"/>
      <c r="C378" s="2"/>
      <c r="D378" s="2"/>
      <c r="E378" s="2"/>
      <c r="F378" s="2"/>
      <c r="G378" s="2"/>
      <c r="H378" s="2"/>
      <c r="I378" s="2"/>
      <c r="J378" s="2"/>
    </row>
    <row r="379" ht="15.75" spans="1:10">
      <c r="A379" s="10" t="s">
        <v>62</v>
      </c>
      <c r="B379" s="10" t="s">
        <v>63</v>
      </c>
      <c r="C379" s="10" t="s">
        <v>64</v>
      </c>
      <c r="D379" s="10" t="s">
        <v>65</v>
      </c>
      <c r="E379" s="10" t="s">
        <v>66</v>
      </c>
      <c r="F379" s="10" t="s">
        <v>67</v>
      </c>
      <c r="G379" s="11" t="s">
        <v>68</v>
      </c>
      <c r="H379" s="11" t="s">
        <v>69</v>
      </c>
      <c r="I379" s="15" t="s">
        <v>70</v>
      </c>
      <c r="J379" s="15" t="s">
        <v>71</v>
      </c>
    </row>
    <row r="380" ht="15.75" spans="1:10">
      <c r="A380" s="5">
        <v>1</v>
      </c>
      <c r="B380" s="5" t="s">
        <v>584</v>
      </c>
      <c r="C380" s="5" t="s">
        <v>585</v>
      </c>
      <c r="D380" s="5">
        <v>70.5</v>
      </c>
      <c r="E380" s="7">
        <v>21.15</v>
      </c>
      <c r="F380" s="7">
        <v>93.94</v>
      </c>
      <c r="G380" s="6">
        <v>65.758</v>
      </c>
      <c r="H380" s="6">
        <v>86.908</v>
      </c>
      <c r="I380" s="7">
        <v>1</v>
      </c>
      <c r="J380" s="14" t="s">
        <v>14</v>
      </c>
    </row>
    <row r="381" ht="15.75" spans="1:10">
      <c r="A381" s="5">
        <v>2</v>
      </c>
      <c r="B381" s="5" t="s">
        <v>586</v>
      </c>
      <c r="C381" s="5" t="s">
        <v>587</v>
      </c>
      <c r="D381" s="5">
        <v>68.5</v>
      </c>
      <c r="E381" s="7">
        <v>20.55</v>
      </c>
      <c r="F381" s="7">
        <v>92.44</v>
      </c>
      <c r="G381" s="6">
        <v>64.708</v>
      </c>
      <c r="H381" s="6">
        <v>85.258</v>
      </c>
      <c r="I381" s="7">
        <v>2</v>
      </c>
      <c r="J381" s="14" t="s">
        <v>14</v>
      </c>
    </row>
    <row r="382" ht="15.75" spans="1:10">
      <c r="A382" s="5">
        <v>3</v>
      </c>
      <c r="B382" s="5" t="s">
        <v>588</v>
      </c>
      <c r="C382" s="5" t="s">
        <v>589</v>
      </c>
      <c r="D382" s="5">
        <v>73</v>
      </c>
      <c r="E382" s="7">
        <v>21.9</v>
      </c>
      <c r="F382" s="7">
        <v>90.26</v>
      </c>
      <c r="G382" s="6">
        <v>63.182</v>
      </c>
      <c r="H382" s="6">
        <v>85.082</v>
      </c>
      <c r="I382" s="7">
        <v>3</v>
      </c>
      <c r="J382" s="14" t="s">
        <v>195</v>
      </c>
    </row>
    <row r="383" ht="15.75" spans="1:10">
      <c r="A383" s="5">
        <v>4</v>
      </c>
      <c r="B383" s="5" t="s">
        <v>590</v>
      </c>
      <c r="C383" s="5" t="s">
        <v>591</v>
      </c>
      <c r="D383" s="5">
        <v>67</v>
      </c>
      <c r="E383" s="7">
        <v>20.1</v>
      </c>
      <c r="F383" s="7">
        <v>90.98</v>
      </c>
      <c r="G383" s="6">
        <v>63.686</v>
      </c>
      <c r="H383" s="6">
        <v>83.786</v>
      </c>
      <c r="I383" s="7">
        <v>4</v>
      </c>
      <c r="J383" s="14" t="s">
        <v>195</v>
      </c>
    </row>
    <row r="384" ht="15.75" spans="1:10">
      <c r="A384" s="5">
        <v>5</v>
      </c>
      <c r="B384" s="5" t="s">
        <v>592</v>
      </c>
      <c r="C384" s="5" t="s">
        <v>593</v>
      </c>
      <c r="D384" s="5">
        <v>69.5</v>
      </c>
      <c r="E384" s="7">
        <v>20.85</v>
      </c>
      <c r="F384" s="7">
        <v>88.42</v>
      </c>
      <c r="G384" s="6">
        <v>61.894</v>
      </c>
      <c r="H384" s="6">
        <v>82.744</v>
      </c>
      <c r="I384" s="7">
        <v>5</v>
      </c>
      <c r="J384" s="14" t="s">
        <v>195</v>
      </c>
    </row>
    <row r="386" ht="20.25" spans="1:10">
      <c r="A386" s="2" t="s">
        <v>594</v>
      </c>
      <c r="B386" s="2"/>
      <c r="C386" s="2"/>
      <c r="D386" s="2"/>
      <c r="E386" s="2"/>
      <c r="F386" s="2"/>
      <c r="G386" s="2"/>
      <c r="H386" s="2"/>
      <c r="I386" s="2"/>
      <c r="J386" s="2"/>
    </row>
    <row r="387" ht="15.75" spans="1:10">
      <c r="A387" s="10" t="s">
        <v>62</v>
      </c>
      <c r="B387" s="10" t="s">
        <v>63</v>
      </c>
      <c r="C387" s="10" t="s">
        <v>64</v>
      </c>
      <c r="D387" s="10" t="s">
        <v>65</v>
      </c>
      <c r="E387" s="10" t="s">
        <v>66</v>
      </c>
      <c r="F387" s="10" t="s">
        <v>67</v>
      </c>
      <c r="G387" s="11" t="s">
        <v>68</v>
      </c>
      <c r="H387" s="11" t="s">
        <v>69</v>
      </c>
      <c r="I387" s="15" t="s">
        <v>70</v>
      </c>
      <c r="J387" s="15" t="s">
        <v>71</v>
      </c>
    </row>
    <row r="388" ht="15.75" spans="1:10">
      <c r="A388" s="5">
        <v>1</v>
      </c>
      <c r="B388" s="5" t="s">
        <v>595</v>
      </c>
      <c r="C388" s="5" t="s">
        <v>596</v>
      </c>
      <c r="D388" s="5">
        <v>73.5</v>
      </c>
      <c r="E388" s="7">
        <f t="shared" ref="E388:E402" si="86">D388*0.3</f>
        <v>22.05</v>
      </c>
      <c r="F388" s="7">
        <v>89.84</v>
      </c>
      <c r="G388" s="6">
        <f t="shared" ref="G388:G402" si="87">F388*0.7</f>
        <v>62.888</v>
      </c>
      <c r="H388" s="6">
        <f t="shared" ref="H388:H402" si="88">G388+E388</f>
        <v>84.938</v>
      </c>
      <c r="I388" s="7">
        <v>1</v>
      </c>
      <c r="J388" s="14" t="s">
        <v>14</v>
      </c>
    </row>
    <row r="389" ht="15.75" spans="1:10">
      <c r="A389" s="5">
        <v>2</v>
      </c>
      <c r="B389" s="5" t="s">
        <v>597</v>
      </c>
      <c r="C389" s="5" t="s">
        <v>598</v>
      </c>
      <c r="D389" s="5">
        <v>73</v>
      </c>
      <c r="E389" s="7">
        <f t="shared" si="86"/>
        <v>21.9</v>
      </c>
      <c r="F389" s="7">
        <v>89.36</v>
      </c>
      <c r="G389" s="6">
        <f t="shared" si="87"/>
        <v>62.552</v>
      </c>
      <c r="H389" s="6">
        <f t="shared" si="88"/>
        <v>84.452</v>
      </c>
      <c r="I389" s="7">
        <v>2</v>
      </c>
      <c r="J389" s="14" t="s">
        <v>14</v>
      </c>
    </row>
    <row r="390" ht="15.75" spans="1:10">
      <c r="A390" s="5">
        <v>3</v>
      </c>
      <c r="B390" s="5" t="s">
        <v>599</v>
      </c>
      <c r="C390" s="5" t="s">
        <v>600</v>
      </c>
      <c r="D390" s="5">
        <v>75.5</v>
      </c>
      <c r="E390" s="7">
        <f t="shared" si="86"/>
        <v>22.65</v>
      </c>
      <c r="F390" s="7">
        <v>88.22</v>
      </c>
      <c r="G390" s="6">
        <f t="shared" si="87"/>
        <v>61.754</v>
      </c>
      <c r="H390" s="6">
        <f t="shared" si="88"/>
        <v>84.404</v>
      </c>
      <c r="I390" s="7">
        <v>3</v>
      </c>
      <c r="J390" s="14" t="s">
        <v>14</v>
      </c>
    </row>
    <row r="391" ht="15.75" spans="1:10">
      <c r="A391" s="5">
        <v>4</v>
      </c>
      <c r="B391" s="5" t="s">
        <v>601</v>
      </c>
      <c r="C391" s="5" t="s">
        <v>602</v>
      </c>
      <c r="D391" s="5">
        <v>72</v>
      </c>
      <c r="E391" s="7">
        <f t="shared" si="86"/>
        <v>21.6</v>
      </c>
      <c r="F391" s="7">
        <v>89.42</v>
      </c>
      <c r="G391" s="6">
        <f t="shared" si="87"/>
        <v>62.594</v>
      </c>
      <c r="H391" s="6">
        <f t="shared" si="88"/>
        <v>84.194</v>
      </c>
      <c r="I391" s="7">
        <v>4</v>
      </c>
      <c r="J391" s="14" t="s">
        <v>14</v>
      </c>
    </row>
    <row r="392" ht="15.75" spans="1:10">
      <c r="A392" s="5">
        <v>5</v>
      </c>
      <c r="B392" s="5" t="s">
        <v>603</v>
      </c>
      <c r="C392" s="5" t="s">
        <v>604</v>
      </c>
      <c r="D392" s="5">
        <v>74.5</v>
      </c>
      <c r="E392" s="7">
        <f t="shared" si="86"/>
        <v>22.35</v>
      </c>
      <c r="F392" s="7">
        <v>87.72</v>
      </c>
      <c r="G392" s="6">
        <f t="shared" si="87"/>
        <v>61.404</v>
      </c>
      <c r="H392" s="6">
        <f t="shared" si="88"/>
        <v>83.754</v>
      </c>
      <c r="I392" s="7">
        <v>5</v>
      </c>
      <c r="J392" s="14" t="s">
        <v>14</v>
      </c>
    </row>
    <row r="393" ht="15.75" spans="1:10">
      <c r="A393" s="5">
        <v>6</v>
      </c>
      <c r="B393" s="5" t="s">
        <v>605</v>
      </c>
      <c r="C393" s="5" t="s">
        <v>606</v>
      </c>
      <c r="D393" s="5">
        <v>78.5</v>
      </c>
      <c r="E393" s="7">
        <f t="shared" si="86"/>
        <v>23.55</v>
      </c>
      <c r="F393" s="7">
        <v>85.84</v>
      </c>
      <c r="G393" s="6">
        <f t="shared" si="87"/>
        <v>60.088</v>
      </c>
      <c r="H393" s="6">
        <f t="shared" si="88"/>
        <v>83.638</v>
      </c>
      <c r="I393" s="7">
        <v>6</v>
      </c>
      <c r="J393" s="14" t="s">
        <v>14</v>
      </c>
    </row>
    <row r="394" ht="15.75" spans="1:10">
      <c r="A394" s="5">
        <v>7</v>
      </c>
      <c r="B394" s="5" t="s">
        <v>607</v>
      </c>
      <c r="C394" s="5" t="s">
        <v>608</v>
      </c>
      <c r="D394" s="5">
        <v>79</v>
      </c>
      <c r="E394" s="7">
        <f t="shared" si="86"/>
        <v>23.7</v>
      </c>
      <c r="F394" s="7">
        <v>85.26</v>
      </c>
      <c r="G394" s="6">
        <f t="shared" si="87"/>
        <v>59.682</v>
      </c>
      <c r="H394" s="6">
        <f t="shared" si="88"/>
        <v>83.382</v>
      </c>
      <c r="I394" s="7">
        <v>7</v>
      </c>
      <c r="J394" s="14" t="s">
        <v>14</v>
      </c>
    </row>
    <row r="395" ht="15.75" spans="1:10">
      <c r="A395" s="5">
        <v>8</v>
      </c>
      <c r="B395" s="5" t="s">
        <v>609</v>
      </c>
      <c r="C395" s="5" t="s">
        <v>610</v>
      </c>
      <c r="D395" s="5">
        <v>73</v>
      </c>
      <c r="E395" s="7">
        <f t="shared" si="86"/>
        <v>21.9</v>
      </c>
      <c r="F395" s="7">
        <v>87.82</v>
      </c>
      <c r="G395" s="6">
        <f t="shared" si="87"/>
        <v>61.474</v>
      </c>
      <c r="H395" s="6">
        <f t="shared" si="88"/>
        <v>83.374</v>
      </c>
      <c r="I395" s="7">
        <v>8</v>
      </c>
      <c r="J395" s="14" t="s">
        <v>14</v>
      </c>
    </row>
    <row r="396" ht="15.75" spans="1:10">
      <c r="A396" s="5">
        <v>9</v>
      </c>
      <c r="B396" s="5" t="s">
        <v>611</v>
      </c>
      <c r="C396" s="5" t="s">
        <v>612</v>
      </c>
      <c r="D396" s="5">
        <v>77</v>
      </c>
      <c r="E396" s="7">
        <f t="shared" si="86"/>
        <v>23.1</v>
      </c>
      <c r="F396" s="7">
        <v>86.06</v>
      </c>
      <c r="G396" s="6">
        <f t="shared" si="87"/>
        <v>60.242</v>
      </c>
      <c r="H396" s="6">
        <f t="shared" si="88"/>
        <v>83.342</v>
      </c>
      <c r="I396" s="7">
        <v>9</v>
      </c>
      <c r="J396" s="14" t="s">
        <v>14</v>
      </c>
    </row>
    <row r="397" ht="15.75" spans="1:10">
      <c r="A397" s="5">
        <v>10</v>
      </c>
      <c r="B397" s="5" t="s">
        <v>613</v>
      </c>
      <c r="C397" s="5" t="s">
        <v>614</v>
      </c>
      <c r="D397" s="5">
        <v>75</v>
      </c>
      <c r="E397" s="7">
        <f t="shared" si="86"/>
        <v>22.5</v>
      </c>
      <c r="F397" s="7">
        <v>86.74</v>
      </c>
      <c r="G397" s="6">
        <f t="shared" si="87"/>
        <v>60.718</v>
      </c>
      <c r="H397" s="6">
        <f t="shared" si="88"/>
        <v>83.218</v>
      </c>
      <c r="I397" s="7">
        <v>10</v>
      </c>
      <c r="J397" s="14" t="s">
        <v>14</v>
      </c>
    </row>
    <row r="398" ht="15.75" spans="1:10">
      <c r="A398" s="5">
        <v>11</v>
      </c>
      <c r="B398" s="5" t="s">
        <v>615</v>
      </c>
      <c r="C398" s="5" t="s">
        <v>616</v>
      </c>
      <c r="D398" s="5">
        <v>75</v>
      </c>
      <c r="E398" s="7">
        <f t="shared" si="86"/>
        <v>22.5</v>
      </c>
      <c r="F398" s="7">
        <v>86.72</v>
      </c>
      <c r="G398" s="6">
        <f t="shared" si="87"/>
        <v>60.704</v>
      </c>
      <c r="H398" s="6">
        <f t="shared" si="88"/>
        <v>83.204</v>
      </c>
      <c r="I398" s="7">
        <v>11</v>
      </c>
      <c r="J398" s="14" t="s">
        <v>14</v>
      </c>
    </row>
    <row r="399" ht="15.75" spans="1:10">
      <c r="A399" s="5">
        <v>12</v>
      </c>
      <c r="B399" s="5" t="s">
        <v>617</v>
      </c>
      <c r="C399" s="5" t="s">
        <v>618</v>
      </c>
      <c r="D399" s="5">
        <v>75.5</v>
      </c>
      <c r="E399" s="7">
        <f t="shared" si="86"/>
        <v>22.65</v>
      </c>
      <c r="F399" s="7">
        <v>86.16</v>
      </c>
      <c r="G399" s="6">
        <f t="shared" si="87"/>
        <v>60.312</v>
      </c>
      <c r="H399" s="6">
        <f t="shared" si="88"/>
        <v>82.962</v>
      </c>
      <c r="I399" s="7">
        <v>12</v>
      </c>
      <c r="J399" s="14" t="s">
        <v>14</v>
      </c>
    </row>
    <row r="400" ht="15.75" spans="1:10">
      <c r="A400" s="5">
        <v>13</v>
      </c>
      <c r="B400" s="5" t="s">
        <v>619</v>
      </c>
      <c r="C400" s="5" t="s">
        <v>620</v>
      </c>
      <c r="D400" s="5">
        <v>73</v>
      </c>
      <c r="E400" s="7">
        <f t="shared" si="86"/>
        <v>21.9</v>
      </c>
      <c r="F400" s="7">
        <v>87.02</v>
      </c>
      <c r="G400" s="6">
        <f t="shared" si="87"/>
        <v>60.914</v>
      </c>
      <c r="H400" s="6">
        <f t="shared" si="88"/>
        <v>82.814</v>
      </c>
      <c r="I400" s="7">
        <v>13</v>
      </c>
      <c r="J400" s="14" t="s">
        <v>14</v>
      </c>
    </row>
    <row r="401" ht="15.75" spans="1:10">
      <c r="A401" s="5">
        <v>14</v>
      </c>
      <c r="B401" s="5" t="s">
        <v>621</v>
      </c>
      <c r="C401" s="5" t="s">
        <v>622</v>
      </c>
      <c r="D401" s="5">
        <v>71</v>
      </c>
      <c r="E401" s="7">
        <f t="shared" si="86"/>
        <v>21.3</v>
      </c>
      <c r="F401" s="7">
        <v>87.22</v>
      </c>
      <c r="G401" s="6">
        <f t="shared" si="87"/>
        <v>61.054</v>
      </c>
      <c r="H401" s="6">
        <f t="shared" si="88"/>
        <v>82.354</v>
      </c>
      <c r="I401" s="7">
        <v>14</v>
      </c>
      <c r="J401" s="14" t="s">
        <v>14</v>
      </c>
    </row>
    <row r="402" ht="15.75" spans="1:10">
      <c r="A402" s="5">
        <v>15</v>
      </c>
      <c r="B402" s="5" t="s">
        <v>623</v>
      </c>
      <c r="C402" s="5" t="s">
        <v>624</v>
      </c>
      <c r="D402" s="5">
        <v>74</v>
      </c>
      <c r="E402" s="7">
        <f t="shared" si="86"/>
        <v>22.2</v>
      </c>
      <c r="F402" s="7">
        <v>85.26</v>
      </c>
      <c r="G402" s="6">
        <f t="shared" si="87"/>
        <v>59.682</v>
      </c>
      <c r="H402" s="6">
        <f t="shared" si="88"/>
        <v>81.882</v>
      </c>
      <c r="I402" s="7">
        <v>15</v>
      </c>
      <c r="J402" s="14" t="s">
        <v>14</v>
      </c>
    </row>
    <row r="404" ht="20.25" spans="1:10">
      <c r="A404" s="2" t="s">
        <v>625</v>
      </c>
      <c r="B404" s="2"/>
      <c r="C404" s="2"/>
      <c r="D404" s="2"/>
      <c r="E404" s="2"/>
      <c r="F404" s="2"/>
      <c r="G404" s="2"/>
      <c r="H404" s="2"/>
      <c r="I404" s="2"/>
      <c r="J404" s="2"/>
    </row>
    <row r="405" ht="15.75" spans="1:10">
      <c r="A405" s="5">
        <v>1</v>
      </c>
      <c r="B405" s="5" t="s">
        <v>626</v>
      </c>
      <c r="C405" s="5" t="s">
        <v>627</v>
      </c>
      <c r="D405" s="5">
        <v>84.5</v>
      </c>
      <c r="E405" s="7">
        <f t="shared" ref="E405:E419" si="89">D405*0.3</f>
        <v>25.35</v>
      </c>
      <c r="F405" s="7">
        <v>93.96</v>
      </c>
      <c r="G405" s="6">
        <f t="shared" ref="G405:G419" si="90">F405*0.7</f>
        <v>65.772</v>
      </c>
      <c r="H405" s="6">
        <f t="shared" ref="H405:H419" si="91">G405+E405</f>
        <v>91.122</v>
      </c>
      <c r="I405" s="7">
        <v>1</v>
      </c>
      <c r="J405" s="14" t="s">
        <v>14</v>
      </c>
    </row>
    <row r="406" ht="15.75" spans="1:10">
      <c r="A406" s="5">
        <v>2</v>
      </c>
      <c r="B406" s="5" t="s">
        <v>628</v>
      </c>
      <c r="C406" s="5" t="s">
        <v>629</v>
      </c>
      <c r="D406" s="5">
        <v>80.5</v>
      </c>
      <c r="E406" s="7">
        <f t="shared" si="89"/>
        <v>24.15</v>
      </c>
      <c r="F406" s="7">
        <v>92.36</v>
      </c>
      <c r="G406" s="6">
        <f t="shared" si="90"/>
        <v>64.652</v>
      </c>
      <c r="H406" s="6">
        <f t="shared" si="91"/>
        <v>88.802</v>
      </c>
      <c r="I406" s="7">
        <v>2</v>
      </c>
      <c r="J406" s="14" t="s">
        <v>14</v>
      </c>
    </row>
    <row r="407" ht="15.75" spans="1:10">
      <c r="A407" s="5">
        <v>3</v>
      </c>
      <c r="B407" s="5" t="s">
        <v>630</v>
      </c>
      <c r="C407" s="5" t="s">
        <v>631</v>
      </c>
      <c r="D407" s="5">
        <v>73</v>
      </c>
      <c r="E407" s="7">
        <f t="shared" si="89"/>
        <v>21.9</v>
      </c>
      <c r="F407" s="7">
        <v>91.5</v>
      </c>
      <c r="G407" s="6">
        <f t="shared" si="90"/>
        <v>64.05</v>
      </c>
      <c r="H407" s="6">
        <f t="shared" si="91"/>
        <v>85.95</v>
      </c>
      <c r="I407" s="7">
        <v>3</v>
      </c>
      <c r="J407" s="14" t="s">
        <v>14</v>
      </c>
    </row>
    <row r="408" ht="15.75" spans="1:10">
      <c r="A408" s="5">
        <v>4</v>
      </c>
      <c r="B408" s="5" t="s">
        <v>632</v>
      </c>
      <c r="C408" s="5" t="s">
        <v>633</v>
      </c>
      <c r="D408" s="5">
        <v>77.5</v>
      </c>
      <c r="E408" s="7">
        <f t="shared" si="89"/>
        <v>23.25</v>
      </c>
      <c r="F408" s="7">
        <v>89.36</v>
      </c>
      <c r="G408" s="6">
        <f t="shared" si="90"/>
        <v>62.552</v>
      </c>
      <c r="H408" s="6">
        <f t="shared" si="91"/>
        <v>85.802</v>
      </c>
      <c r="I408" s="7">
        <v>4</v>
      </c>
      <c r="J408" s="14" t="s">
        <v>14</v>
      </c>
    </row>
    <row r="409" ht="15.75" spans="1:10">
      <c r="A409" s="5">
        <v>5</v>
      </c>
      <c r="B409" s="5" t="s">
        <v>634</v>
      </c>
      <c r="C409" s="5" t="s">
        <v>635</v>
      </c>
      <c r="D409" s="5">
        <v>73</v>
      </c>
      <c r="E409" s="7">
        <f t="shared" si="89"/>
        <v>21.9</v>
      </c>
      <c r="F409" s="7">
        <v>90.74</v>
      </c>
      <c r="G409" s="6">
        <f t="shared" si="90"/>
        <v>63.518</v>
      </c>
      <c r="H409" s="6">
        <f t="shared" si="91"/>
        <v>85.418</v>
      </c>
      <c r="I409" s="7">
        <v>5</v>
      </c>
      <c r="J409" s="14" t="s">
        <v>14</v>
      </c>
    </row>
    <row r="410" ht="15.75" spans="1:10">
      <c r="A410" s="5">
        <v>6</v>
      </c>
      <c r="B410" s="5" t="s">
        <v>636</v>
      </c>
      <c r="C410" s="5" t="s">
        <v>637</v>
      </c>
      <c r="D410" s="5">
        <v>73.5</v>
      </c>
      <c r="E410" s="7">
        <f t="shared" si="89"/>
        <v>22.05</v>
      </c>
      <c r="F410" s="7">
        <v>89.82</v>
      </c>
      <c r="G410" s="6">
        <f t="shared" si="90"/>
        <v>62.874</v>
      </c>
      <c r="H410" s="6">
        <f t="shared" si="91"/>
        <v>84.924</v>
      </c>
      <c r="I410" s="7">
        <v>6</v>
      </c>
      <c r="J410" s="14" t="s">
        <v>14</v>
      </c>
    </row>
    <row r="411" ht="15.75" spans="1:10">
      <c r="A411" s="5">
        <v>7</v>
      </c>
      <c r="B411" s="5" t="s">
        <v>638</v>
      </c>
      <c r="C411" s="5" t="s">
        <v>639</v>
      </c>
      <c r="D411" s="5">
        <v>80.5</v>
      </c>
      <c r="E411" s="7">
        <f t="shared" si="89"/>
        <v>24.15</v>
      </c>
      <c r="F411" s="7">
        <v>86.78</v>
      </c>
      <c r="G411" s="6">
        <f t="shared" si="90"/>
        <v>60.746</v>
      </c>
      <c r="H411" s="6">
        <f t="shared" si="91"/>
        <v>84.896</v>
      </c>
      <c r="I411" s="7">
        <v>7</v>
      </c>
      <c r="J411" s="14" t="s">
        <v>14</v>
      </c>
    </row>
    <row r="412" ht="15.75" spans="1:10">
      <c r="A412" s="5">
        <v>8</v>
      </c>
      <c r="B412" s="5" t="s">
        <v>187</v>
      </c>
      <c r="C412" s="5" t="s">
        <v>640</v>
      </c>
      <c r="D412" s="5">
        <v>73</v>
      </c>
      <c r="E412" s="7">
        <f t="shared" si="89"/>
        <v>21.9</v>
      </c>
      <c r="F412" s="7">
        <v>89.86</v>
      </c>
      <c r="G412" s="6">
        <f t="shared" si="90"/>
        <v>62.902</v>
      </c>
      <c r="H412" s="6">
        <f t="shared" si="91"/>
        <v>84.802</v>
      </c>
      <c r="I412" s="7">
        <v>8</v>
      </c>
      <c r="J412" s="14" t="s">
        <v>14</v>
      </c>
    </row>
    <row r="413" ht="15.75" spans="1:10">
      <c r="A413" s="5">
        <v>9</v>
      </c>
      <c r="B413" s="5" t="s">
        <v>641</v>
      </c>
      <c r="C413" s="5" t="s">
        <v>642</v>
      </c>
      <c r="D413" s="5">
        <v>71</v>
      </c>
      <c r="E413" s="7">
        <f t="shared" si="89"/>
        <v>21.3</v>
      </c>
      <c r="F413" s="7">
        <v>90.12</v>
      </c>
      <c r="G413" s="6">
        <f t="shared" si="90"/>
        <v>63.084</v>
      </c>
      <c r="H413" s="6">
        <f t="shared" si="91"/>
        <v>84.384</v>
      </c>
      <c r="I413" s="7">
        <v>9</v>
      </c>
      <c r="J413" s="14" t="s">
        <v>14</v>
      </c>
    </row>
    <row r="414" ht="15.75" spans="1:10">
      <c r="A414" s="5">
        <v>10</v>
      </c>
      <c r="B414" s="5" t="s">
        <v>643</v>
      </c>
      <c r="C414" s="5" t="s">
        <v>644</v>
      </c>
      <c r="D414" s="5">
        <v>71</v>
      </c>
      <c r="E414" s="7">
        <f t="shared" si="89"/>
        <v>21.3</v>
      </c>
      <c r="F414" s="7">
        <v>90.04</v>
      </c>
      <c r="G414" s="6">
        <f t="shared" si="90"/>
        <v>63.028</v>
      </c>
      <c r="H414" s="6">
        <f t="shared" si="91"/>
        <v>84.328</v>
      </c>
      <c r="I414" s="7">
        <v>10</v>
      </c>
      <c r="J414" s="14" t="s">
        <v>14</v>
      </c>
    </row>
    <row r="415" ht="15.75" spans="1:10">
      <c r="A415" s="5">
        <v>11</v>
      </c>
      <c r="B415" s="5" t="s">
        <v>645</v>
      </c>
      <c r="C415" s="5" t="s">
        <v>646</v>
      </c>
      <c r="D415" s="5">
        <v>70</v>
      </c>
      <c r="E415" s="7">
        <f t="shared" si="89"/>
        <v>21</v>
      </c>
      <c r="F415" s="7">
        <v>89.98</v>
      </c>
      <c r="G415" s="6">
        <f t="shared" si="90"/>
        <v>62.986</v>
      </c>
      <c r="H415" s="6">
        <f t="shared" si="91"/>
        <v>83.986</v>
      </c>
      <c r="I415" s="7">
        <v>11</v>
      </c>
      <c r="J415" s="14" t="s">
        <v>14</v>
      </c>
    </row>
    <row r="416" ht="15.75" spans="1:10">
      <c r="A416" s="5">
        <v>12</v>
      </c>
      <c r="B416" s="5" t="s">
        <v>647</v>
      </c>
      <c r="C416" s="5" t="s">
        <v>648</v>
      </c>
      <c r="D416" s="5">
        <v>76.5</v>
      </c>
      <c r="E416" s="7">
        <f t="shared" si="89"/>
        <v>22.95</v>
      </c>
      <c r="F416" s="7">
        <v>86.2</v>
      </c>
      <c r="G416" s="6">
        <f t="shared" si="90"/>
        <v>60.34</v>
      </c>
      <c r="H416" s="6">
        <f t="shared" si="91"/>
        <v>83.29</v>
      </c>
      <c r="I416" s="7">
        <v>12</v>
      </c>
      <c r="J416" s="14" t="s">
        <v>14</v>
      </c>
    </row>
    <row r="417" ht="15.75" spans="1:10">
      <c r="A417" s="5">
        <v>13</v>
      </c>
      <c r="B417" s="5" t="s">
        <v>649</v>
      </c>
      <c r="C417" s="5" t="s">
        <v>650</v>
      </c>
      <c r="D417" s="5">
        <v>78.5</v>
      </c>
      <c r="E417" s="7">
        <f t="shared" si="89"/>
        <v>23.55</v>
      </c>
      <c r="F417" s="7">
        <v>84.22</v>
      </c>
      <c r="G417" s="6">
        <f t="shared" si="90"/>
        <v>58.954</v>
      </c>
      <c r="H417" s="6">
        <f t="shared" si="91"/>
        <v>82.504</v>
      </c>
      <c r="I417" s="7">
        <v>13</v>
      </c>
      <c r="J417" s="14" t="s">
        <v>14</v>
      </c>
    </row>
    <row r="418" ht="15.75" spans="1:10">
      <c r="A418" s="5">
        <v>14</v>
      </c>
      <c r="B418" s="5" t="s">
        <v>651</v>
      </c>
      <c r="C418" s="5" t="s">
        <v>652</v>
      </c>
      <c r="D418" s="5">
        <v>70</v>
      </c>
      <c r="E418" s="7">
        <f t="shared" si="89"/>
        <v>21</v>
      </c>
      <c r="F418" s="7">
        <v>87.68</v>
      </c>
      <c r="G418" s="6">
        <f t="shared" si="90"/>
        <v>61.376</v>
      </c>
      <c r="H418" s="6">
        <f t="shared" si="91"/>
        <v>82.376</v>
      </c>
      <c r="I418" s="7">
        <v>14</v>
      </c>
      <c r="J418" s="14" t="s">
        <v>14</v>
      </c>
    </row>
    <row r="419" ht="15.75" spans="1:10">
      <c r="A419" s="5">
        <v>15</v>
      </c>
      <c r="B419" s="5" t="s">
        <v>653</v>
      </c>
      <c r="C419" s="5" t="s">
        <v>654</v>
      </c>
      <c r="D419" s="5">
        <v>71</v>
      </c>
      <c r="E419" s="7">
        <f t="shared" si="89"/>
        <v>21.3</v>
      </c>
      <c r="F419" s="7">
        <v>87.08</v>
      </c>
      <c r="G419" s="6">
        <f t="shared" si="90"/>
        <v>60.956</v>
      </c>
      <c r="H419" s="6">
        <f t="shared" si="91"/>
        <v>82.256</v>
      </c>
      <c r="I419" s="7">
        <v>15</v>
      </c>
      <c r="J419" s="14" t="s">
        <v>14</v>
      </c>
    </row>
  </sheetData>
  <mergeCells count="42">
    <mergeCell ref="A1:J1"/>
    <mergeCell ref="A2:J2"/>
    <mergeCell ref="A10:J10"/>
    <mergeCell ref="A26:J26"/>
    <mergeCell ref="A34:J34"/>
    <mergeCell ref="A49:J49"/>
    <mergeCell ref="A63:J63"/>
    <mergeCell ref="A70:J70"/>
    <mergeCell ref="A74:J74"/>
    <mergeCell ref="A79:J79"/>
    <mergeCell ref="A84:J84"/>
    <mergeCell ref="A88:J88"/>
    <mergeCell ref="A93:J93"/>
    <mergeCell ref="A97:J97"/>
    <mergeCell ref="A104:J104"/>
    <mergeCell ref="A109:J109"/>
    <mergeCell ref="A127:J127"/>
    <mergeCell ref="A142:J142"/>
    <mergeCell ref="A157:J157"/>
    <mergeCell ref="A172:J172"/>
    <mergeCell ref="A187:J187"/>
    <mergeCell ref="A202:J202"/>
    <mergeCell ref="A217:J217"/>
    <mergeCell ref="A231:J231"/>
    <mergeCell ref="A244:J244"/>
    <mergeCell ref="A258:J258"/>
    <mergeCell ref="A262:J262"/>
    <mergeCell ref="A272:J272"/>
    <mergeCell ref="A279:J279"/>
    <mergeCell ref="A289:J289"/>
    <mergeCell ref="A299:J299"/>
    <mergeCell ref="A308:J308"/>
    <mergeCell ref="A320:J320"/>
    <mergeCell ref="A329:J329"/>
    <mergeCell ref="A338:J338"/>
    <mergeCell ref="A345:J345"/>
    <mergeCell ref="A356:J356"/>
    <mergeCell ref="A362:J362"/>
    <mergeCell ref="A372:J372"/>
    <mergeCell ref="A378:J378"/>
    <mergeCell ref="A386:J386"/>
    <mergeCell ref="A404:J404"/>
  </mergeCells>
  <pageMargins left="0.751388888888889" right="0.751388888888889" top="0.66875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quanyonghong</dc:creator>
  <cp:lastModifiedBy>香草骑士</cp:lastModifiedBy>
  <dcterms:created xsi:type="dcterms:W3CDTF">2020-05-25T06:48:00Z</dcterms:created>
  <dcterms:modified xsi:type="dcterms:W3CDTF">2020-05-27T11:05:13Z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