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7" activeTab="0"/>
  </bookViews>
  <sheets>
    <sheet name="工作人员岗" sheetId="1" r:id="rId1"/>
    <sheet name="农经岗" sheetId="2" r:id="rId2"/>
  </sheets>
  <definedNames>
    <definedName name="_xlnm._FilterDatabase" localSheetId="0" hidden="1">'工作人员岗'!$A$2:$G$48</definedName>
    <definedName name="_xlnm._FilterDatabase" localSheetId="1" hidden="1">'农经岗'!$A$2:$G$5</definedName>
  </definedNames>
  <calcPr fullCalcOnLoad="1"/>
</workbook>
</file>

<file path=xl/sharedStrings.xml><?xml version="1.0" encoding="utf-8"?>
<sst xmlns="http://schemas.openxmlformats.org/spreadsheetml/2006/main" count="72" uniqueCount="57">
  <si>
    <t>2020年东方市农业农村局招聘工作人员                             综合成绩（工作人员岗）</t>
  </si>
  <si>
    <t>姓名</t>
  </si>
  <si>
    <t>笔试成绩</t>
  </si>
  <si>
    <t>笔试权重得分</t>
  </si>
  <si>
    <t>面试成绩</t>
  </si>
  <si>
    <t>面试权重得分</t>
  </si>
  <si>
    <t>综合成绩</t>
  </si>
  <si>
    <t>综合排名</t>
  </si>
  <si>
    <t>吉家逵</t>
  </si>
  <si>
    <t>林娜</t>
  </si>
  <si>
    <t>文科</t>
  </si>
  <si>
    <t>赵坤尾</t>
  </si>
  <si>
    <t>蒙美桥</t>
  </si>
  <si>
    <t>李柏</t>
  </si>
  <si>
    <t>许建国</t>
  </si>
  <si>
    <t>蔡雪婷</t>
  </si>
  <si>
    <t>卢远见</t>
  </si>
  <si>
    <t>李林飞</t>
  </si>
  <si>
    <t>唐先才</t>
  </si>
  <si>
    <t>张家花</t>
  </si>
  <si>
    <t>张业美</t>
  </si>
  <si>
    <t>符启旺</t>
  </si>
  <si>
    <t>陈文锡</t>
  </si>
  <si>
    <t>赵武健</t>
  </si>
  <si>
    <t>温计惠</t>
  </si>
  <si>
    <t>王青浪</t>
  </si>
  <si>
    <t>黄国敏</t>
  </si>
  <si>
    <t>钟兴慧</t>
  </si>
  <si>
    <t>苏其惠</t>
  </si>
  <si>
    <t>曾海霞</t>
  </si>
  <si>
    <t>符文东</t>
  </si>
  <si>
    <t>王晓群</t>
  </si>
  <si>
    <t>刘欣欣</t>
  </si>
  <si>
    <t>史勤强</t>
  </si>
  <si>
    <t>吴莲</t>
  </si>
  <si>
    <t>王锡慧</t>
  </si>
  <si>
    <t>郑丽萍</t>
  </si>
  <si>
    <t>符艳凤</t>
  </si>
  <si>
    <t>黎进德</t>
  </si>
  <si>
    <t>穆玉珅</t>
  </si>
  <si>
    <t>赵训友</t>
  </si>
  <si>
    <t>苏慧青</t>
  </si>
  <si>
    <t>符才锦</t>
  </si>
  <si>
    <t>符凤琴</t>
  </si>
  <si>
    <t>罗才彪</t>
  </si>
  <si>
    <t>缺考</t>
  </si>
  <si>
    <t>欧琳琳</t>
  </si>
  <si>
    <t>罗海娜</t>
  </si>
  <si>
    <t>卢钟礼</t>
  </si>
  <si>
    <t>吴亮</t>
  </si>
  <si>
    <t>许旭</t>
  </si>
  <si>
    <t>唐国</t>
  </si>
  <si>
    <t>吉祥立</t>
  </si>
  <si>
    <t>吴富庭</t>
  </si>
  <si>
    <t>2020年东方市农业农村局招聘工作人员                             综合成绩（农经岗）</t>
  </si>
  <si>
    <t>文烈敬</t>
  </si>
  <si>
    <t>陈小芳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</si>
</sst>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23" fillId="0" borderId="0">
      <alignment vertical="center"/>
      <protection/>
    </xf>
    <xf numFmtId="0" fontId="5" fillId="0" borderId="3" applyNumberFormat="0" applyFill="0" applyAlignment="0" applyProtection="0"/>
    <xf numFmtId="0" fontId="12" fillId="0" borderId="0">
      <alignment/>
      <protection/>
    </xf>
    <xf numFmtId="0" fontId="6" fillId="0" borderId="4" applyNumberFormat="0" applyFill="0" applyAlignment="0" applyProtection="0"/>
    <xf numFmtId="0" fontId="4" fillId="6" borderId="0" applyNumberFormat="0" applyBorder="0" applyAlignment="0" applyProtection="0"/>
    <xf numFmtId="0" fontId="7" fillId="0" borderId="5" applyNumberFormat="0" applyFill="0" applyAlignment="0" applyProtection="0"/>
    <xf numFmtId="0" fontId="4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3" fillId="2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1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12" fillId="0" borderId="0">
      <alignment/>
      <protection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3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pane ySplit="3" topLeftCell="A4" activePane="bottomLeft" state="frozen"/>
      <selection pane="bottomLeft" activeCell="A1" sqref="A1:G1"/>
    </sheetView>
  </sheetViews>
  <sheetFormatPr defaultColWidth="9.00390625" defaultRowHeight="14.25"/>
  <cols>
    <col min="1" max="1" width="9.625" style="1" customWidth="1"/>
    <col min="2" max="2" width="10.875" style="0" customWidth="1"/>
    <col min="3" max="3" width="13.375" style="0" customWidth="1"/>
    <col min="4" max="4" width="11.125" style="2" customWidth="1"/>
    <col min="5" max="5" width="13.375" style="0" customWidth="1"/>
    <col min="6" max="6" width="11.375" style="0" customWidth="1"/>
    <col min="7" max="7" width="11.00390625" style="0" customWidth="1"/>
    <col min="8" max="22" width="9.00390625" style="1" customWidth="1"/>
  </cols>
  <sheetData>
    <row r="1" spans="1:7" ht="60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5.75" customHeight="1">
      <c r="A3" s="7"/>
      <c r="B3" s="8"/>
      <c r="C3" s="9">
        <v>0.6</v>
      </c>
      <c r="D3" s="10"/>
      <c r="E3" s="9">
        <v>0.4</v>
      </c>
      <c r="F3" s="10"/>
      <c r="G3" s="10"/>
    </row>
    <row r="4" spans="1:7" ht="18" customHeight="1">
      <c r="A4" s="11" t="s">
        <v>8</v>
      </c>
      <c r="B4" s="11">
        <v>74</v>
      </c>
      <c r="C4" s="12">
        <f aca="true" t="shared" si="0" ref="C4:C48">B4*0.6</f>
        <v>44.4</v>
      </c>
      <c r="D4" s="13">
        <v>71.33</v>
      </c>
      <c r="E4" s="12">
        <f aca="true" t="shared" si="1" ref="E4:E48">D4*0.4</f>
        <v>28.532</v>
      </c>
      <c r="F4" s="14">
        <f aca="true" t="shared" si="2" ref="F4:F48">C4+E4</f>
        <v>72.932</v>
      </c>
      <c r="G4" s="15">
        <v>1</v>
      </c>
    </row>
    <row r="5" spans="1:7" ht="18" customHeight="1">
      <c r="A5" s="11" t="s">
        <v>9</v>
      </c>
      <c r="B5" s="11">
        <v>67</v>
      </c>
      <c r="C5" s="16">
        <f t="shared" si="0"/>
        <v>40.199999999999996</v>
      </c>
      <c r="D5" s="15">
        <v>80</v>
      </c>
      <c r="E5" s="16">
        <f t="shared" si="1"/>
        <v>32</v>
      </c>
      <c r="F5" s="14">
        <f t="shared" si="2"/>
        <v>72.19999999999999</v>
      </c>
      <c r="G5" s="15">
        <v>2</v>
      </c>
    </row>
    <row r="6" spans="1:7" ht="18" customHeight="1">
      <c r="A6" s="11" t="s">
        <v>10</v>
      </c>
      <c r="B6" s="11">
        <v>66</v>
      </c>
      <c r="C6" s="16">
        <f t="shared" si="0"/>
        <v>39.6</v>
      </c>
      <c r="D6" s="15">
        <v>77</v>
      </c>
      <c r="E6" s="16">
        <f t="shared" si="1"/>
        <v>30.8</v>
      </c>
      <c r="F6" s="14">
        <f t="shared" si="2"/>
        <v>70.4</v>
      </c>
      <c r="G6" s="15">
        <v>3</v>
      </c>
    </row>
    <row r="7" spans="1:7" ht="18" customHeight="1">
      <c r="A7" s="11" t="s">
        <v>11</v>
      </c>
      <c r="B7" s="11">
        <v>69</v>
      </c>
      <c r="C7" s="16">
        <f t="shared" si="0"/>
        <v>41.4</v>
      </c>
      <c r="D7" s="15">
        <v>69.67</v>
      </c>
      <c r="E7" s="16">
        <f t="shared" si="1"/>
        <v>27.868000000000002</v>
      </c>
      <c r="F7" s="14">
        <f t="shared" si="2"/>
        <v>69.268</v>
      </c>
      <c r="G7" s="15">
        <v>4</v>
      </c>
    </row>
    <row r="8" spans="1:7" ht="18" customHeight="1">
      <c r="A8" s="11" t="s">
        <v>12</v>
      </c>
      <c r="B8" s="11">
        <v>63</v>
      </c>
      <c r="C8" s="16">
        <f t="shared" si="0"/>
        <v>37.8</v>
      </c>
      <c r="D8" s="15">
        <v>71.67</v>
      </c>
      <c r="E8" s="16">
        <f t="shared" si="1"/>
        <v>28.668000000000003</v>
      </c>
      <c r="F8" s="14">
        <f t="shared" si="2"/>
        <v>66.468</v>
      </c>
      <c r="G8" s="15">
        <v>5</v>
      </c>
    </row>
    <row r="9" spans="1:7" ht="18" customHeight="1">
      <c r="A9" s="11" t="s">
        <v>13</v>
      </c>
      <c r="B9" s="11">
        <v>70</v>
      </c>
      <c r="C9" s="16">
        <f t="shared" si="0"/>
        <v>42</v>
      </c>
      <c r="D9" s="15">
        <v>60</v>
      </c>
      <c r="E9" s="16">
        <f t="shared" si="1"/>
        <v>24</v>
      </c>
      <c r="F9" s="14">
        <f t="shared" si="2"/>
        <v>66</v>
      </c>
      <c r="G9" s="15">
        <v>6</v>
      </c>
    </row>
    <row r="10" spans="1:7" ht="18" customHeight="1">
      <c r="A10" s="11" t="s">
        <v>14</v>
      </c>
      <c r="B10" s="11">
        <v>60</v>
      </c>
      <c r="C10" s="16">
        <f t="shared" si="0"/>
        <v>36</v>
      </c>
      <c r="D10" s="13">
        <v>74.67</v>
      </c>
      <c r="E10" s="16">
        <f t="shared" si="1"/>
        <v>29.868000000000002</v>
      </c>
      <c r="F10" s="14">
        <f t="shared" si="2"/>
        <v>65.868</v>
      </c>
      <c r="G10" s="15">
        <v>7</v>
      </c>
    </row>
    <row r="11" spans="1:7" ht="18" customHeight="1">
      <c r="A11" s="11" t="s">
        <v>15</v>
      </c>
      <c r="B11" s="11">
        <v>59</v>
      </c>
      <c r="C11" s="16">
        <f t="shared" si="0"/>
        <v>35.4</v>
      </c>
      <c r="D11" s="15">
        <v>75.33</v>
      </c>
      <c r="E11" s="16">
        <f t="shared" si="1"/>
        <v>30.132</v>
      </c>
      <c r="F11" s="14">
        <f t="shared" si="2"/>
        <v>65.532</v>
      </c>
      <c r="G11" s="15">
        <v>8</v>
      </c>
    </row>
    <row r="12" spans="1:7" ht="18" customHeight="1">
      <c r="A12" s="11" t="s">
        <v>16</v>
      </c>
      <c r="B12" s="11">
        <v>58</v>
      </c>
      <c r="C12" s="16">
        <f t="shared" si="0"/>
        <v>34.8</v>
      </c>
      <c r="D12" s="13">
        <v>76.67</v>
      </c>
      <c r="E12" s="16">
        <f t="shared" si="1"/>
        <v>30.668000000000003</v>
      </c>
      <c r="F12" s="14">
        <f t="shared" si="2"/>
        <v>65.468</v>
      </c>
      <c r="G12" s="15">
        <v>9</v>
      </c>
    </row>
    <row r="13" spans="1:7" ht="18" customHeight="1">
      <c r="A13" s="11" t="s">
        <v>17</v>
      </c>
      <c r="B13" s="11">
        <v>61</v>
      </c>
      <c r="C13" s="16">
        <f t="shared" si="0"/>
        <v>36.6</v>
      </c>
      <c r="D13" s="13">
        <v>72</v>
      </c>
      <c r="E13" s="16">
        <f t="shared" si="1"/>
        <v>28.8</v>
      </c>
      <c r="F13" s="14">
        <f t="shared" si="2"/>
        <v>65.4</v>
      </c>
      <c r="G13" s="15">
        <v>10</v>
      </c>
    </row>
    <row r="14" spans="1:7" ht="18" customHeight="1">
      <c r="A14" s="11" t="s">
        <v>18</v>
      </c>
      <c r="B14" s="11">
        <v>60</v>
      </c>
      <c r="C14" s="16">
        <f t="shared" si="0"/>
        <v>36</v>
      </c>
      <c r="D14" s="13">
        <v>73.33</v>
      </c>
      <c r="E14" s="16">
        <f t="shared" si="1"/>
        <v>29.332</v>
      </c>
      <c r="F14" s="14">
        <f t="shared" si="2"/>
        <v>65.332</v>
      </c>
      <c r="G14" s="15">
        <v>11</v>
      </c>
    </row>
    <row r="15" spans="1:7" ht="18" customHeight="1">
      <c r="A15" s="11" t="s">
        <v>19</v>
      </c>
      <c r="B15" s="11">
        <v>59</v>
      </c>
      <c r="C15" s="16">
        <f t="shared" si="0"/>
        <v>35.4</v>
      </c>
      <c r="D15" s="13">
        <v>74.67</v>
      </c>
      <c r="E15" s="16">
        <f t="shared" si="1"/>
        <v>29.868000000000002</v>
      </c>
      <c r="F15" s="14">
        <f t="shared" si="2"/>
        <v>65.268</v>
      </c>
      <c r="G15" s="15">
        <v>12</v>
      </c>
    </row>
    <row r="16" spans="1:7" ht="18" customHeight="1">
      <c r="A16" s="11" t="s">
        <v>20</v>
      </c>
      <c r="B16" s="11">
        <v>60</v>
      </c>
      <c r="C16" s="16">
        <f t="shared" si="0"/>
        <v>36</v>
      </c>
      <c r="D16" s="13">
        <v>72.67</v>
      </c>
      <c r="E16" s="16">
        <f t="shared" si="1"/>
        <v>29.068</v>
      </c>
      <c r="F16" s="14">
        <f t="shared" si="2"/>
        <v>65.068</v>
      </c>
      <c r="G16" s="15">
        <v>13</v>
      </c>
    </row>
    <row r="17" spans="1:7" ht="18" customHeight="1">
      <c r="A17" s="11" t="s">
        <v>21</v>
      </c>
      <c r="B17" s="11">
        <v>59</v>
      </c>
      <c r="C17" s="16">
        <f t="shared" si="0"/>
        <v>35.4</v>
      </c>
      <c r="D17" s="13">
        <v>74</v>
      </c>
      <c r="E17" s="16">
        <f t="shared" si="1"/>
        <v>29.6</v>
      </c>
      <c r="F17" s="14">
        <f t="shared" si="2"/>
        <v>65</v>
      </c>
      <c r="G17" s="15">
        <v>14</v>
      </c>
    </row>
    <row r="18" spans="1:7" ht="18" customHeight="1">
      <c r="A18" s="11" t="s">
        <v>22</v>
      </c>
      <c r="B18" s="11">
        <v>59</v>
      </c>
      <c r="C18" s="16">
        <f t="shared" si="0"/>
        <v>35.4</v>
      </c>
      <c r="D18" s="13">
        <v>73.67</v>
      </c>
      <c r="E18" s="16">
        <f t="shared" si="1"/>
        <v>29.468000000000004</v>
      </c>
      <c r="F18" s="14">
        <f t="shared" si="2"/>
        <v>64.868</v>
      </c>
      <c r="G18" s="15">
        <v>15</v>
      </c>
    </row>
    <row r="19" spans="1:7" ht="18" customHeight="1">
      <c r="A19" s="11" t="s">
        <v>23</v>
      </c>
      <c r="B19" s="11">
        <v>56</v>
      </c>
      <c r="C19" s="16">
        <f t="shared" si="0"/>
        <v>33.6</v>
      </c>
      <c r="D19" s="15">
        <v>78</v>
      </c>
      <c r="E19" s="16">
        <f t="shared" si="1"/>
        <v>31.200000000000003</v>
      </c>
      <c r="F19" s="14">
        <f t="shared" si="2"/>
        <v>64.80000000000001</v>
      </c>
      <c r="G19" s="15">
        <v>16</v>
      </c>
    </row>
    <row r="20" spans="1:7" ht="18" customHeight="1">
      <c r="A20" s="11" t="s">
        <v>24</v>
      </c>
      <c r="B20" s="11">
        <v>67</v>
      </c>
      <c r="C20" s="16">
        <f t="shared" si="0"/>
        <v>40.199999999999996</v>
      </c>
      <c r="D20" s="13">
        <v>61</v>
      </c>
      <c r="E20" s="16">
        <f t="shared" si="1"/>
        <v>24.400000000000002</v>
      </c>
      <c r="F20" s="14">
        <f t="shared" si="2"/>
        <v>64.6</v>
      </c>
      <c r="G20" s="15">
        <v>17</v>
      </c>
    </row>
    <row r="21" spans="1:7" ht="18" customHeight="1">
      <c r="A21" s="11" t="s">
        <v>25</v>
      </c>
      <c r="B21" s="11">
        <v>58</v>
      </c>
      <c r="C21" s="16">
        <f t="shared" si="0"/>
        <v>34.8</v>
      </c>
      <c r="D21" s="13">
        <v>74.33</v>
      </c>
      <c r="E21" s="16">
        <f t="shared" si="1"/>
        <v>29.732</v>
      </c>
      <c r="F21" s="14">
        <f t="shared" si="2"/>
        <v>64.532</v>
      </c>
      <c r="G21" s="15">
        <v>18</v>
      </c>
    </row>
    <row r="22" spans="1:7" ht="18" customHeight="1">
      <c r="A22" s="11" t="s">
        <v>26</v>
      </c>
      <c r="B22" s="11">
        <v>57</v>
      </c>
      <c r="C22" s="16">
        <f t="shared" si="0"/>
        <v>34.199999999999996</v>
      </c>
      <c r="D22" s="13">
        <v>75.67</v>
      </c>
      <c r="E22" s="16">
        <f t="shared" si="1"/>
        <v>30.268</v>
      </c>
      <c r="F22" s="14">
        <f t="shared" si="2"/>
        <v>64.46799999999999</v>
      </c>
      <c r="G22" s="15">
        <v>19</v>
      </c>
    </row>
    <row r="23" spans="1:7" ht="18" customHeight="1">
      <c r="A23" s="11" t="s">
        <v>27</v>
      </c>
      <c r="B23" s="11">
        <v>57</v>
      </c>
      <c r="C23" s="16">
        <f t="shared" si="0"/>
        <v>34.199999999999996</v>
      </c>
      <c r="D23" s="13">
        <v>75.67</v>
      </c>
      <c r="E23" s="16">
        <f t="shared" si="1"/>
        <v>30.268</v>
      </c>
      <c r="F23" s="14">
        <f t="shared" si="2"/>
        <v>64.46799999999999</v>
      </c>
      <c r="G23" s="15">
        <v>20</v>
      </c>
    </row>
    <row r="24" spans="1:7" ht="18" customHeight="1">
      <c r="A24" s="11" t="s">
        <v>28</v>
      </c>
      <c r="B24" s="11">
        <v>62</v>
      </c>
      <c r="C24" s="16">
        <f t="shared" si="0"/>
        <v>37.199999999999996</v>
      </c>
      <c r="D24" s="13">
        <v>68</v>
      </c>
      <c r="E24" s="16">
        <f t="shared" si="1"/>
        <v>27.200000000000003</v>
      </c>
      <c r="F24" s="14">
        <f t="shared" si="2"/>
        <v>64.4</v>
      </c>
      <c r="G24" s="15">
        <v>21</v>
      </c>
    </row>
    <row r="25" spans="1:7" ht="18" customHeight="1">
      <c r="A25" s="11" t="s">
        <v>29</v>
      </c>
      <c r="B25" s="11">
        <v>56</v>
      </c>
      <c r="C25" s="16">
        <f t="shared" si="0"/>
        <v>33.6</v>
      </c>
      <c r="D25" s="13">
        <v>73.33</v>
      </c>
      <c r="E25" s="16">
        <f t="shared" si="1"/>
        <v>29.332</v>
      </c>
      <c r="F25" s="14">
        <f t="shared" si="2"/>
        <v>62.932</v>
      </c>
      <c r="G25" s="15">
        <v>22</v>
      </c>
    </row>
    <row r="26" spans="1:7" ht="18" customHeight="1">
      <c r="A26" s="11" t="s">
        <v>30</v>
      </c>
      <c r="B26" s="11">
        <v>58</v>
      </c>
      <c r="C26" s="16">
        <f t="shared" si="0"/>
        <v>34.8</v>
      </c>
      <c r="D26" s="13">
        <v>70</v>
      </c>
      <c r="E26" s="16">
        <f t="shared" si="1"/>
        <v>28</v>
      </c>
      <c r="F26" s="14">
        <f t="shared" si="2"/>
        <v>62.8</v>
      </c>
      <c r="G26" s="15">
        <v>23</v>
      </c>
    </row>
    <row r="27" spans="1:7" ht="18" customHeight="1">
      <c r="A27" s="11" t="s">
        <v>31</v>
      </c>
      <c r="B27" s="11">
        <v>56</v>
      </c>
      <c r="C27" s="16">
        <f t="shared" si="0"/>
        <v>33.6</v>
      </c>
      <c r="D27" s="13">
        <v>72.33</v>
      </c>
      <c r="E27" s="16">
        <f t="shared" si="1"/>
        <v>28.932000000000002</v>
      </c>
      <c r="F27" s="14">
        <f t="shared" si="2"/>
        <v>62.532000000000004</v>
      </c>
      <c r="G27" s="15">
        <v>24</v>
      </c>
    </row>
    <row r="28" spans="1:7" ht="18" customHeight="1">
      <c r="A28" s="11" t="s">
        <v>32</v>
      </c>
      <c r="B28" s="11">
        <v>58</v>
      </c>
      <c r="C28" s="16">
        <f t="shared" si="0"/>
        <v>34.8</v>
      </c>
      <c r="D28" s="13">
        <v>69.33</v>
      </c>
      <c r="E28" s="16">
        <f t="shared" si="1"/>
        <v>27.732</v>
      </c>
      <c r="F28" s="14">
        <f t="shared" si="2"/>
        <v>62.532</v>
      </c>
      <c r="G28" s="15">
        <v>25</v>
      </c>
    </row>
    <row r="29" spans="1:7" ht="18" customHeight="1">
      <c r="A29" s="11" t="s">
        <v>33</v>
      </c>
      <c r="B29" s="11">
        <v>56</v>
      </c>
      <c r="C29" s="16">
        <f t="shared" si="0"/>
        <v>33.6</v>
      </c>
      <c r="D29" s="13">
        <v>72</v>
      </c>
      <c r="E29" s="16">
        <f t="shared" si="1"/>
        <v>28.8</v>
      </c>
      <c r="F29" s="14">
        <f t="shared" si="2"/>
        <v>62.400000000000006</v>
      </c>
      <c r="G29" s="15">
        <v>26</v>
      </c>
    </row>
    <row r="30" spans="1:7" ht="18" customHeight="1">
      <c r="A30" s="11" t="s">
        <v>34</v>
      </c>
      <c r="B30" s="11">
        <v>56</v>
      </c>
      <c r="C30" s="16">
        <f t="shared" si="0"/>
        <v>33.6</v>
      </c>
      <c r="D30" s="15">
        <v>71</v>
      </c>
      <c r="E30" s="16">
        <f t="shared" si="1"/>
        <v>28.400000000000002</v>
      </c>
      <c r="F30" s="14">
        <f t="shared" si="2"/>
        <v>62</v>
      </c>
      <c r="G30" s="15">
        <v>27</v>
      </c>
    </row>
    <row r="31" spans="1:7" ht="18" customHeight="1">
      <c r="A31" s="11" t="s">
        <v>35</v>
      </c>
      <c r="B31" s="11">
        <v>56</v>
      </c>
      <c r="C31" s="16">
        <f t="shared" si="0"/>
        <v>33.6</v>
      </c>
      <c r="D31" s="13">
        <v>70</v>
      </c>
      <c r="E31" s="16">
        <f t="shared" si="1"/>
        <v>28</v>
      </c>
      <c r="F31" s="14">
        <f t="shared" si="2"/>
        <v>61.6</v>
      </c>
      <c r="G31" s="15">
        <v>28</v>
      </c>
    </row>
    <row r="32" spans="1:7" ht="18" customHeight="1">
      <c r="A32" s="11" t="s">
        <v>36</v>
      </c>
      <c r="B32" s="11">
        <v>58</v>
      </c>
      <c r="C32" s="16">
        <f t="shared" si="0"/>
        <v>34.8</v>
      </c>
      <c r="D32" s="13">
        <v>66.67</v>
      </c>
      <c r="E32" s="16">
        <f t="shared" si="1"/>
        <v>26.668000000000003</v>
      </c>
      <c r="F32" s="14">
        <f t="shared" si="2"/>
        <v>61.468</v>
      </c>
      <c r="G32" s="15">
        <v>29</v>
      </c>
    </row>
    <row r="33" spans="1:7" ht="18" customHeight="1">
      <c r="A33" s="11" t="s">
        <v>37</v>
      </c>
      <c r="B33" s="11">
        <v>56</v>
      </c>
      <c r="C33" s="16">
        <f t="shared" si="0"/>
        <v>33.6</v>
      </c>
      <c r="D33" s="15">
        <v>69.33</v>
      </c>
      <c r="E33" s="16">
        <f t="shared" si="1"/>
        <v>27.732</v>
      </c>
      <c r="F33" s="14">
        <f t="shared" si="2"/>
        <v>61.332</v>
      </c>
      <c r="G33" s="15">
        <v>30</v>
      </c>
    </row>
    <row r="34" spans="1:7" ht="18" customHeight="1">
      <c r="A34" s="11" t="s">
        <v>38</v>
      </c>
      <c r="B34" s="11">
        <v>56</v>
      </c>
      <c r="C34" s="16">
        <f t="shared" si="0"/>
        <v>33.6</v>
      </c>
      <c r="D34" s="13">
        <v>69</v>
      </c>
      <c r="E34" s="16">
        <f t="shared" si="1"/>
        <v>27.6</v>
      </c>
      <c r="F34" s="14">
        <f t="shared" si="2"/>
        <v>61.2</v>
      </c>
      <c r="G34" s="15">
        <v>31</v>
      </c>
    </row>
    <row r="35" spans="1:7" ht="18" customHeight="1">
      <c r="A35" s="11" t="s">
        <v>39</v>
      </c>
      <c r="B35" s="11">
        <v>56</v>
      </c>
      <c r="C35" s="16">
        <f t="shared" si="0"/>
        <v>33.6</v>
      </c>
      <c r="D35" s="15">
        <v>68.67</v>
      </c>
      <c r="E35" s="16">
        <f t="shared" si="1"/>
        <v>27.468000000000004</v>
      </c>
      <c r="F35" s="14">
        <f t="shared" si="2"/>
        <v>61.068000000000005</v>
      </c>
      <c r="G35" s="15">
        <v>32</v>
      </c>
    </row>
    <row r="36" spans="1:7" ht="18" customHeight="1">
      <c r="A36" s="11" t="s">
        <v>40</v>
      </c>
      <c r="B36" s="11">
        <v>57</v>
      </c>
      <c r="C36" s="16">
        <f t="shared" si="0"/>
        <v>34.199999999999996</v>
      </c>
      <c r="D36" s="13">
        <v>65.67</v>
      </c>
      <c r="E36" s="16">
        <f t="shared" si="1"/>
        <v>26.268</v>
      </c>
      <c r="F36" s="14">
        <f t="shared" si="2"/>
        <v>60.467999999999996</v>
      </c>
      <c r="G36" s="15">
        <v>33</v>
      </c>
    </row>
    <row r="37" spans="1:7" ht="18" customHeight="1">
      <c r="A37" s="11" t="s">
        <v>41</v>
      </c>
      <c r="B37" s="11">
        <v>56</v>
      </c>
      <c r="C37" s="14">
        <f t="shared" si="0"/>
        <v>33.6</v>
      </c>
      <c r="D37" s="15">
        <v>66.67</v>
      </c>
      <c r="E37" s="14">
        <f t="shared" si="1"/>
        <v>26.668000000000003</v>
      </c>
      <c r="F37" s="14">
        <f t="shared" si="2"/>
        <v>60.268</v>
      </c>
      <c r="G37" s="15">
        <v>34</v>
      </c>
    </row>
    <row r="38" spans="1:7" ht="18" customHeight="1">
      <c r="A38" s="11" t="s">
        <v>42</v>
      </c>
      <c r="B38" s="11">
        <v>57</v>
      </c>
      <c r="C38" s="16">
        <f t="shared" si="0"/>
        <v>34.199999999999996</v>
      </c>
      <c r="D38" s="13">
        <v>64.67</v>
      </c>
      <c r="E38" s="16">
        <f t="shared" si="1"/>
        <v>25.868000000000002</v>
      </c>
      <c r="F38" s="14">
        <f t="shared" si="2"/>
        <v>60.068</v>
      </c>
      <c r="G38" s="15">
        <v>35</v>
      </c>
    </row>
    <row r="39" spans="1:7" ht="18" customHeight="1">
      <c r="A39" s="11" t="s">
        <v>43</v>
      </c>
      <c r="B39" s="11">
        <v>56</v>
      </c>
      <c r="C39" s="16">
        <f t="shared" si="0"/>
        <v>33.6</v>
      </c>
      <c r="D39" s="13">
        <v>64.33</v>
      </c>
      <c r="E39" s="16">
        <f t="shared" si="1"/>
        <v>25.732</v>
      </c>
      <c r="F39" s="14">
        <f t="shared" si="2"/>
        <v>59.332</v>
      </c>
      <c r="G39" s="15">
        <v>36</v>
      </c>
    </row>
    <row r="40" spans="1:7" ht="18" customHeight="1">
      <c r="A40" s="11" t="s">
        <v>44</v>
      </c>
      <c r="B40" s="11">
        <v>66</v>
      </c>
      <c r="C40" s="16">
        <f t="shared" si="0"/>
        <v>39.6</v>
      </c>
      <c r="D40" s="15"/>
      <c r="E40" s="16">
        <f t="shared" si="1"/>
        <v>0</v>
      </c>
      <c r="F40" s="14">
        <f t="shared" si="2"/>
        <v>39.6</v>
      </c>
      <c r="G40" s="15" t="s">
        <v>45</v>
      </c>
    </row>
    <row r="41" spans="1:7" ht="18" customHeight="1">
      <c r="A41" s="11" t="s">
        <v>46</v>
      </c>
      <c r="B41" s="11">
        <v>64</v>
      </c>
      <c r="C41" s="16">
        <f t="shared" si="0"/>
        <v>38.4</v>
      </c>
      <c r="D41" s="15"/>
      <c r="E41" s="16">
        <f t="shared" si="1"/>
        <v>0</v>
      </c>
      <c r="F41" s="14">
        <f t="shared" si="2"/>
        <v>38.4</v>
      </c>
      <c r="G41" s="15" t="s">
        <v>45</v>
      </c>
    </row>
    <row r="42" spans="1:7" ht="18" customHeight="1">
      <c r="A42" s="11" t="s">
        <v>47</v>
      </c>
      <c r="B42" s="11">
        <v>59</v>
      </c>
      <c r="C42" s="16">
        <f t="shared" si="0"/>
        <v>35.4</v>
      </c>
      <c r="D42" s="13"/>
      <c r="E42" s="16">
        <f t="shared" si="1"/>
        <v>0</v>
      </c>
      <c r="F42" s="14">
        <f t="shared" si="2"/>
        <v>35.4</v>
      </c>
      <c r="G42" s="15" t="s">
        <v>45</v>
      </c>
    </row>
    <row r="43" spans="1:7" ht="18" customHeight="1">
      <c r="A43" s="11" t="s">
        <v>48</v>
      </c>
      <c r="B43" s="11">
        <v>58</v>
      </c>
      <c r="C43" s="16">
        <f t="shared" si="0"/>
        <v>34.8</v>
      </c>
      <c r="D43" s="13"/>
      <c r="E43" s="16">
        <f t="shared" si="1"/>
        <v>0</v>
      </c>
      <c r="F43" s="14">
        <f t="shared" si="2"/>
        <v>34.8</v>
      </c>
      <c r="G43" s="15" t="s">
        <v>45</v>
      </c>
    </row>
    <row r="44" spans="1:7" ht="18" customHeight="1">
      <c r="A44" s="11" t="s">
        <v>49</v>
      </c>
      <c r="B44" s="11">
        <v>57</v>
      </c>
      <c r="C44" s="16">
        <f t="shared" si="0"/>
        <v>34.199999999999996</v>
      </c>
      <c r="D44" s="15"/>
      <c r="E44" s="16">
        <f t="shared" si="1"/>
        <v>0</v>
      </c>
      <c r="F44" s="14">
        <f t="shared" si="2"/>
        <v>34.199999999999996</v>
      </c>
      <c r="G44" s="15" t="s">
        <v>45</v>
      </c>
    </row>
    <row r="45" spans="1:7" ht="18" customHeight="1">
      <c r="A45" s="11" t="s">
        <v>50</v>
      </c>
      <c r="B45" s="11">
        <v>57</v>
      </c>
      <c r="C45" s="16">
        <f t="shared" si="0"/>
        <v>34.199999999999996</v>
      </c>
      <c r="D45" s="13"/>
      <c r="E45" s="16">
        <f t="shared" si="1"/>
        <v>0</v>
      </c>
      <c r="F45" s="14">
        <f t="shared" si="2"/>
        <v>34.199999999999996</v>
      </c>
      <c r="G45" s="15" t="s">
        <v>45</v>
      </c>
    </row>
    <row r="46" spans="1:7" ht="18" customHeight="1">
      <c r="A46" s="11" t="s">
        <v>51</v>
      </c>
      <c r="B46" s="11">
        <v>56</v>
      </c>
      <c r="C46" s="16">
        <f t="shared" si="0"/>
        <v>33.6</v>
      </c>
      <c r="D46" s="13"/>
      <c r="E46" s="16">
        <f t="shared" si="1"/>
        <v>0</v>
      </c>
      <c r="F46" s="14">
        <f t="shared" si="2"/>
        <v>33.6</v>
      </c>
      <c r="G46" s="15" t="s">
        <v>45</v>
      </c>
    </row>
    <row r="47" spans="1:7" ht="18" customHeight="1">
      <c r="A47" s="11" t="s">
        <v>52</v>
      </c>
      <c r="B47" s="11">
        <v>56</v>
      </c>
      <c r="C47" s="16">
        <f t="shared" si="0"/>
        <v>33.6</v>
      </c>
      <c r="D47" s="13"/>
      <c r="E47" s="16">
        <f t="shared" si="1"/>
        <v>0</v>
      </c>
      <c r="F47" s="14">
        <f t="shared" si="2"/>
        <v>33.6</v>
      </c>
      <c r="G47" s="15" t="s">
        <v>45</v>
      </c>
    </row>
    <row r="48" spans="1:7" ht="18" customHeight="1">
      <c r="A48" s="11" t="s">
        <v>53</v>
      </c>
      <c r="B48" s="11">
        <v>56</v>
      </c>
      <c r="C48" s="12">
        <f t="shared" si="0"/>
        <v>33.6</v>
      </c>
      <c r="D48" s="13"/>
      <c r="E48" s="12">
        <f t="shared" si="1"/>
        <v>0</v>
      </c>
      <c r="F48" s="14">
        <f t="shared" si="2"/>
        <v>33.6</v>
      </c>
      <c r="G48" s="15" t="s">
        <v>45</v>
      </c>
    </row>
  </sheetData>
  <sheetProtection password="C7D5" sheet="1" objects="1"/>
  <autoFilter ref="A2:G48">
    <sortState ref="A3:G48">
      <sortCondition descending="1" sortBy="value" ref="F3:F48"/>
    </sortState>
  </autoFilter>
  <mergeCells count="6">
    <mergeCell ref="A1:G1"/>
    <mergeCell ref="A2:A3"/>
    <mergeCell ref="B2:B3"/>
    <mergeCell ref="D2:D3"/>
    <mergeCell ref="F2:F3"/>
    <mergeCell ref="G2:G3"/>
  </mergeCell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pane ySplit="3" topLeftCell="A4" activePane="bottomLeft" state="frozen"/>
      <selection pane="bottomLeft" activeCell="A1" sqref="A1:G1"/>
    </sheetView>
  </sheetViews>
  <sheetFormatPr defaultColWidth="9.00390625" defaultRowHeight="14.25"/>
  <cols>
    <col min="1" max="1" width="9.625" style="1" customWidth="1"/>
    <col min="2" max="2" width="10.875" style="0" customWidth="1"/>
    <col min="3" max="3" width="13.375" style="0" customWidth="1"/>
    <col min="4" max="4" width="11.125" style="2" customWidth="1"/>
    <col min="5" max="5" width="13.375" style="0" customWidth="1"/>
    <col min="6" max="6" width="11.375" style="0" customWidth="1"/>
    <col min="7" max="7" width="11.00390625" style="0" customWidth="1"/>
    <col min="8" max="22" width="9.00390625" style="1" customWidth="1"/>
  </cols>
  <sheetData>
    <row r="1" spans="1:7" ht="54" customHeight="1">
      <c r="A1" s="3" t="s">
        <v>54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5.75" customHeight="1">
      <c r="A3" s="7"/>
      <c r="B3" s="8"/>
      <c r="C3" s="9">
        <v>0.6</v>
      </c>
      <c r="D3" s="10"/>
      <c r="E3" s="9">
        <v>0.4</v>
      </c>
      <c r="F3" s="10"/>
      <c r="G3" s="10"/>
    </row>
    <row r="4" spans="1:7" ht="18" customHeight="1">
      <c r="A4" s="11" t="s">
        <v>55</v>
      </c>
      <c r="B4" s="11">
        <v>49</v>
      </c>
      <c r="C4" s="12">
        <f>B4*0.6</f>
        <v>29.4</v>
      </c>
      <c r="D4" s="13">
        <v>75</v>
      </c>
      <c r="E4" s="12">
        <f>D4*0.4</f>
        <v>30</v>
      </c>
      <c r="F4" s="14">
        <f>C4+E4</f>
        <v>59.4</v>
      </c>
      <c r="G4" s="15">
        <v>1</v>
      </c>
    </row>
    <row r="5" spans="1:7" ht="18" customHeight="1">
      <c r="A5" s="11" t="s">
        <v>56</v>
      </c>
      <c r="B5" s="11">
        <v>52</v>
      </c>
      <c r="C5" s="16">
        <f>B5*0.6</f>
        <v>31.2</v>
      </c>
      <c r="D5" s="15">
        <v>68.33</v>
      </c>
      <c r="E5" s="16">
        <f>D5*0.4</f>
        <v>27.332</v>
      </c>
      <c r="F5" s="14">
        <f>C5+E5</f>
        <v>58.532</v>
      </c>
      <c r="G5" s="15">
        <v>2</v>
      </c>
    </row>
  </sheetData>
  <sheetProtection/>
  <autoFilter ref="A2:G5">
    <sortState ref="A3:G5">
      <sortCondition descending="1" sortBy="value" ref="F3:F5"/>
    </sortState>
  </autoFilter>
  <mergeCells count="6">
    <mergeCell ref="A1:G1"/>
    <mergeCell ref="A2:A3"/>
    <mergeCell ref="B2:B3"/>
    <mergeCell ref="D2:D3"/>
    <mergeCell ref="F2:F3"/>
    <mergeCell ref="G2:G3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2020-01-16T10:28:51Z</cp:lastPrinted>
  <dcterms:created xsi:type="dcterms:W3CDTF">2017-05-31T02:25:04Z</dcterms:created>
  <dcterms:modified xsi:type="dcterms:W3CDTF">2020-05-25T09:42:21Z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