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 " sheetId="1" r:id="rId1"/>
  </sheets>
  <definedNames>
    <definedName name="_xlnm._FilterDatabase" localSheetId="0" hidden="1">' '!$B$2:$N$26</definedName>
  </definedNames>
  <calcPr calcId="144525"/>
</workbook>
</file>

<file path=xl/sharedStrings.xml><?xml version="1.0" encoding="utf-8"?>
<sst xmlns="http://schemas.openxmlformats.org/spreadsheetml/2006/main" count="135" uniqueCount="108">
  <si>
    <t xml:space="preserve"> 附件1：2019年十堰市直事业单位公开招聘第一次递补资格复审人员名单</t>
  </si>
  <si>
    <t>编号</t>
  </si>
  <si>
    <t>姓名</t>
  </si>
  <si>
    <t>考号</t>
  </si>
  <si>
    <t>职测分数</t>
  </si>
  <si>
    <t>综合分数</t>
  </si>
  <si>
    <t>笔试总分</t>
  </si>
  <si>
    <t>职测折算后</t>
  </si>
  <si>
    <t>综合折算后</t>
  </si>
  <si>
    <t>折算后笔试成绩</t>
  </si>
  <si>
    <t>三支一扶加分</t>
  </si>
  <si>
    <t>网格员加分</t>
  </si>
  <si>
    <t>笔试总成绩</t>
  </si>
  <si>
    <t>部门名称</t>
  </si>
  <si>
    <t>职位名称</t>
  </si>
  <si>
    <t>D1</t>
  </si>
  <si>
    <t>潘勇</t>
  </si>
  <si>
    <t>5242030104514</t>
  </si>
  <si>
    <t>十堰麻风防治中心</t>
  </si>
  <si>
    <t>11临床医疗1</t>
  </si>
  <si>
    <t>D2</t>
  </si>
  <si>
    <t>谢素梅</t>
  </si>
  <si>
    <t>5242030104511</t>
  </si>
  <si>
    <t>D3</t>
  </si>
  <si>
    <t>李蒙</t>
  </si>
  <si>
    <t>5442030105206</t>
  </si>
  <si>
    <t>13护理</t>
  </si>
  <si>
    <t>D4</t>
  </si>
  <si>
    <t>江国庆</t>
  </si>
  <si>
    <t>5442030105219</t>
  </si>
  <si>
    <t>D5</t>
  </si>
  <si>
    <t>袁帅</t>
  </si>
  <si>
    <t>2142030102329</t>
  </si>
  <si>
    <t>十堰市职业病防治院</t>
  </si>
  <si>
    <t>20财务管理</t>
  </si>
  <si>
    <t>D6</t>
  </si>
  <si>
    <t>何璐琳</t>
  </si>
  <si>
    <t>2142030104023</t>
  </si>
  <si>
    <t>D7</t>
  </si>
  <si>
    <t>潘登</t>
  </si>
  <si>
    <t>2142030102602</t>
  </si>
  <si>
    <t>十堰市社会福利院</t>
  </si>
  <si>
    <t>25财务管理</t>
  </si>
  <si>
    <t>D8</t>
  </si>
  <si>
    <t>吉含蕾</t>
  </si>
  <si>
    <t>2142030100902</t>
  </si>
  <si>
    <t>十堰广播电视台</t>
  </si>
  <si>
    <t>26全媒体记者</t>
  </si>
  <si>
    <t>D9</t>
  </si>
  <si>
    <t>郭睿</t>
  </si>
  <si>
    <t>2142030102805</t>
  </si>
  <si>
    <t>D10</t>
  </si>
  <si>
    <t>韩兆阳</t>
  </si>
  <si>
    <t>2142030101223</t>
  </si>
  <si>
    <t>28主持人</t>
  </si>
  <si>
    <t>D11</t>
  </si>
  <si>
    <t>曾茹雪</t>
  </si>
  <si>
    <t>2142030103304</t>
  </si>
  <si>
    <t>D12</t>
  </si>
  <si>
    <t>邹鑫</t>
  </si>
  <si>
    <t>2142030104120</t>
  </si>
  <si>
    <t>D13</t>
  </si>
  <si>
    <t>陈伟</t>
  </si>
  <si>
    <t>2142030103124</t>
  </si>
  <si>
    <t>29新媒体网络编辑产品运营</t>
  </si>
  <si>
    <t>D14</t>
  </si>
  <si>
    <t>王耀</t>
  </si>
  <si>
    <t>3142030104902</t>
  </si>
  <si>
    <t>十堰市四方山广播电视发射台</t>
  </si>
  <si>
    <t>31机务员</t>
  </si>
  <si>
    <t>D15</t>
  </si>
  <si>
    <t>范宗卫</t>
  </si>
  <si>
    <t>3142030104415</t>
  </si>
  <si>
    <t>十堰市福泉山广播电视发射台</t>
  </si>
  <si>
    <t>34机务员2</t>
  </si>
  <si>
    <t>D16</t>
  </si>
  <si>
    <t>郑昊欣悦</t>
  </si>
  <si>
    <t>2142030101728</t>
  </si>
  <si>
    <t>湖北工业职业技术学院</t>
  </si>
  <si>
    <t>37首饰设计与工艺教师</t>
  </si>
  <si>
    <t>D17</t>
  </si>
  <si>
    <t>李婉莹</t>
  </si>
  <si>
    <t>2142030103426</t>
  </si>
  <si>
    <t>十堰市劳动就业训练中心</t>
  </si>
  <si>
    <t>38创业教师</t>
  </si>
  <si>
    <t>D18</t>
  </si>
  <si>
    <t>余香龙</t>
  </si>
  <si>
    <t>2142030102125</t>
  </si>
  <si>
    <t>十堰市教育局所属学校（含东风分局所属学校）</t>
  </si>
  <si>
    <t>40财务会计</t>
  </si>
  <si>
    <t>D19</t>
  </si>
  <si>
    <t>汪东君</t>
  </si>
  <si>
    <t>2142030102709</t>
  </si>
  <si>
    <t>D20</t>
  </si>
  <si>
    <t>王君晗</t>
  </si>
  <si>
    <t>2142030101227</t>
  </si>
  <si>
    <t>D21</t>
  </si>
  <si>
    <t>张昊阳</t>
  </si>
  <si>
    <t>2142030103614</t>
  </si>
  <si>
    <t>D22</t>
  </si>
  <si>
    <t>毛晓红</t>
  </si>
  <si>
    <t>2142030104201</t>
  </si>
  <si>
    <t>D23</t>
  </si>
  <si>
    <t>毛齐明</t>
  </si>
  <si>
    <t>2142030102923</t>
  </si>
  <si>
    <t>D24</t>
  </si>
  <si>
    <t>鄢梦洁</t>
  </si>
  <si>
    <t>2142030104301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</si>
</sst>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00;[Red]0.0000"/>
  </numFmts>
  <fonts count="26">
    <font>
      <sz val="10"/>
      <name val="Arial"/>
      <charset val="0"/>
    </font>
    <font>
      <b/>
      <sz val="10"/>
      <name val="Arial"/>
      <charset val="0"/>
    </font>
    <font>
      <sz val="12"/>
      <name val="仿宋"/>
      <charset val="0"/>
    </font>
    <font>
      <sz val="16"/>
      <name val="黑体"/>
      <charset val="0"/>
    </font>
    <font>
      <b/>
      <sz val="12"/>
      <name val="仿宋"/>
      <charset val="0"/>
    </font>
    <font>
      <b/>
      <sz val="12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NumberForma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NumberForma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23" fillId="25" borderId="4" applyNumberFormat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/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176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workbookViewId="0">
      <selection activeCell="G5" sqref="G5"/>
    </sheetView>
  </sheetViews>
  <sheetFormatPr defaultColWidth="9.14285714285714" defaultRowHeight="14.25"/>
  <cols>
    <col min="1" max="1" width="7.28571428571429" style="2" customWidth="1"/>
    <col min="2" max="2" width="10.7142857142857" style="2" customWidth="1"/>
    <col min="3" max="3" width="17.1428571428571" style="2" customWidth="1"/>
    <col min="4" max="4" width="6.85714285714286" style="2" customWidth="1"/>
    <col min="5" max="5" width="7.28571428571429" style="2" customWidth="1"/>
    <col min="6" max="6" width="9.14285714285714" style="2" customWidth="1"/>
    <col min="7" max="7" width="10.2857142857143" style="3" customWidth="1"/>
    <col min="8" max="8" width="10.1428571428571" style="3" customWidth="1"/>
    <col min="9" max="9" width="9.85714285714286" style="4" customWidth="1"/>
    <col min="10" max="12" width="9.14285714285714" style="4" customWidth="1"/>
    <col min="13" max="14" width="14" style="5" customWidth="1"/>
    <col min="15" max="16384" width="9.14285714285714" style="6"/>
  </cols>
  <sheetData>
    <row r="1" ht="46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0"/>
    </row>
    <row r="2" s="1" customFormat="1" ht="51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2" t="s">
        <v>13</v>
      </c>
      <c r="N2" s="12" t="s">
        <v>14</v>
      </c>
    </row>
    <row r="3" ht="28" customHeight="1" spans="1:14">
      <c r="A3" s="2" t="s">
        <v>15</v>
      </c>
      <c r="B3" s="2" t="s">
        <v>16</v>
      </c>
      <c r="C3" s="2" t="s">
        <v>17</v>
      </c>
      <c r="D3" s="2">
        <v>54</v>
      </c>
      <c r="E3" s="2">
        <v>73.7</v>
      </c>
      <c r="F3" s="2">
        <v>127.7</v>
      </c>
      <c r="G3" s="3">
        <f t="shared" ref="G3:G19" si="0">D3/3</f>
        <v>18</v>
      </c>
      <c r="H3" s="3">
        <f t="shared" ref="H3:H19" si="1">E3/3</f>
        <v>24.5666666666667</v>
      </c>
      <c r="I3" s="4">
        <f t="shared" ref="I3:I19" si="2">G3+H3</f>
        <v>42.5666666666667</v>
      </c>
      <c r="L3" s="4">
        <f t="shared" ref="L3:L19" si="3">I3+J3+K3</f>
        <v>42.5666666666667</v>
      </c>
      <c r="M3" s="5" t="s">
        <v>18</v>
      </c>
      <c r="N3" s="5" t="s">
        <v>19</v>
      </c>
    </row>
    <row r="4" ht="28" customHeight="1" spans="1:14">
      <c r="A4" s="2" t="s">
        <v>20</v>
      </c>
      <c r="B4" s="2" t="s">
        <v>21</v>
      </c>
      <c r="C4" s="2" t="s">
        <v>22</v>
      </c>
      <c r="D4" s="2">
        <v>28</v>
      </c>
      <c r="E4" s="2">
        <v>69.2</v>
      </c>
      <c r="F4" s="2">
        <v>97.2</v>
      </c>
      <c r="G4" s="3">
        <f t="shared" si="0"/>
        <v>9.33333333333333</v>
      </c>
      <c r="H4" s="3">
        <f t="shared" si="1"/>
        <v>23.0666666666667</v>
      </c>
      <c r="I4" s="4">
        <f t="shared" si="2"/>
        <v>32.4</v>
      </c>
      <c r="L4" s="4">
        <f t="shared" si="3"/>
        <v>32.4</v>
      </c>
      <c r="M4" s="5" t="s">
        <v>18</v>
      </c>
      <c r="N4" s="5" t="s">
        <v>19</v>
      </c>
    </row>
    <row r="5" ht="28" customHeight="1" spans="1:14">
      <c r="A5" s="2" t="s">
        <v>23</v>
      </c>
      <c r="B5" s="2" t="s">
        <v>24</v>
      </c>
      <c r="C5" s="2" t="s">
        <v>25</v>
      </c>
      <c r="D5" s="2">
        <v>72</v>
      </c>
      <c r="E5" s="2">
        <v>75.4</v>
      </c>
      <c r="F5" s="2">
        <v>147.4</v>
      </c>
      <c r="G5" s="3">
        <f t="shared" si="0"/>
        <v>24</v>
      </c>
      <c r="H5" s="3">
        <f t="shared" si="1"/>
        <v>25.1333333333333</v>
      </c>
      <c r="I5" s="4">
        <f t="shared" si="2"/>
        <v>49.1333333333333</v>
      </c>
      <c r="L5" s="4">
        <f t="shared" si="3"/>
        <v>49.1333333333333</v>
      </c>
      <c r="M5" s="5" t="s">
        <v>18</v>
      </c>
      <c r="N5" s="5" t="s">
        <v>26</v>
      </c>
    </row>
    <row r="6" ht="28" customHeight="1" spans="1:14">
      <c r="A6" s="2" t="s">
        <v>27</v>
      </c>
      <c r="B6" s="2" t="s">
        <v>28</v>
      </c>
      <c r="C6" s="2" t="s">
        <v>29</v>
      </c>
      <c r="D6" s="2">
        <v>71</v>
      </c>
      <c r="E6" s="2">
        <v>76</v>
      </c>
      <c r="F6" s="2">
        <v>147</v>
      </c>
      <c r="G6" s="3">
        <f t="shared" si="0"/>
        <v>23.6666666666667</v>
      </c>
      <c r="H6" s="3">
        <f t="shared" si="1"/>
        <v>25.3333333333333</v>
      </c>
      <c r="I6" s="4">
        <f t="shared" si="2"/>
        <v>49</v>
      </c>
      <c r="L6" s="4">
        <f t="shared" si="3"/>
        <v>49</v>
      </c>
      <c r="M6" s="5" t="s">
        <v>18</v>
      </c>
      <c r="N6" s="5" t="s">
        <v>26</v>
      </c>
    </row>
    <row r="7" ht="28" customHeight="1" spans="1:14">
      <c r="A7" s="2" t="s">
        <v>30</v>
      </c>
      <c r="B7" s="2" t="s">
        <v>31</v>
      </c>
      <c r="C7" s="2" t="s">
        <v>32</v>
      </c>
      <c r="D7" s="2">
        <v>97</v>
      </c>
      <c r="E7" s="2">
        <v>87</v>
      </c>
      <c r="F7" s="2">
        <v>184</v>
      </c>
      <c r="G7" s="3">
        <f t="shared" si="0"/>
        <v>32.3333333333333</v>
      </c>
      <c r="H7" s="3">
        <f t="shared" si="1"/>
        <v>29</v>
      </c>
      <c r="I7" s="4">
        <f t="shared" si="2"/>
        <v>61.3333333333333</v>
      </c>
      <c r="L7" s="4">
        <f t="shared" si="3"/>
        <v>61.3333333333333</v>
      </c>
      <c r="M7" s="5" t="s">
        <v>33</v>
      </c>
      <c r="N7" s="5" t="s">
        <v>34</v>
      </c>
    </row>
    <row r="8" ht="28" customHeight="1" spans="1:14">
      <c r="A8" s="2" t="s">
        <v>35</v>
      </c>
      <c r="B8" s="2" t="s">
        <v>36</v>
      </c>
      <c r="C8" s="2" t="s">
        <v>37</v>
      </c>
      <c r="D8" s="2">
        <v>90</v>
      </c>
      <c r="E8" s="2">
        <v>92.5</v>
      </c>
      <c r="F8" s="2">
        <v>182.5</v>
      </c>
      <c r="G8" s="3">
        <f t="shared" si="0"/>
        <v>30</v>
      </c>
      <c r="H8" s="3">
        <f t="shared" si="1"/>
        <v>30.8333333333333</v>
      </c>
      <c r="I8" s="4">
        <f t="shared" si="2"/>
        <v>60.8333333333333</v>
      </c>
      <c r="L8" s="4">
        <f t="shared" si="3"/>
        <v>60.8333333333333</v>
      </c>
      <c r="M8" s="5" t="s">
        <v>33</v>
      </c>
      <c r="N8" s="5" t="s">
        <v>34</v>
      </c>
    </row>
    <row r="9" ht="28" customHeight="1" spans="1:14">
      <c r="A9" s="2" t="s">
        <v>38</v>
      </c>
      <c r="B9" s="2" t="s">
        <v>39</v>
      </c>
      <c r="C9" s="2" t="s">
        <v>40</v>
      </c>
      <c r="D9" s="2">
        <v>96.5</v>
      </c>
      <c r="E9" s="2">
        <v>95</v>
      </c>
      <c r="F9" s="2">
        <v>191.5</v>
      </c>
      <c r="G9" s="3">
        <f t="shared" si="0"/>
        <v>32.1666666666667</v>
      </c>
      <c r="H9" s="3">
        <f t="shared" si="1"/>
        <v>31.6666666666667</v>
      </c>
      <c r="I9" s="4">
        <f t="shared" si="2"/>
        <v>63.8333333333333</v>
      </c>
      <c r="L9" s="4">
        <f t="shared" si="3"/>
        <v>63.8333333333333</v>
      </c>
      <c r="M9" s="5" t="s">
        <v>41</v>
      </c>
      <c r="N9" s="5" t="s">
        <v>42</v>
      </c>
    </row>
    <row r="10" ht="28" customHeight="1" spans="1:14">
      <c r="A10" s="2" t="s">
        <v>43</v>
      </c>
      <c r="B10" s="2" t="s">
        <v>44</v>
      </c>
      <c r="C10" s="2" t="s">
        <v>45</v>
      </c>
      <c r="D10" s="2">
        <v>98.5</v>
      </c>
      <c r="E10" s="2">
        <v>94</v>
      </c>
      <c r="F10" s="2">
        <v>192.5</v>
      </c>
      <c r="G10" s="3">
        <f t="shared" si="0"/>
        <v>32.8333333333333</v>
      </c>
      <c r="H10" s="3">
        <f t="shared" si="1"/>
        <v>31.3333333333333</v>
      </c>
      <c r="I10" s="4">
        <f t="shared" si="2"/>
        <v>64.1666666666667</v>
      </c>
      <c r="L10" s="4">
        <f t="shared" si="3"/>
        <v>64.1666666666667</v>
      </c>
      <c r="M10" s="5" t="s">
        <v>46</v>
      </c>
      <c r="N10" s="5" t="s">
        <v>47</v>
      </c>
    </row>
    <row r="11" ht="28" customHeight="1" spans="1:14">
      <c r="A11" s="2" t="s">
        <v>48</v>
      </c>
      <c r="B11" s="2" t="s">
        <v>49</v>
      </c>
      <c r="C11" s="2" t="s">
        <v>50</v>
      </c>
      <c r="D11" s="2">
        <v>88</v>
      </c>
      <c r="E11" s="2">
        <v>104</v>
      </c>
      <c r="F11" s="2">
        <v>192</v>
      </c>
      <c r="G11" s="3">
        <f t="shared" si="0"/>
        <v>29.3333333333333</v>
      </c>
      <c r="H11" s="3">
        <f t="shared" si="1"/>
        <v>34.6666666666667</v>
      </c>
      <c r="I11" s="4">
        <f t="shared" si="2"/>
        <v>64</v>
      </c>
      <c r="L11" s="4">
        <f t="shared" si="3"/>
        <v>64</v>
      </c>
      <c r="M11" s="5" t="s">
        <v>46</v>
      </c>
      <c r="N11" s="5" t="s">
        <v>47</v>
      </c>
    </row>
    <row r="12" ht="28" customHeight="1" spans="1:14">
      <c r="A12" s="2" t="s">
        <v>51</v>
      </c>
      <c r="B12" s="2" t="s">
        <v>52</v>
      </c>
      <c r="C12" s="2" t="s">
        <v>53</v>
      </c>
      <c r="D12" s="2">
        <v>91.5</v>
      </c>
      <c r="E12" s="2">
        <v>93.5</v>
      </c>
      <c r="F12" s="2">
        <v>185</v>
      </c>
      <c r="G12" s="3">
        <f t="shared" si="0"/>
        <v>30.5</v>
      </c>
      <c r="H12" s="3">
        <f t="shared" si="1"/>
        <v>31.1666666666667</v>
      </c>
      <c r="I12" s="4">
        <f t="shared" si="2"/>
        <v>61.6666666666667</v>
      </c>
      <c r="L12" s="4">
        <f t="shared" si="3"/>
        <v>61.6666666666667</v>
      </c>
      <c r="M12" s="5" t="s">
        <v>46</v>
      </c>
      <c r="N12" s="5" t="s">
        <v>54</v>
      </c>
    </row>
    <row r="13" ht="28" customHeight="1" spans="1:14">
      <c r="A13" s="2" t="s">
        <v>55</v>
      </c>
      <c r="B13" s="2" t="s">
        <v>56</v>
      </c>
      <c r="C13" s="2" t="s">
        <v>57</v>
      </c>
      <c r="D13" s="2">
        <v>75.5</v>
      </c>
      <c r="E13" s="2">
        <v>93</v>
      </c>
      <c r="F13" s="2">
        <v>168.5</v>
      </c>
      <c r="G13" s="3">
        <f t="shared" si="0"/>
        <v>25.1666666666667</v>
      </c>
      <c r="H13" s="3">
        <f t="shared" si="1"/>
        <v>31</v>
      </c>
      <c r="I13" s="4">
        <f t="shared" si="2"/>
        <v>56.1666666666667</v>
      </c>
      <c r="J13" s="4">
        <v>5</v>
      </c>
      <c r="L13" s="4">
        <f t="shared" si="3"/>
        <v>61.1666666666667</v>
      </c>
      <c r="M13" s="5" t="s">
        <v>46</v>
      </c>
      <c r="N13" s="5" t="s">
        <v>54</v>
      </c>
    </row>
    <row r="14" ht="28" customHeight="1" spans="1:14">
      <c r="A14" s="2" t="s">
        <v>58</v>
      </c>
      <c r="B14" s="2" t="s">
        <v>59</v>
      </c>
      <c r="C14" s="2" t="s">
        <v>60</v>
      </c>
      <c r="D14" s="2">
        <v>96.5</v>
      </c>
      <c r="E14" s="2">
        <v>84.5</v>
      </c>
      <c r="F14" s="2">
        <v>181</v>
      </c>
      <c r="G14" s="3">
        <f t="shared" si="0"/>
        <v>32.1666666666667</v>
      </c>
      <c r="H14" s="3">
        <f t="shared" si="1"/>
        <v>28.1666666666667</v>
      </c>
      <c r="I14" s="4">
        <f t="shared" si="2"/>
        <v>60.3333333333333</v>
      </c>
      <c r="L14" s="4">
        <f t="shared" si="3"/>
        <v>60.3333333333333</v>
      </c>
      <c r="M14" s="5" t="s">
        <v>46</v>
      </c>
      <c r="N14" s="5" t="s">
        <v>54</v>
      </c>
    </row>
    <row r="15" ht="28" customHeight="1" spans="1:14">
      <c r="A15" s="2" t="s">
        <v>61</v>
      </c>
      <c r="B15" s="2" t="s">
        <v>62</v>
      </c>
      <c r="C15" s="2" t="s">
        <v>63</v>
      </c>
      <c r="D15" s="2">
        <v>91.5</v>
      </c>
      <c r="E15" s="2">
        <v>85</v>
      </c>
      <c r="F15" s="2">
        <v>176.5</v>
      </c>
      <c r="G15" s="3">
        <f t="shared" si="0"/>
        <v>30.5</v>
      </c>
      <c r="H15" s="3">
        <f t="shared" si="1"/>
        <v>28.3333333333333</v>
      </c>
      <c r="I15" s="4">
        <f t="shared" si="2"/>
        <v>58.8333333333333</v>
      </c>
      <c r="L15" s="4">
        <f t="shared" si="3"/>
        <v>58.8333333333333</v>
      </c>
      <c r="M15" s="5" t="s">
        <v>46</v>
      </c>
      <c r="N15" s="5" t="s">
        <v>64</v>
      </c>
    </row>
    <row r="16" ht="28" customHeight="1" spans="1:14">
      <c r="A16" s="2" t="s">
        <v>65</v>
      </c>
      <c r="B16" s="2" t="s">
        <v>66</v>
      </c>
      <c r="C16" s="2" t="s">
        <v>67</v>
      </c>
      <c r="D16" s="2">
        <v>99</v>
      </c>
      <c r="E16" s="2">
        <v>76.5</v>
      </c>
      <c r="F16" s="2">
        <v>175.5</v>
      </c>
      <c r="G16" s="3">
        <f t="shared" si="0"/>
        <v>33</v>
      </c>
      <c r="H16" s="3">
        <f t="shared" si="1"/>
        <v>25.5</v>
      </c>
      <c r="I16" s="4">
        <f t="shared" si="2"/>
        <v>58.5</v>
      </c>
      <c r="L16" s="4">
        <f t="shared" si="3"/>
        <v>58.5</v>
      </c>
      <c r="M16" s="5" t="s">
        <v>68</v>
      </c>
      <c r="N16" s="5" t="s">
        <v>69</v>
      </c>
    </row>
    <row r="17" ht="28" customHeight="1" spans="1:14">
      <c r="A17" s="2" t="s">
        <v>70</v>
      </c>
      <c r="B17" s="2" t="s">
        <v>71</v>
      </c>
      <c r="C17" s="2" t="s">
        <v>72</v>
      </c>
      <c r="D17" s="2">
        <v>75</v>
      </c>
      <c r="E17" s="2">
        <v>86.5</v>
      </c>
      <c r="F17" s="2">
        <v>161.5</v>
      </c>
      <c r="G17" s="3">
        <f t="shared" si="0"/>
        <v>25</v>
      </c>
      <c r="H17" s="3">
        <f t="shared" si="1"/>
        <v>28.8333333333333</v>
      </c>
      <c r="I17" s="4">
        <f t="shared" si="2"/>
        <v>53.8333333333333</v>
      </c>
      <c r="L17" s="4">
        <f t="shared" si="3"/>
        <v>53.8333333333333</v>
      </c>
      <c r="M17" s="5" t="s">
        <v>73</v>
      </c>
      <c r="N17" s="5" t="s">
        <v>74</v>
      </c>
    </row>
    <row r="18" ht="28" customHeight="1" spans="1:14">
      <c r="A18" s="2" t="s">
        <v>75</v>
      </c>
      <c r="B18" s="2" t="s">
        <v>76</v>
      </c>
      <c r="C18" s="2" t="s">
        <v>77</v>
      </c>
      <c r="D18" s="2">
        <v>85</v>
      </c>
      <c r="E18" s="2">
        <v>100.5</v>
      </c>
      <c r="F18" s="2">
        <v>185.5</v>
      </c>
      <c r="G18" s="3">
        <f t="shared" si="0"/>
        <v>28.3333333333333</v>
      </c>
      <c r="H18" s="3">
        <f t="shared" si="1"/>
        <v>33.5</v>
      </c>
      <c r="I18" s="4">
        <f t="shared" si="2"/>
        <v>61.8333333333333</v>
      </c>
      <c r="L18" s="4">
        <f t="shared" si="3"/>
        <v>61.8333333333333</v>
      </c>
      <c r="M18" s="5" t="s">
        <v>78</v>
      </c>
      <c r="N18" s="5" t="s">
        <v>79</v>
      </c>
    </row>
    <row r="19" ht="28" customHeight="1" spans="1:14">
      <c r="A19" s="2" t="s">
        <v>80</v>
      </c>
      <c r="B19" s="2" t="s">
        <v>81</v>
      </c>
      <c r="C19" s="2" t="s">
        <v>82</v>
      </c>
      <c r="D19" s="2">
        <v>114.5</v>
      </c>
      <c r="E19" s="2">
        <v>101</v>
      </c>
      <c r="F19" s="2">
        <v>215.5</v>
      </c>
      <c r="G19" s="3">
        <f t="shared" si="0"/>
        <v>38.1666666666667</v>
      </c>
      <c r="H19" s="3">
        <f t="shared" si="1"/>
        <v>33.6666666666667</v>
      </c>
      <c r="I19" s="4">
        <f t="shared" si="2"/>
        <v>71.8333333333333</v>
      </c>
      <c r="L19" s="4">
        <f t="shared" si="3"/>
        <v>71.8333333333333</v>
      </c>
      <c r="M19" s="5" t="s">
        <v>83</v>
      </c>
      <c r="N19" s="5" t="s">
        <v>84</v>
      </c>
    </row>
    <row r="20" ht="28" customHeight="1" spans="1:14">
      <c r="A20" s="2" t="s">
        <v>85</v>
      </c>
      <c r="B20" s="2" t="s">
        <v>86</v>
      </c>
      <c r="C20" s="2" t="s">
        <v>87</v>
      </c>
      <c r="D20" s="2">
        <v>89.5</v>
      </c>
      <c r="E20" s="2">
        <v>104.5</v>
      </c>
      <c r="F20" s="2">
        <v>194</v>
      </c>
      <c r="G20" s="3">
        <f t="shared" ref="G20:G38" si="4">D20/3</f>
        <v>29.8333333333333</v>
      </c>
      <c r="H20" s="3">
        <f t="shared" ref="H20:H38" si="5">E20/3</f>
        <v>34.8333333333333</v>
      </c>
      <c r="I20" s="4">
        <f t="shared" ref="I20:I38" si="6">G20+H20</f>
        <v>64.6666666666667</v>
      </c>
      <c r="L20" s="4">
        <f t="shared" ref="L20:L38" si="7">I20+J20+K20</f>
        <v>64.6666666666667</v>
      </c>
      <c r="M20" s="5" t="s">
        <v>88</v>
      </c>
      <c r="N20" s="5" t="s">
        <v>89</v>
      </c>
    </row>
    <row r="21" ht="28" customHeight="1" spans="1:14">
      <c r="A21" s="2" t="s">
        <v>90</v>
      </c>
      <c r="B21" s="2" t="s">
        <v>91</v>
      </c>
      <c r="C21" s="2" t="s">
        <v>92</v>
      </c>
      <c r="D21" s="2">
        <v>92.5</v>
      </c>
      <c r="E21" s="2">
        <v>101</v>
      </c>
      <c r="F21" s="2">
        <v>193.5</v>
      </c>
      <c r="G21" s="3">
        <f t="shared" si="4"/>
        <v>30.8333333333333</v>
      </c>
      <c r="H21" s="3">
        <f t="shared" si="5"/>
        <v>33.6666666666667</v>
      </c>
      <c r="I21" s="4">
        <f t="shared" si="6"/>
        <v>64.5</v>
      </c>
      <c r="L21" s="4">
        <f t="shared" si="7"/>
        <v>64.5</v>
      </c>
      <c r="M21" s="5" t="s">
        <v>88</v>
      </c>
      <c r="N21" s="5" t="s">
        <v>89</v>
      </c>
    </row>
    <row r="22" ht="28" customHeight="1" spans="1:14">
      <c r="A22" s="2" t="s">
        <v>93</v>
      </c>
      <c r="B22" s="2" t="s">
        <v>94</v>
      </c>
      <c r="C22" s="2" t="s">
        <v>95</v>
      </c>
      <c r="D22" s="2">
        <v>95</v>
      </c>
      <c r="E22" s="2">
        <v>98</v>
      </c>
      <c r="F22" s="2">
        <v>193</v>
      </c>
      <c r="G22" s="3">
        <f t="shared" si="4"/>
        <v>31.6666666666667</v>
      </c>
      <c r="H22" s="3">
        <f t="shared" si="5"/>
        <v>32.6666666666667</v>
      </c>
      <c r="I22" s="4">
        <f t="shared" si="6"/>
        <v>64.3333333333333</v>
      </c>
      <c r="L22" s="4">
        <f t="shared" si="7"/>
        <v>64.3333333333333</v>
      </c>
      <c r="M22" s="5" t="s">
        <v>88</v>
      </c>
      <c r="N22" s="5" t="s">
        <v>89</v>
      </c>
    </row>
    <row r="23" ht="28" customHeight="1" spans="1:14">
      <c r="A23" s="2" t="s">
        <v>96</v>
      </c>
      <c r="B23" s="2" t="s">
        <v>97</v>
      </c>
      <c r="C23" s="2" t="s">
        <v>98</v>
      </c>
      <c r="D23" s="2">
        <v>95.5</v>
      </c>
      <c r="E23" s="2">
        <v>96.5</v>
      </c>
      <c r="F23" s="2">
        <v>192</v>
      </c>
      <c r="G23" s="3">
        <f t="shared" si="4"/>
        <v>31.8333333333333</v>
      </c>
      <c r="H23" s="3">
        <f t="shared" si="5"/>
        <v>32.1666666666667</v>
      </c>
      <c r="I23" s="4">
        <f t="shared" si="6"/>
        <v>64</v>
      </c>
      <c r="L23" s="4">
        <f t="shared" si="7"/>
        <v>64</v>
      </c>
      <c r="M23" s="5" t="s">
        <v>88</v>
      </c>
      <c r="N23" s="5" t="s">
        <v>89</v>
      </c>
    </row>
    <row r="24" ht="28" customHeight="1" spans="1:14">
      <c r="A24" s="2" t="s">
        <v>99</v>
      </c>
      <c r="B24" s="2" t="s">
        <v>100</v>
      </c>
      <c r="C24" s="2" t="s">
        <v>101</v>
      </c>
      <c r="D24" s="2">
        <v>89.5</v>
      </c>
      <c r="E24" s="2">
        <v>102.5</v>
      </c>
      <c r="F24" s="2">
        <v>192</v>
      </c>
      <c r="G24" s="3">
        <f t="shared" si="4"/>
        <v>29.8333333333333</v>
      </c>
      <c r="H24" s="3">
        <f t="shared" si="5"/>
        <v>34.1666666666667</v>
      </c>
      <c r="I24" s="4">
        <f t="shared" si="6"/>
        <v>64</v>
      </c>
      <c r="L24" s="4">
        <f t="shared" si="7"/>
        <v>64</v>
      </c>
      <c r="M24" s="5" t="s">
        <v>88</v>
      </c>
      <c r="N24" s="5" t="s">
        <v>89</v>
      </c>
    </row>
    <row r="25" ht="28" customHeight="1" spans="1:14">
      <c r="A25" s="2" t="s">
        <v>102</v>
      </c>
      <c r="B25" s="2" t="s">
        <v>103</v>
      </c>
      <c r="C25" s="2" t="s">
        <v>104</v>
      </c>
      <c r="D25" s="2">
        <v>90.5</v>
      </c>
      <c r="E25" s="2">
        <v>101.5</v>
      </c>
      <c r="F25" s="2">
        <v>192</v>
      </c>
      <c r="G25" s="3">
        <f t="shared" si="4"/>
        <v>30.1666666666667</v>
      </c>
      <c r="H25" s="3">
        <f t="shared" si="5"/>
        <v>33.8333333333333</v>
      </c>
      <c r="I25" s="4">
        <f t="shared" si="6"/>
        <v>64</v>
      </c>
      <c r="L25" s="4">
        <f t="shared" si="7"/>
        <v>64</v>
      </c>
      <c r="M25" s="5" t="s">
        <v>88</v>
      </c>
      <c r="N25" s="5" t="s">
        <v>89</v>
      </c>
    </row>
    <row r="26" ht="28" customHeight="1" spans="1:14">
      <c r="A26" s="2" t="s">
        <v>105</v>
      </c>
      <c r="B26" s="2" t="s">
        <v>106</v>
      </c>
      <c r="C26" s="2" t="s">
        <v>107</v>
      </c>
      <c r="D26" s="2">
        <v>85</v>
      </c>
      <c r="E26" s="2">
        <v>92</v>
      </c>
      <c r="F26" s="2">
        <v>177</v>
      </c>
      <c r="G26" s="3">
        <f t="shared" si="4"/>
        <v>28.3333333333333</v>
      </c>
      <c r="H26" s="3">
        <f t="shared" si="5"/>
        <v>30.6666666666667</v>
      </c>
      <c r="I26" s="4">
        <f t="shared" si="6"/>
        <v>59</v>
      </c>
      <c r="J26" s="4">
        <v>5</v>
      </c>
      <c r="L26" s="4">
        <f t="shared" si="7"/>
        <v>64</v>
      </c>
      <c r="M26" s="5" t="s">
        <v>88</v>
      </c>
      <c r="N26" s="5" t="s">
        <v>89</v>
      </c>
    </row>
  </sheetData>
  <autoFilter ref="B2:N26">
    <sortState ref="B2:N26">
      <sortCondition ref="L1" descending="1"/>
    </sortState>
    <extLst/>
  </autoFilter>
  <mergeCells count="1">
    <mergeCell ref="A1:N1"/>
  </mergeCells>
  <pageMargins left="0.357638888888889" right="0.161111111111111" top="0.802777777777778" bottom="0.802777777777778" header="0.5" footer="0.5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黄榜</cp:lastModifiedBy>
  <dcterms:created xsi:type="dcterms:W3CDTF">2019-06-20T10:34:00Z</dcterms:created>
  <dcterms:modified xsi:type="dcterms:W3CDTF">2019-07-03T06:26:36Z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2052-11.1.0.8863</vt:lpwstr>
  </property>
</Properties>
</file>