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60" activeTab="0"/>
  </bookViews>
  <sheets>
    <sheet name="成绩册" sheetId="1" r:id="rId1"/>
  </sheets>
  <definedNames>
    <definedName name="_xlnm._FilterDatabase" localSheetId="0" hidden="1">'成绩册'!$A$2:$L$17</definedName>
  </definedNames>
  <calcPr fullCalcOnLoad="1"/>
</workbook>
</file>

<file path=xl/sharedStrings.xml><?xml version="1.0" encoding="utf-8"?>
<sst xmlns="http://schemas.openxmlformats.org/spreadsheetml/2006/main" count="133" uniqueCount="92">
  <si>
    <t>序号</t>
  </si>
  <si>
    <t>姓名</t>
  </si>
  <si>
    <t>性别</t>
  </si>
  <si>
    <t>身份证号</t>
  </si>
  <si>
    <t>岗位代码</t>
  </si>
  <si>
    <t>报考岗位</t>
  </si>
  <si>
    <t>报考单位</t>
  </si>
  <si>
    <t>笔试准考证号</t>
  </si>
  <si>
    <t>熊贻圣</t>
  </si>
  <si>
    <t>男</t>
  </si>
  <si>
    <t>360103199402253834</t>
  </si>
  <si>
    <t>51013001002</t>
  </si>
  <si>
    <t>临床医师2</t>
  </si>
  <si>
    <t>红谷滩新区凤凰洲社区卫生服务中心</t>
  </si>
  <si>
    <t>5136011701208</t>
  </si>
  <si>
    <t>女</t>
  </si>
  <si>
    <t>52013001001</t>
  </si>
  <si>
    <t>临床医师1</t>
  </si>
  <si>
    <t>赵运鹏</t>
  </si>
  <si>
    <t>36012419920122211X</t>
  </si>
  <si>
    <t>5236011800722</t>
  </si>
  <si>
    <t>吴莹</t>
  </si>
  <si>
    <t>362531198401280026</t>
  </si>
  <si>
    <t>5236017100502</t>
  </si>
  <si>
    <t>罗玉婷</t>
  </si>
  <si>
    <t>360121198911064642</t>
  </si>
  <si>
    <t>5236011800407</t>
  </si>
  <si>
    <t>李娜</t>
  </si>
  <si>
    <t>362204199308287425</t>
  </si>
  <si>
    <t>55013001003</t>
  </si>
  <si>
    <t>检验师</t>
  </si>
  <si>
    <t>5536019201230</t>
  </si>
  <si>
    <t>左美云</t>
  </si>
  <si>
    <t>362228199202060020</t>
  </si>
  <si>
    <t>52013003001</t>
  </si>
  <si>
    <t>红谷滩新区红角洲社区卫生服务中心</t>
  </si>
  <si>
    <t>5236017100106</t>
  </si>
  <si>
    <t>55013003005</t>
  </si>
  <si>
    <t>宋瑶</t>
  </si>
  <si>
    <t>360101199604255042</t>
  </si>
  <si>
    <t>5536019202506</t>
  </si>
  <si>
    <t>杨燕</t>
  </si>
  <si>
    <t>362203198704264726</t>
  </si>
  <si>
    <t>51013003002</t>
  </si>
  <si>
    <t>5136011701516</t>
  </si>
  <si>
    <t>应智</t>
  </si>
  <si>
    <t>360111199312052529</t>
  </si>
  <si>
    <t>53013003004</t>
  </si>
  <si>
    <t>药师</t>
  </si>
  <si>
    <t>5336017101020</t>
  </si>
  <si>
    <t>唐敏娟</t>
  </si>
  <si>
    <t>36232319900810592X</t>
  </si>
  <si>
    <t>52013002001</t>
  </si>
  <si>
    <t>红谷滩新区九龙湖社区卫生服务中心</t>
  </si>
  <si>
    <t>5236017100211</t>
  </si>
  <si>
    <t>郭娟</t>
  </si>
  <si>
    <t>360428199212290689</t>
  </si>
  <si>
    <t>5236011800505</t>
  </si>
  <si>
    <t>刘丽霞</t>
  </si>
  <si>
    <t>360423199202023526</t>
  </si>
  <si>
    <t>5236011800913</t>
  </si>
  <si>
    <t>曾福海</t>
  </si>
  <si>
    <t>362526199001050014</t>
  </si>
  <si>
    <t>5236017100825</t>
  </si>
  <si>
    <t>夏强波</t>
  </si>
  <si>
    <t>360122199103152135</t>
  </si>
  <si>
    <t>51013004001</t>
  </si>
  <si>
    <t>红谷滩新区生米镇中心卫生院</t>
  </si>
  <si>
    <t>5136011700903</t>
  </si>
  <si>
    <t>刘燕</t>
  </si>
  <si>
    <t>360428198912176428</t>
  </si>
  <si>
    <t>52013004002</t>
  </si>
  <si>
    <t>5236041401225</t>
  </si>
  <si>
    <t>笔试成绩</t>
  </si>
  <si>
    <t>面试成绩</t>
  </si>
  <si>
    <t>总成绩</t>
  </si>
  <si>
    <t>196.8</t>
  </si>
  <si>
    <t>179.9</t>
  </si>
  <si>
    <t>171.6</t>
  </si>
  <si>
    <t>162.6</t>
  </si>
  <si>
    <t>170.60</t>
  </si>
  <si>
    <t>173.7</t>
  </si>
  <si>
    <t>173</t>
  </si>
  <si>
    <t>176</t>
  </si>
  <si>
    <t>165.3</t>
  </si>
  <si>
    <t>171</t>
  </si>
  <si>
    <t>166</t>
  </si>
  <si>
    <t>165</t>
  </si>
  <si>
    <t>155.80</t>
  </si>
  <si>
    <t>181</t>
  </si>
  <si>
    <t>岗位排名</t>
  </si>
  <si>
    <r>
      <rPr>
        <b/>
        <sz val="18"/>
        <rFont val="宋体"/>
        <family val="0"/>
      </rPr>
      <t>红谷滩新区</t>
    </r>
    <r>
      <rPr>
        <b/>
        <sz val="18"/>
        <rFont val="Arial"/>
        <family val="2"/>
      </rPr>
      <t>2019</t>
    </r>
    <r>
      <rPr>
        <b/>
        <sz val="18"/>
        <rFont val="宋体"/>
        <family val="0"/>
      </rPr>
      <t>年度卫生专业技术人员招聘总成绩及入闱体检人员名单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</si>
</sst>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b/>
      <sz val="18"/>
      <name val="黑体"/>
      <family val="3"/>
    </font>
    <font>
      <b/>
      <sz val="18"/>
      <name val="宋体"/>
      <family val="0"/>
    </font>
    <font>
      <b/>
      <sz val="18"/>
      <name val="Arial"/>
      <family val="2"/>
    </font>
    <font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2"/>
      <color rgb="FF000000"/>
      <name val="黑体"/>
      <family val="3"/>
    </font>
    <font>
      <sz val="18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48" fillId="33" borderId="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 shrinkToFit="1"/>
    </xf>
    <xf numFmtId="49" fontId="28" fillId="33" borderId="9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28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49" fontId="28" fillId="33" borderId="11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 shrinkToFit="1"/>
    </xf>
    <xf numFmtId="49" fontId="50" fillId="33" borderId="12" xfId="0" applyNumberFormat="1" applyFont="1" applyFill="1" applyBorder="1" applyAlignment="1">
      <alignment horizontal="center" vertical="center" wrapText="1" shrinkToFit="1"/>
    </xf>
    <xf numFmtId="0" fontId="50" fillId="33" borderId="13" xfId="0" applyFont="1" applyFill="1" applyBorder="1" applyAlignment="1">
      <alignment horizontal="center" vertical="center" wrapText="1" shrinkToFit="1"/>
    </xf>
    <xf numFmtId="0" fontId="50" fillId="33" borderId="9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 shrinkToFit="1"/>
    </xf>
    <xf numFmtId="0" fontId="49" fillId="33" borderId="13" xfId="0" applyFont="1" applyFill="1" applyBorder="1" applyAlignment="1">
      <alignment horizontal="center" vertical="center" wrapText="1" shrinkToFit="1"/>
    </xf>
    <xf numFmtId="49" fontId="0" fillId="33" borderId="0" xfId="0" applyNumberFormat="1" applyFill="1" applyAlignment="1">
      <alignment horizontal="center" wrapText="1"/>
    </xf>
    <xf numFmtId="0" fontId="24" fillId="33" borderId="14" xfId="0" applyFont="1" applyFill="1" applyBorder="1" applyAlignment="1">
      <alignment horizontal="center" vertical="center" wrapText="1" shrinkToFit="1"/>
    </xf>
    <xf numFmtId="0" fontId="51" fillId="33" borderId="15" xfId="0" applyFont="1" applyFill="1" applyBorder="1" applyAlignment="1">
      <alignment horizontal="center" vertical="center" wrapText="1" shrinkToFit="1"/>
    </xf>
    <xf numFmtId="0" fontId="51" fillId="33" borderId="16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28125" style="10" customWidth="1"/>
    <col min="2" max="2" width="9.421875" style="10" customWidth="1"/>
    <col min="3" max="3" width="5.28125" style="10" customWidth="1"/>
    <col min="4" max="4" width="22.421875" style="18" customWidth="1"/>
    <col min="5" max="5" width="15.140625" style="10" customWidth="1"/>
    <col min="6" max="6" width="12.57421875" style="10" customWidth="1"/>
    <col min="7" max="7" width="19.140625" style="10" customWidth="1"/>
    <col min="8" max="8" width="16.140625" style="10" customWidth="1"/>
    <col min="9" max="11" width="9.8515625" style="10" customWidth="1"/>
    <col min="12" max="12" width="5.8515625" style="10" customWidth="1"/>
    <col min="13" max="16384" width="9.140625" style="10" customWidth="1"/>
  </cols>
  <sheetData>
    <row r="1" spans="1:12" ht="29.25" customHeight="1">
      <c r="A1" s="19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39.75" customHeight="1">
      <c r="A2" s="11" t="s">
        <v>0</v>
      </c>
      <c r="B2" s="11" t="s">
        <v>1</v>
      </c>
      <c r="C2" s="11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3" t="s">
        <v>7</v>
      </c>
      <c r="I2" s="14" t="s">
        <v>73</v>
      </c>
      <c r="J2" s="14" t="s">
        <v>74</v>
      </c>
      <c r="K2" s="14" t="s">
        <v>75</v>
      </c>
      <c r="L2" s="14" t="s">
        <v>90</v>
      </c>
    </row>
    <row r="3" spans="1:12" ht="30" customHeight="1">
      <c r="A3" s="2">
        <v>1</v>
      </c>
      <c r="B3" s="3" t="s">
        <v>21</v>
      </c>
      <c r="C3" s="15" t="s">
        <v>15</v>
      </c>
      <c r="D3" s="5" t="s">
        <v>22</v>
      </c>
      <c r="E3" s="3" t="s">
        <v>16</v>
      </c>
      <c r="F3" s="5" t="s">
        <v>17</v>
      </c>
      <c r="G3" s="3" t="s">
        <v>13</v>
      </c>
      <c r="H3" s="7" t="s">
        <v>23</v>
      </c>
      <c r="I3" s="3" t="s">
        <v>78</v>
      </c>
      <c r="J3" s="8">
        <v>84.6</v>
      </c>
      <c r="K3" s="8">
        <f aca="true" t="shared" si="0" ref="K3:K17">I3*(60/300)+J3*(40/100)</f>
        <v>68.16</v>
      </c>
      <c r="L3" s="9">
        <v>1</v>
      </c>
    </row>
    <row r="4" spans="1:12" ht="30" customHeight="1">
      <c r="A4" s="2">
        <v>2</v>
      </c>
      <c r="B4" s="3" t="s">
        <v>18</v>
      </c>
      <c r="C4" s="16" t="s">
        <v>9</v>
      </c>
      <c r="D4" s="5" t="s">
        <v>19</v>
      </c>
      <c r="E4" s="3" t="s">
        <v>16</v>
      </c>
      <c r="F4" s="5" t="s">
        <v>17</v>
      </c>
      <c r="G4" s="3" t="s">
        <v>13</v>
      </c>
      <c r="H4" s="7" t="s">
        <v>20</v>
      </c>
      <c r="I4" s="3" t="s">
        <v>77</v>
      </c>
      <c r="J4" s="8">
        <v>77.6</v>
      </c>
      <c r="K4" s="8">
        <f t="shared" si="0"/>
        <v>67.02000000000001</v>
      </c>
      <c r="L4" s="9">
        <v>2</v>
      </c>
    </row>
    <row r="5" spans="1:12" ht="30" customHeight="1">
      <c r="A5" s="2">
        <v>3</v>
      </c>
      <c r="B5" s="3" t="s">
        <v>24</v>
      </c>
      <c r="C5" s="4" t="s">
        <v>15</v>
      </c>
      <c r="D5" s="5" t="s">
        <v>25</v>
      </c>
      <c r="E5" s="3" t="s">
        <v>16</v>
      </c>
      <c r="F5" s="5" t="s">
        <v>17</v>
      </c>
      <c r="G5" s="3" t="s">
        <v>13</v>
      </c>
      <c r="H5" s="7" t="s">
        <v>26</v>
      </c>
      <c r="I5" s="3" t="s">
        <v>79</v>
      </c>
      <c r="J5" s="8">
        <v>79.8</v>
      </c>
      <c r="K5" s="8">
        <f t="shared" si="0"/>
        <v>64.44</v>
      </c>
      <c r="L5" s="9">
        <v>3</v>
      </c>
    </row>
    <row r="6" spans="1:12" ht="30" customHeight="1">
      <c r="A6" s="2">
        <v>4</v>
      </c>
      <c r="B6" s="3" t="s">
        <v>8</v>
      </c>
      <c r="C6" s="17" t="s">
        <v>9</v>
      </c>
      <c r="D6" s="5" t="s">
        <v>10</v>
      </c>
      <c r="E6" s="3" t="s">
        <v>11</v>
      </c>
      <c r="F6" s="1" t="s">
        <v>12</v>
      </c>
      <c r="G6" s="3" t="s">
        <v>13</v>
      </c>
      <c r="H6" s="7" t="s">
        <v>14</v>
      </c>
      <c r="I6" s="3" t="s">
        <v>76</v>
      </c>
      <c r="J6" s="8">
        <v>83.8</v>
      </c>
      <c r="K6" s="8">
        <f t="shared" si="0"/>
        <v>72.88000000000001</v>
      </c>
      <c r="L6" s="9">
        <v>1</v>
      </c>
    </row>
    <row r="7" spans="1:12" ht="30" customHeight="1">
      <c r="A7" s="2">
        <v>5</v>
      </c>
      <c r="B7" s="3" t="s">
        <v>27</v>
      </c>
      <c r="C7" s="4" t="s">
        <v>15</v>
      </c>
      <c r="D7" s="5" t="s">
        <v>28</v>
      </c>
      <c r="E7" s="3" t="s">
        <v>29</v>
      </c>
      <c r="F7" s="1" t="s">
        <v>30</v>
      </c>
      <c r="G7" s="3" t="s">
        <v>13</v>
      </c>
      <c r="H7" s="7" t="s">
        <v>31</v>
      </c>
      <c r="I7" s="3" t="s">
        <v>80</v>
      </c>
      <c r="J7" s="8">
        <v>85.8</v>
      </c>
      <c r="K7" s="8">
        <f t="shared" si="0"/>
        <v>68.44</v>
      </c>
      <c r="L7" s="9">
        <v>1</v>
      </c>
    </row>
    <row r="8" spans="1:12" ht="30" customHeight="1">
      <c r="A8" s="2">
        <v>6</v>
      </c>
      <c r="B8" s="3" t="s">
        <v>32</v>
      </c>
      <c r="C8" s="4" t="s">
        <v>15</v>
      </c>
      <c r="D8" s="5" t="s">
        <v>33</v>
      </c>
      <c r="E8" s="3" t="s">
        <v>34</v>
      </c>
      <c r="F8" s="1" t="s">
        <v>17</v>
      </c>
      <c r="G8" s="6" t="s">
        <v>35</v>
      </c>
      <c r="H8" s="7" t="s">
        <v>36</v>
      </c>
      <c r="I8" s="3" t="s">
        <v>81</v>
      </c>
      <c r="J8" s="8">
        <v>85.2</v>
      </c>
      <c r="K8" s="8">
        <f t="shared" si="0"/>
        <v>68.82000000000001</v>
      </c>
      <c r="L8" s="9">
        <v>1</v>
      </c>
    </row>
    <row r="9" spans="1:12" ht="30" customHeight="1">
      <c r="A9" s="2">
        <v>7</v>
      </c>
      <c r="B9" s="3" t="s">
        <v>38</v>
      </c>
      <c r="C9" s="4" t="s">
        <v>15</v>
      </c>
      <c r="D9" s="5" t="s">
        <v>39</v>
      </c>
      <c r="E9" s="3" t="s">
        <v>37</v>
      </c>
      <c r="F9" s="1" t="s">
        <v>30</v>
      </c>
      <c r="G9" s="6" t="s">
        <v>35</v>
      </c>
      <c r="H9" s="7" t="s">
        <v>40</v>
      </c>
      <c r="I9" s="3" t="s">
        <v>82</v>
      </c>
      <c r="J9" s="8">
        <v>86.2</v>
      </c>
      <c r="K9" s="8">
        <f t="shared" si="0"/>
        <v>69.08000000000001</v>
      </c>
      <c r="L9" s="9">
        <v>1</v>
      </c>
    </row>
    <row r="10" spans="1:12" ht="30" customHeight="1">
      <c r="A10" s="2">
        <v>8</v>
      </c>
      <c r="B10" s="3" t="s">
        <v>41</v>
      </c>
      <c r="C10" s="4" t="s">
        <v>15</v>
      </c>
      <c r="D10" s="5" t="s">
        <v>42</v>
      </c>
      <c r="E10" s="3" t="s">
        <v>43</v>
      </c>
      <c r="F10" s="1" t="s">
        <v>12</v>
      </c>
      <c r="G10" s="6" t="s">
        <v>35</v>
      </c>
      <c r="H10" s="7" t="s">
        <v>44</v>
      </c>
      <c r="I10" s="3" t="s">
        <v>83</v>
      </c>
      <c r="J10" s="8">
        <v>79.8</v>
      </c>
      <c r="K10" s="8">
        <f t="shared" si="0"/>
        <v>67.12</v>
      </c>
      <c r="L10" s="9">
        <v>1</v>
      </c>
    </row>
    <row r="11" spans="1:12" ht="30" customHeight="1">
      <c r="A11" s="2">
        <v>9</v>
      </c>
      <c r="B11" s="3" t="s">
        <v>45</v>
      </c>
      <c r="C11" s="4" t="s">
        <v>15</v>
      </c>
      <c r="D11" s="5" t="s">
        <v>46</v>
      </c>
      <c r="E11" s="3" t="s">
        <v>47</v>
      </c>
      <c r="F11" s="1" t="s">
        <v>48</v>
      </c>
      <c r="G11" s="6" t="s">
        <v>35</v>
      </c>
      <c r="H11" s="7" t="s">
        <v>49</v>
      </c>
      <c r="I11" s="3" t="s">
        <v>84</v>
      </c>
      <c r="J11" s="8">
        <v>79.2</v>
      </c>
      <c r="K11" s="8">
        <f t="shared" si="0"/>
        <v>64.74000000000001</v>
      </c>
      <c r="L11" s="9">
        <v>1</v>
      </c>
    </row>
    <row r="12" spans="1:12" ht="30" customHeight="1">
      <c r="A12" s="2">
        <v>10</v>
      </c>
      <c r="B12" s="3" t="s">
        <v>50</v>
      </c>
      <c r="C12" s="4" t="s">
        <v>15</v>
      </c>
      <c r="D12" s="5" t="s">
        <v>51</v>
      </c>
      <c r="E12" s="3" t="s">
        <v>52</v>
      </c>
      <c r="F12" s="5" t="s">
        <v>17</v>
      </c>
      <c r="G12" s="3" t="s">
        <v>53</v>
      </c>
      <c r="H12" s="7" t="s">
        <v>54</v>
      </c>
      <c r="I12" s="3" t="s">
        <v>85</v>
      </c>
      <c r="J12" s="8">
        <v>88.4</v>
      </c>
      <c r="K12" s="8">
        <f t="shared" si="0"/>
        <v>69.56</v>
      </c>
      <c r="L12" s="9">
        <v>1</v>
      </c>
    </row>
    <row r="13" spans="1:12" ht="30" customHeight="1">
      <c r="A13" s="2">
        <v>11</v>
      </c>
      <c r="B13" s="3" t="s">
        <v>58</v>
      </c>
      <c r="C13" s="4" t="s">
        <v>15</v>
      </c>
      <c r="D13" s="5" t="s">
        <v>59</v>
      </c>
      <c r="E13" s="3" t="s">
        <v>52</v>
      </c>
      <c r="F13" s="5" t="s">
        <v>17</v>
      </c>
      <c r="G13" s="3" t="s">
        <v>53</v>
      </c>
      <c r="H13" s="7" t="s">
        <v>60</v>
      </c>
      <c r="I13" s="3" t="s">
        <v>87</v>
      </c>
      <c r="J13" s="8">
        <v>80.4</v>
      </c>
      <c r="K13" s="8">
        <f t="shared" si="0"/>
        <v>65.16</v>
      </c>
      <c r="L13" s="9">
        <v>2</v>
      </c>
    </row>
    <row r="14" spans="1:12" ht="30" customHeight="1">
      <c r="A14" s="2">
        <v>12</v>
      </c>
      <c r="B14" s="3" t="s">
        <v>61</v>
      </c>
      <c r="C14" s="4" t="s">
        <v>9</v>
      </c>
      <c r="D14" s="5" t="s">
        <v>62</v>
      </c>
      <c r="E14" s="3" t="s">
        <v>52</v>
      </c>
      <c r="F14" s="5" t="s">
        <v>17</v>
      </c>
      <c r="G14" s="3" t="s">
        <v>53</v>
      </c>
      <c r="H14" s="7" t="s">
        <v>63</v>
      </c>
      <c r="I14" s="3" t="s">
        <v>88</v>
      </c>
      <c r="J14" s="8">
        <v>81.4</v>
      </c>
      <c r="K14" s="8">
        <f t="shared" si="0"/>
        <v>63.720000000000006</v>
      </c>
      <c r="L14" s="9">
        <v>3</v>
      </c>
    </row>
    <row r="15" spans="1:12" ht="30" customHeight="1">
      <c r="A15" s="2">
        <v>13</v>
      </c>
      <c r="B15" s="3" t="s">
        <v>55</v>
      </c>
      <c r="C15" s="4" t="s">
        <v>15</v>
      </c>
      <c r="D15" s="5" t="s">
        <v>56</v>
      </c>
      <c r="E15" s="3" t="s">
        <v>52</v>
      </c>
      <c r="F15" s="5" t="s">
        <v>17</v>
      </c>
      <c r="G15" s="3" t="s">
        <v>53</v>
      </c>
      <c r="H15" s="7" t="s">
        <v>57</v>
      </c>
      <c r="I15" s="3" t="s">
        <v>86</v>
      </c>
      <c r="J15" s="8">
        <v>70.6</v>
      </c>
      <c r="K15" s="8">
        <f t="shared" si="0"/>
        <v>61.44</v>
      </c>
      <c r="L15" s="9">
        <v>4</v>
      </c>
    </row>
    <row r="16" spans="1:12" ht="30" customHeight="1">
      <c r="A16" s="2">
        <v>14</v>
      </c>
      <c r="B16" s="3" t="s">
        <v>64</v>
      </c>
      <c r="C16" s="4" t="s">
        <v>9</v>
      </c>
      <c r="D16" s="5" t="s">
        <v>65</v>
      </c>
      <c r="E16" s="3" t="s">
        <v>66</v>
      </c>
      <c r="F16" s="1" t="s">
        <v>17</v>
      </c>
      <c r="G16" s="6" t="s">
        <v>67</v>
      </c>
      <c r="H16" s="7" t="s">
        <v>68</v>
      </c>
      <c r="I16" s="3" t="s">
        <v>89</v>
      </c>
      <c r="J16" s="8">
        <v>77.4</v>
      </c>
      <c r="K16" s="8">
        <f t="shared" si="0"/>
        <v>67.16000000000001</v>
      </c>
      <c r="L16" s="9">
        <v>1</v>
      </c>
    </row>
    <row r="17" spans="1:12" ht="30" customHeight="1">
      <c r="A17" s="2">
        <v>15</v>
      </c>
      <c r="B17" s="3" t="s">
        <v>69</v>
      </c>
      <c r="C17" s="4" t="s">
        <v>15</v>
      </c>
      <c r="D17" s="5" t="s">
        <v>70</v>
      </c>
      <c r="E17" s="3" t="s">
        <v>71</v>
      </c>
      <c r="F17" s="1" t="s">
        <v>12</v>
      </c>
      <c r="G17" s="6" t="s">
        <v>67</v>
      </c>
      <c r="H17" s="7" t="s">
        <v>72</v>
      </c>
      <c r="I17" s="3" t="s">
        <v>85</v>
      </c>
      <c r="J17" s="8">
        <v>79.8</v>
      </c>
      <c r="K17" s="8">
        <f t="shared" si="0"/>
        <v>66.12</v>
      </c>
      <c r="L17" s="9">
        <v>1</v>
      </c>
    </row>
  </sheetData>
  <sheetProtection/>
  <autoFilter ref="A2:L17">
    <sortState ref="A3:L17">
      <sortCondition descending="1" sortBy="value" ref="K3:K17"/>
    </sortState>
  </autoFilter>
  <mergeCells count="1">
    <mergeCell ref="A1:L1"/>
  </mergeCells>
  <printOptions/>
  <pageMargins left="0.31496062992125984" right="0.31496062992125984" top="0.35433070866141736" bottom="0.3543307086614173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2020-01-19T01:08:11Z</cp:lastPrinted>
  <dcterms:created xsi:type="dcterms:W3CDTF">2019-12-09T06:26:26Z</dcterms:created>
  <dcterms:modified xsi:type="dcterms:W3CDTF">2020-05-13T03:05:31Z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