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yuyang\Desktop\2019年招聘\面试\面试结果公示\"/>
    </mc:Choice>
  </mc:AlternateContent>
  <bookViews>
    <workbookView xWindow="0" yWindow="33" windowWidth="19097" windowHeight="11730"/>
  </bookViews>
  <sheets>
    <sheet name="面试及综合成绩" sheetId="52" r:id="rId1"/>
  </sheets>
  <calcPr calcId="152511"/>
</workbook>
</file>

<file path=xl/calcChain.xml><?xml version="1.0" encoding="utf-8"?>
<calcChain xmlns="http://schemas.openxmlformats.org/spreadsheetml/2006/main">
  <c r="I3" i="52" l="1"/>
  <c r="F3" i="52"/>
  <c r="J3" i="52" l="1"/>
  <c r="F4" i="52"/>
  <c r="I4" i="52"/>
  <c r="J4" i="52" s="1"/>
  <c r="F5" i="52"/>
  <c r="I5" i="52"/>
  <c r="F6" i="52"/>
  <c r="I6" i="52"/>
  <c r="J6" i="52" s="1"/>
  <c r="F7" i="52"/>
  <c r="I7" i="52"/>
  <c r="F8" i="52"/>
  <c r="I8" i="52"/>
  <c r="F9" i="52"/>
  <c r="I9" i="52"/>
  <c r="F10" i="52"/>
  <c r="I10" i="52"/>
  <c r="F11" i="52"/>
  <c r="I11" i="52"/>
  <c r="F12" i="52"/>
  <c r="I12" i="52"/>
  <c r="F13" i="52"/>
  <c r="I13" i="52"/>
  <c r="F14" i="52"/>
  <c r="I14" i="52"/>
  <c r="F15" i="52"/>
  <c r="I15" i="52"/>
  <c r="F16" i="52"/>
  <c r="I16" i="52"/>
  <c r="F17" i="52"/>
  <c r="I17" i="52"/>
  <c r="F18" i="52"/>
  <c r="I18" i="52"/>
  <c r="F19" i="52"/>
  <c r="I19" i="52"/>
  <c r="F20" i="52"/>
  <c r="I20" i="52"/>
  <c r="F21" i="52"/>
  <c r="I21" i="52"/>
  <c r="F22" i="52"/>
  <c r="I22" i="52"/>
  <c r="F23" i="52"/>
  <c r="I23" i="52"/>
  <c r="F24" i="52"/>
  <c r="I24" i="52"/>
  <c r="F25" i="52"/>
  <c r="I25" i="52"/>
  <c r="F26" i="52"/>
  <c r="I26" i="52"/>
  <c r="F27" i="52"/>
  <c r="I27" i="52"/>
  <c r="F28" i="52"/>
  <c r="I28" i="52"/>
  <c r="F29" i="52"/>
  <c r="I29" i="52"/>
  <c r="F30" i="52"/>
  <c r="I30" i="52"/>
  <c r="F31" i="52"/>
  <c r="I31" i="52"/>
  <c r="F32" i="52"/>
  <c r="I32" i="52"/>
  <c r="F33" i="52"/>
  <c r="I33" i="52"/>
  <c r="F34" i="52"/>
  <c r="I34" i="52"/>
  <c r="F35" i="52"/>
  <c r="I35" i="52"/>
  <c r="F36" i="52"/>
  <c r="I36" i="52"/>
  <c r="F37" i="52"/>
  <c r="I37" i="52"/>
  <c r="F38" i="52"/>
  <c r="I38" i="52"/>
  <c r="F39" i="52"/>
  <c r="I39" i="52"/>
  <c r="F40" i="52"/>
  <c r="I40" i="52"/>
  <c r="F41" i="52"/>
  <c r="I41" i="52"/>
  <c r="F42" i="52"/>
  <c r="I42" i="52"/>
  <c r="F43" i="52"/>
  <c r="I43" i="52"/>
  <c r="F44" i="52"/>
  <c r="I44" i="52"/>
  <c r="F45" i="52"/>
  <c r="I45" i="52"/>
  <c r="F46" i="52"/>
  <c r="I46" i="52"/>
  <c r="F47" i="52"/>
  <c r="I47" i="52"/>
  <c r="F48" i="52"/>
  <c r="I48" i="52"/>
  <c r="F49" i="52"/>
  <c r="I49" i="52"/>
  <c r="F50" i="52"/>
  <c r="I50" i="52"/>
  <c r="F51" i="52"/>
  <c r="I51" i="52"/>
  <c r="F52" i="52"/>
  <c r="I52" i="52"/>
  <c r="F53" i="52"/>
  <c r="I53" i="52"/>
  <c r="F54" i="52"/>
  <c r="I54" i="52"/>
  <c r="F55" i="52"/>
  <c r="I55" i="52"/>
  <c r="F56" i="52"/>
  <c r="I56" i="52"/>
  <c r="F57" i="52"/>
  <c r="I57" i="52"/>
  <c r="F58" i="52"/>
  <c r="I58" i="52"/>
  <c r="F59" i="52"/>
  <c r="I59" i="52"/>
  <c r="F60" i="52"/>
  <c r="I60" i="52"/>
  <c r="F61" i="52"/>
  <c r="I61" i="52"/>
  <c r="F62" i="52"/>
  <c r="I62" i="52"/>
  <c r="J7" i="52" l="1"/>
  <c r="J5" i="52"/>
  <c r="J12" i="52"/>
  <c r="J10" i="52"/>
  <c r="J8" i="52"/>
  <c r="J9" i="52"/>
  <c r="J52" i="52"/>
  <c r="J49" i="52"/>
  <c r="J47" i="52"/>
  <c r="J43" i="52"/>
  <c r="J40" i="52"/>
  <c r="J37" i="52"/>
  <c r="J50" i="52"/>
  <c r="J48" i="52"/>
  <c r="J42" i="52"/>
  <c r="J29" i="52"/>
  <c r="J21" i="52"/>
  <c r="J36" i="52"/>
  <c r="J26" i="52"/>
  <c r="J24" i="52"/>
  <c r="J19" i="52"/>
  <c r="J25" i="52"/>
  <c r="J22" i="52"/>
  <c r="J57" i="52"/>
  <c r="J32" i="52"/>
  <c r="J30" i="52"/>
  <c r="J18" i="52"/>
  <c r="J58" i="52"/>
  <c r="J39" i="52"/>
  <c r="J38" i="52"/>
  <c r="J35" i="52"/>
  <c r="J33" i="52"/>
  <c r="J11" i="52"/>
  <c r="J55" i="52"/>
  <c r="J53" i="52"/>
  <c r="J62" i="52"/>
  <c r="J60" i="52"/>
  <c r="J56" i="52"/>
  <c r="J44" i="52"/>
  <c r="J41" i="52"/>
  <c r="J34" i="52"/>
  <c r="J31" i="52"/>
  <c r="J28" i="52"/>
  <c r="J20" i="52"/>
  <c r="J17" i="52"/>
  <c r="J15" i="52"/>
  <c r="J61" i="52"/>
  <c r="J59" i="52"/>
  <c r="J54" i="52"/>
  <c r="J51" i="52"/>
  <c r="J23" i="52"/>
  <c r="J45" i="52"/>
  <c r="J16" i="52"/>
  <c r="J14" i="52"/>
  <c r="J46" i="52"/>
  <c r="J27" i="52"/>
  <c r="J13" i="52"/>
</calcChain>
</file>

<file path=xl/sharedStrings.xml><?xml version="1.0" encoding="utf-8"?>
<sst xmlns="http://schemas.openxmlformats.org/spreadsheetml/2006/main" count="367" uniqueCount="279">
  <si>
    <t>序号</t>
  </si>
  <si>
    <t>姓 名</t>
  </si>
  <si>
    <t>报考岗位</t>
  </si>
  <si>
    <t>准考证号</t>
  </si>
  <si>
    <r>
      <t xml:space="preserve">笔试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>成绩</t>
    </r>
  </si>
  <si>
    <t>笔试成绩60%</t>
  </si>
  <si>
    <t>面试  成绩</t>
  </si>
  <si>
    <t>面试成绩40%</t>
  </si>
  <si>
    <t>总成绩</t>
  </si>
  <si>
    <t>86</t>
  </si>
  <si>
    <t>彭雨</t>
  </si>
  <si>
    <t xml:space="preserve">高中化学 </t>
  </si>
  <si>
    <t>99</t>
  </si>
  <si>
    <t>51</t>
  </si>
  <si>
    <t>孟紫霞</t>
  </si>
  <si>
    <t>94</t>
  </si>
  <si>
    <r>
      <t>1</t>
    </r>
    <r>
      <rPr>
        <sz val="12"/>
        <rFont val="宋体"/>
        <family val="3"/>
        <charset val="134"/>
      </rPr>
      <t>51</t>
    </r>
  </si>
  <si>
    <t>曹欣</t>
  </si>
  <si>
    <t>高中化学</t>
  </si>
  <si>
    <t>88</t>
  </si>
  <si>
    <t>126</t>
  </si>
  <si>
    <t>王苗苗</t>
  </si>
  <si>
    <t>高中生物</t>
  </si>
  <si>
    <t>85</t>
  </si>
  <si>
    <t>72</t>
  </si>
  <si>
    <t>付浩</t>
  </si>
  <si>
    <t>84.5</t>
  </si>
  <si>
    <t>82</t>
  </si>
  <si>
    <t>刘静</t>
  </si>
  <si>
    <t>84</t>
  </si>
  <si>
    <t>174</t>
  </si>
  <si>
    <t>王军广</t>
  </si>
  <si>
    <t>高中物理</t>
  </si>
  <si>
    <t>172</t>
  </si>
  <si>
    <t>武娇娇</t>
  </si>
  <si>
    <t>61</t>
  </si>
  <si>
    <t>87</t>
  </si>
  <si>
    <t>张旭</t>
  </si>
  <si>
    <t>高中语文</t>
  </si>
  <si>
    <t>101</t>
  </si>
  <si>
    <t>宁宇婷</t>
  </si>
  <si>
    <t>81</t>
  </si>
  <si>
    <t>186</t>
  </si>
  <si>
    <t>巨晓英</t>
  </si>
  <si>
    <t>76</t>
  </si>
  <si>
    <t>80</t>
  </si>
  <si>
    <t>曹润霞</t>
  </si>
  <si>
    <t>74</t>
  </si>
  <si>
    <t>39</t>
  </si>
  <si>
    <t>刘峰</t>
  </si>
  <si>
    <t>44</t>
  </si>
  <si>
    <t>王凯丽</t>
  </si>
  <si>
    <t>71</t>
  </si>
  <si>
    <t>59</t>
  </si>
  <si>
    <t>郝焱</t>
  </si>
  <si>
    <t>66</t>
  </si>
  <si>
    <t>郜倩</t>
  </si>
  <si>
    <t>高中数学</t>
  </si>
  <si>
    <t>73</t>
  </si>
  <si>
    <t>程丹</t>
  </si>
  <si>
    <t>103</t>
  </si>
  <si>
    <t>赵亚飞</t>
  </si>
  <si>
    <t>130</t>
  </si>
  <si>
    <t>崔晓艳</t>
  </si>
  <si>
    <t>高中英语</t>
  </si>
  <si>
    <t>90.5</t>
  </si>
  <si>
    <t>149</t>
  </si>
  <si>
    <t>杨婷婷</t>
  </si>
  <si>
    <t>89.5</t>
  </si>
  <si>
    <t>55</t>
  </si>
  <si>
    <t>龚贝贝</t>
  </si>
  <si>
    <t>88.5</t>
  </si>
  <si>
    <t>12</t>
  </si>
  <si>
    <t>药俐瑞</t>
  </si>
  <si>
    <t>初中化学</t>
  </si>
  <si>
    <t>123</t>
  </si>
  <si>
    <t>宋佳琳</t>
  </si>
  <si>
    <t>106</t>
  </si>
  <si>
    <t>张效梅</t>
  </si>
  <si>
    <t>高越</t>
  </si>
  <si>
    <t>初中政治</t>
  </si>
  <si>
    <t>112</t>
  </si>
  <si>
    <t>王裕</t>
  </si>
  <si>
    <t>146</t>
  </si>
  <si>
    <t>李蓉</t>
  </si>
  <si>
    <t>79</t>
  </si>
  <si>
    <t>37</t>
  </si>
  <si>
    <t>江育芷</t>
  </si>
  <si>
    <t>初中数学</t>
  </si>
  <si>
    <t>92</t>
  </si>
  <si>
    <t>36</t>
  </si>
  <si>
    <t>史美芸</t>
  </si>
  <si>
    <t>143</t>
  </si>
  <si>
    <t>张凯亮</t>
  </si>
  <si>
    <t>96</t>
  </si>
  <si>
    <t>巩跃宁</t>
  </si>
  <si>
    <t>160</t>
  </si>
  <si>
    <t>李鑫</t>
  </si>
  <si>
    <t>王凯旋</t>
  </si>
  <si>
    <t>83</t>
  </si>
  <si>
    <t>180</t>
  </si>
  <si>
    <t>张翘</t>
  </si>
  <si>
    <r>
      <t>1</t>
    </r>
    <r>
      <rPr>
        <sz val="12"/>
        <rFont val="宋体"/>
        <family val="3"/>
        <charset val="134"/>
      </rPr>
      <t>54</t>
    </r>
  </si>
  <si>
    <t>王丽娜</t>
  </si>
  <si>
    <r>
      <t>7</t>
    </r>
    <r>
      <rPr>
        <sz val="12"/>
        <rFont val="宋体"/>
        <family val="3"/>
        <charset val="134"/>
      </rPr>
      <t>5</t>
    </r>
  </si>
  <si>
    <t>115</t>
  </si>
  <si>
    <t>雷娜</t>
  </si>
  <si>
    <r>
      <t>7</t>
    </r>
    <r>
      <rPr>
        <sz val="12"/>
        <rFont val="宋体"/>
        <family val="3"/>
        <charset val="134"/>
      </rPr>
      <t>4</t>
    </r>
  </si>
  <si>
    <t>169</t>
  </si>
  <si>
    <t>赵晓丽</t>
  </si>
  <si>
    <t>初中英语</t>
  </si>
  <si>
    <t>90</t>
  </si>
  <si>
    <t>60</t>
  </si>
  <si>
    <t>李亚琳</t>
  </si>
  <si>
    <t>111</t>
  </si>
  <si>
    <t>张东霞</t>
  </si>
  <si>
    <t>167</t>
  </si>
  <si>
    <t>乔凡</t>
  </si>
  <si>
    <t>小学语文</t>
  </si>
  <si>
    <t>89</t>
  </si>
  <si>
    <t>67</t>
  </si>
  <si>
    <t>霍文静</t>
  </si>
  <si>
    <t>163</t>
  </si>
  <si>
    <t>禹梦圆</t>
  </si>
  <si>
    <t>191</t>
  </si>
  <si>
    <t>王桂枝</t>
  </si>
  <si>
    <t>2</t>
  </si>
  <si>
    <t>马丽</t>
  </si>
  <si>
    <t>9</t>
  </si>
  <si>
    <t>吕巨星</t>
  </si>
  <si>
    <t>98</t>
  </si>
  <si>
    <t>苗睿</t>
  </si>
  <si>
    <t>129</t>
  </si>
  <si>
    <t>刘文锐</t>
  </si>
  <si>
    <t>164</t>
  </si>
  <si>
    <t>李欣凯</t>
  </si>
  <si>
    <t>197</t>
  </si>
  <si>
    <t>巨凯敏</t>
  </si>
  <si>
    <t>小学英语</t>
  </si>
  <si>
    <t>93</t>
  </si>
  <si>
    <t>35</t>
  </si>
  <si>
    <t>李媛</t>
  </si>
  <si>
    <t>91</t>
  </si>
  <si>
    <t>199</t>
  </si>
  <si>
    <t>程蓓</t>
  </si>
  <si>
    <t>10</t>
  </si>
  <si>
    <t>石丽媛</t>
  </si>
  <si>
    <t>43</t>
  </si>
  <si>
    <t>曹军芳</t>
  </si>
  <si>
    <t>王雪</t>
  </si>
  <si>
    <t>弓莉青</t>
  </si>
  <si>
    <t>147</t>
  </si>
  <si>
    <t>程露</t>
  </si>
  <si>
    <t>177</t>
  </si>
  <si>
    <t>杨旭艳</t>
  </si>
  <si>
    <t>144</t>
  </si>
  <si>
    <t>李晶</t>
  </si>
  <si>
    <t>小学数学</t>
  </si>
  <si>
    <t>109</t>
  </si>
  <si>
    <t>温俊利</t>
  </si>
  <si>
    <t>78</t>
  </si>
  <si>
    <t>申亚娜</t>
  </si>
  <si>
    <t>缺考</t>
    <phoneticPr fontId="3" type="noConversion"/>
  </si>
  <si>
    <r>
      <t>9</t>
    </r>
    <r>
      <rPr>
        <sz val="12"/>
        <rFont val="宋体"/>
        <family val="3"/>
        <charset val="134"/>
      </rPr>
      <t>0.33</t>
    </r>
    <phoneticPr fontId="3" type="noConversion"/>
  </si>
  <si>
    <r>
      <t>91.1</t>
    </r>
    <r>
      <rPr>
        <sz val="12"/>
        <rFont val="宋体"/>
        <family val="3"/>
        <charset val="134"/>
      </rPr>
      <t>0</t>
    </r>
    <phoneticPr fontId="3" type="noConversion"/>
  </si>
  <si>
    <r>
      <t>9</t>
    </r>
    <r>
      <rPr>
        <sz val="12"/>
        <rFont val="宋体"/>
        <family val="3"/>
        <charset val="134"/>
      </rPr>
      <t>0.27</t>
    </r>
    <phoneticPr fontId="3" type="noConversion"/>
  </si>
  <si>
    <r>
      <t>9</t>
    </r>
    <r>
      <rPr>
        <sz val="12"/>
        <rFont val="宋体"/>
        <family val="3"/>
        <charset val="134"/>
      </rPr>
      <t>0.56</t>
    </r>
    <phoneticPr fontId="3" type="noConversion"/>
  </si>
  <si>
    <r>
      <t>9</t>
    </r>
    <r>
      <rPr>
        <sz val="12"/>
        <rFont val="宋体"/>
        <family val="3"/>
        <charset val="134"/>
      </rPr>
      <t>0.29</t>
    </r>
    <phoneticPr fontId="3" type="noConversion"/>
  </si>
  <si>
    <r>
      <t>9</t>
    </r>
    <r>
      <rPr>
        <sz val="12"/>
        <rFont val="宋体"/>
        <family val="3"/>
        <charset val="134"/>
      </rPr>
      <t>0.33</t>
    </r>
    <phoneticPr fontId="3" type="noConversion"/>
  </si>
  <si>
    <r>
      <t>9</t>
    </r>
    <r>
      <rPr>
        <sz val="12"/>
        <rFont val="宋体"/>
        <family val="3"/>
        <charset val="134"/>
      </rPr>
      <t>0.18</t>
    </r>
    <phoneticPr fontId="3" type="noConversion"/>
  </si>
  <si>
    <r>
      <t>9</t>
    </r>
    <r>
      <rPr>
        <sz val="12"/>
        <rFont val="宋体"/>
        <family val="3"/>
        <charset val="134"/>
      </rPr>
      <t>0.52</t>
    </r>
    <phoneticPr fontId="3" type="noConversion"/>
  </si>
  <si>
    <r>
      <t>9</t>
    </r>
    <r>
      <rPr>
        <sz val="12"/>
        <rFont val="宋体"/>
        <family val="3"/>
        <charset val="134"/>
      </rPr>
      <t>0.80</t>
    </r>
    <phoneticPr fontId="3" type="noConversion"/>
  </si>
  <si>
    <t>缺考</t>
    <phoneticPr fontId="3" type="noConversion"/>
  </si>
  <si>
    <r>
      <t>9</t>
    </r>
    <r>
      <rPr>
        <sz val="12"/>
        <rFont val="宋体"/>
        <family val="3"/>
        <charset val="134"/>
      </rPr>
      <t>0.50</t>
    </r>
    <phoneticPr fontId="3" type="noConversion"/>
  </si>
  <si>
    <r>
      <t>9</t>
    </r>
    <r>
      <rPr>
        <sz val="12"/>
        <rFont val="宋体"/>
        <family val="3"/>
        <charset val="134"/>
      </rPr>
      <t>0.59</t>
    </r>
    <phoneticPr fontId="3" type="noConversion"/>
  </si>
  <si>
    <r>
      <t>8</t>
    </r>
    <r>
      <rPr>
        <sz val="12"/>
        <rFont val="宋体"/>
        <family val="3"/>
        <charset val="134"/>
      </rPr>
      <t>9.97</t>
    </r>
    <phoneticPr fontId="3" type="noConversion"/>
  </si>
  <si>
    <r>
      <t>9</t>
    </r>
    <r>
      <rPr>
        <sz val="12"/>
        <rFont val="宋体"/>
        <family val="3"/>
        <charset val="134"/>
      </rPr>
      <t>0.31</t>
    </r>
    <phoneticPr fontId="3" type="noConversion"/>
  </si>
  <si>
    <r>
      <t>9</t>
    </r>
    <r>
      <rPr>
        <sz val="12"/>
        <rFont val="宋体"/>
        <family val="3"/>
        <charset val="134"/>
      </rPr>
      <t>0.24</t>
    </r>
    <phoneticPr fontId="3" type="noConversion"/>
  </si>
  <si>
    <r>
      <t>9</t>
    </r>
    <r>
      <rPr>
        <sz val="12"/>
        <rFont val="宋体"/>
        <family val="3"/>
        <charset val="134"/>
      </rPr>
      <t>0.36</t>
    </r>
    <phoneticPr fontId="3" type="noConversion"/>
  </si>
  <si>
    <r>
      <t>9</t>
    </r>
    <r>
      <rPr>
        <sz val="12"/>
        <rFont val="宋体"/>
        <family val="3"/>
        <charset val="134"/>
      </rPr>
      <t>0.18</t>
    </r>
    <phoneticPr fontId="3" type="noConversion"/>
  </si>
  <si>
    <r>
      <t>9</t>
    </r>
    <r>
      <rPr>
        <sz val="12"/>
        <rFont val="宋体"/>
        <family val="3"/>
        <charset val="134"/>
      </rPr>
      <t>1.22</t>
    </r>
    <phoneticPr fontId="3" type="noConversion"/>
  </si>
  <si>
    <r>
      <t>9</t>
    </r>
    <r>
      <rPr>
        <sz val="12"/>
        <rFont val="宋体"/>
        <family val="3"/>
        <charset val="134"/>
      </rPr>
      <t>1.35</t>
    </r>
    <phoneticPr fontId="3" type="noConversion"/>
  </si>
  <si>
    <r>
      <t>9</t>
    </r>
    <r>
      <rPr>
        <sz val="12"/>
        <rFont val="宋体"/>
        <family val="3"/>
        <charset val="134"/>
      </rPr>
      <t>0.88</t>
    </r>
    <phoneticPr fontId="3" type="noConversion"/>
  </si>
  <si>
    <r>
      <t>9</t>
    </r>
    <r>
      <rPr>
        <sz val="12"/>
        <rFont val="宋体"/>
        <family val="3"/>
        <charset val="134"/>
      </rPr>
      <t>0.00</t>
    </r>
    <phoneticPr fontId="3" type="noConversion"/>
  </si>
  <si>
    <r>
      <t>9</t>
    </r>
    <r>
      <rPr>
        <sz val="12"/>
        <rFont val="宋体"/>
        <family val="3"/>
        <charset val="134"/>
      </rPr>
      <t>0.82</t>
    </r>
    <phoneticPr fontId="3" type="noConversion"/>
  </si>
  <si>
    <r>
      <t>9</t>
    </r>
    <r>
      <rPr>
        <sz val="12"/>
        <rFont val="宋体"/>
        <family val="3"/>
        <charset val="134"/>
      </rPr>
      <t>0.84</t>
    </r>
    <phoneticPr fontId="3" type="noConversion"/>
  </si>
  <si>
    <r>
      <t>9</t>
    </r>
    <r>
      <rPr>
        <sz val="12"/>
        <rFont val="宋体"/>
        <family val="3"/>
        <charset val="134"/>
      </rPr>
      <t>1.11</t>
    </r>
    <phoneticPr fontId="3" type="noConversion"/>
  </si>
  <si>
    <r>
      <t>9</t>
    </r>
    <r>
      <rPr>
        <sz val="12"/>
        <rFont val="宋体"/>
        <family val="3"/>
        <charset val="134"/>
      </rPr>
      <t>0.65</t>
    </r>
    <phoneticPr fontId="3" type="noConversion"/>
  </si>
  <si>
    <r>
      <t>9</t>
    </r>
    <r>
      <rPr>
        <sz val="12"/>
        <rFont val="宋体"/>
        <family val="3"/>
        <charset val="134"/>
      </rPr>
      <t>1.22</t>
    </r>
    <phoneticPr fontId="3" type="noConversion"/>
  </si>
  <si>
    <r>
      <t>9</t>
    </r>
    <r>
      <rPr>
        <sz val="12"/>
        <rFont val="宋体"/>
        <family val="3"/>
        <charset val="134"/>
      </rPr>
      <t>0.58</t>
    </r>
    <phoneticPr fontId="3" type="noConversion"/>
  </si>
  <si>
    <r>
      <t>9</t>
    </r>
    <r>
      <rPr>
        <sz val="12"/>
        <rFont val="宋体"/>
        <family val="3"/>
        <charset val="134"/>
      </rPr>
      <t>0.40</t>
    </r>
    <phoneticPr fontId="3" type="noConversion"/>
  </si>
  <si>
    <r>
      <t>9</t>
    </r>
    <r>
      <rPr>
        <sz val="12"/>
        <rFont val="宋体"/>
        <family val="3"/>
        <charset val="134"/>
      </rPr>
      <t>1.36</t>
    </r>
    <phoneticPr fontId="3" type="noConversion"/>
  </si>
  <si>
    <r>
      <t>9</t>
    </r>
    <r>
      <rPr>
        <sz val="12"/>
        <rFont val="宋体"/>
        <family val="3"/>
        <charset val="134"/>
      </rPr>
      <t>0.86</t>
    </r>
    <phoneticPr fontId="3" type="noConversion"/>
  </si>
  <si>
    <r>
      <t>9</t>
    </r>
    <r>
      <rPr>
        <sz val="12"/>
        <rFont val="宋体"/>
        <family val="3"/>
        <charset val="134"/>
      </rPr>
      <t>0.24</t>
    </r>
    <phoneticPr fontId="3" type="noConversion"/>
  </si>
  <si>
    <r>
      <t>9</t>
    </r>
    <r>
      <rPr>
        <sz val="12"/>
        <rFont val="宋体"/>
        <family val="3"/>
        <charset val="134"/>
      </rPr>
      <t>0.31</t>
    </r>
    <phoneticPr fontId="3" type="noConversion"/>
  </si>
  <si>
    <r>
      <t>9</t>
    </r>
    <r>
      <rPr>
        <sz val="12"/>
        <rFont val="宋体"/>
        <family val="3"/>
        <charset val="134"/>
      </rPr>
      <t>0.83</t>
    </r>
    <phoneticPr fontId="3" type="noConversion"/>
  </si>
  <si>
    <r>
      <t>8</t>
    </r>
    <r>
      <rPr>
        <sz val="12"/>
        <rFont val="宋体"/>
        <family val="3"/>
        <charset val="134"/>
      </rPr>
      <t>9.67</t>
    </r>
    <phoneticPr fontId="3" type="noConversion"/>
  </si>
  <si>
    <r>
      <t>9</t>
    </r>
    <r>
      <rPr>
        <sz val="12"/>
        <rFont val="宋体"/>
        <family val="3"/>
        <charset val="134"/>
      </rPr>
      <t>0.37</t>
    </r>
    <phoneticPr fontId="3" type="noConversion"/>
  </si>
  <si>
    <r>
      <t>9</t>
    </r>
    <r>
      <rPr>
        <sz val="12"/>
        <rFont val="宋体"/>
        <family val="3"/>
        <charset val="134"/>
      </rPr>
      <t>0.33</t>
    </r>
    <phoneticPr fontId="3" type="noConversion"/>
  </si>
  <si>
    <r>
      <t>9</t>
    </r>
    <r>
      <rPr>
        <sz val="12"/>
        <rFont val="宋体"/>
        <family val="3"/>
        <charset val="134"/>
      </rPr>
      <t>0.09</t>
    </r>
    <phoneticPr fontId="3" type="noConversion"/>
  </si>
  <si>
    <r>
      <t>9</t>
    </r>
    <r>
      <rPr>
        <sz val="12"/>
        <rFont val="宋体"/>
        <family val="3"/>
        <charset val="134"/>
      </rPr>
      <t>0.13</t>
    </r>
    <phoneticPr fontId="3" type="noConversion"/>
  </si>
  <si>
    <r>
      <t>9</t>
    </r>
    <r>
      <rPr>
        <sz val="12"/>
        <rFont val="宋体"/>
        <family val="3"/>
        <charset val="134"/>
      </rPr>
      <t>0.23</t>
    </r>
    <phoneticPr fontId="3" type="noConversion"/>
  </si>
  <si>
    <r>
      <t>8</t>
    </r>
    <r>
      <rPr>
        <sz val="12"/>
        <rFont val="宋体"/>
        <family val="3"/>
        <charset val="134"/>
      </rPr>
      <t>9.59</t>
    </r>
    <phoneticPr fontId="3" type="noConversion"/>
  </si>
  <si>
    <t>面试编号</t>
    <phoneticPr fontId="3" type="noConversion"/>
  </si>
  <si>
    <r>
      <t>I</t>
    </r>
    <r>
      <rPr>
        <sz val="12"/>
        <rFont val="宋体"/>
        <family val="3"/>
        <charset val="134"/>
      </rPr>
      <t>03</t>
    </r>
    <r>
      <rPr>
        <sz val="11"/>
        <color theme="1"/>
        <rFont val="等线"/>
        <family val="2"/>
        <charset val="134"/>
        <scheme val="minor"/>
      </rPr>
      <t/>
    </r>
  </si>
  <si>
    <t>I02</t>
    <phoneticPr fontId="3" type="noConversion"/>
  </si>
  <si>
    <t>I01</t>
    <phoneticPr fontId="3" type="noConversion"/>
  </si>
  <si>
    <r>
      <t>G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</si>
  <si>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t>G01</t>
    <phoneticPr fontId="3" type="noConversion"/>
  </si>
  <si>
    <t>G03</t>
    <phoneticPr fontId="3" type="noConversion"/>
  </si>
  <si>
    <t>G04</t>
    <phoneticPr fontId="3" type="noConversion"/>
  </si>
  <si>
    <t>G05</t>
    <phoneticPr fontId="3" type="noConversion"/>
  </si>
  <si>
    <t>G06</t>
    <phoneticPr fontId="3" type="noConversion"/>
  </si>
  <si>
    <t>G07</t>
    <phoneticPr fontId="3" type="noConversion"/>
  </si>
  <si>
    <t>G08</t>
    <phoneticPr fontId="3" type="noConversion"/>
  </si>
  <si>
    <t>G09</t>
    <phoneticPr fontId="3" type="noConversion"/>
  </si>
  <si>
    <r>
      <t>D</t>
    </r>
    <r>
      <rPr>
        <sz val="12"/>
        <rFont val="宋体"/>
        <family val="3"/>
        <charset val="134"/>
      </rPr>
      <t>06</t>
    </r>
    <r>
      <rPr>
        <sz val="11"/>
        <color theme="1"/>
        <rFont val="等线"/>
        <family val="2"/>
        <charset val="134"/>
        <scheme val="minor"/>
      </rPr>
      <t/>
    </r>
  </si>
  <si>
    <t>D01</t>
    <phoneticPr fontId="3" type="noConversion"/>
  </si>
  <si>
    <t>D02</t>
    <phoneticPr fontId="3" type="noConversion"/>
  </si>
  <si>
    <t>D03</t>
    <phoneticPr fontId="3" type="noConversion"/>
  </si>
  <si>
    <t>D04</t>
    <phoneticPr fontId="3" type="noConversion"/>
  </si>
  <si>
    <t>D05</t>
    <phoneticPr fontId="3" type="noConversion"/>
  </si>
  <si>
    <t>D07</t>
    <phoneticPr fontId="3" type="noConversion"/>
  </si>
  <si>
    <t>D08</t>
    <phoneticPr fontId="3" type="noConversion"/>
  </si>
  <si>
    <t>D09</t>
    <phoneticPr fontId="3" type="noConversion"/>
  </si>
  <si>
    <t>F01</t>
    <phoneticPr fontId="3" type="noConversion"/>
  </si>
  <si>
    <t>F02</t>
    <phoneticPr fontId="3" type="noConversion"/>
  </si>
  <si>
    <t>F03</t>
    <phoneticPr fontId="3" type="noConversion"/>
  </si>
  <si>
    <r>
      <t>H</t>
    </r>
    <r>
      <rPr>
        <sz val="12"/>
        <rFont val="宋体"/>
        <family val="3"/>
        <charset val="134"/>
      </rPr>
      <t>03</t>
    </r>
    <r>
      <rPr>
        <sz val="11"/>
        <color theme="1"/>
        <rFont val="等线"/>
        <family val="2"/>
        <charset val="134"/>
        <scheme val="minor"/>
      </rPr>
      <t/>
    </r>
  </si>
  <si>
    <r>
      <t>H</t>
    </r>
    <r>
      <rPr>
        <sz val="12"/>
        <rFont val="宋体"/>
        <family val="3"/>
        <charset val="134"/>
      </rPr>
      <t>05</t>
    </r>
    <r>
      <rPr>
        <sz val="11"/>
        <color theme="1"/>
        <rFont val="等线"/>
        <family val="2"/>
        <charset val="134"/>
        <scheme val="minor"/>
      </rPr>
      <t/>
    </r>
  </si>
  <si>
    <r>
      <t>H</t>
    </r>
    <r>
      <rPr>
        <sz val="12"/>
        <rFont val="宋体"/>
        <family val="3"/>
        <charset val="134"/>
      </rPr>
      <t>09</t>
    </r>
    <r>
      <rPr>
        <sz val="11"/>
        <color theme="1"/>
        <rFont val="等线"/>
        <family val="2"/>
        <charset val="134"/>
        <scheme val="minor"/>
      </rPr>
      <t/>
    </r>
  </si>
  <si>
    <t>H01</t>
    <phoneticPr fontId="3" type="noConversion"/>
  </si>
  <si>
    <r>
      <t>H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  <phoneticPr fontId="3" type="noConversion"/>
  </si>
  <si>
    <t>H04</t>
    <phoneticPr fontId="3" type="noConversion"/>
  </si>
  <si>
    <t>H06</t>
    <phoneticPr fontId="3" type="noConversion"/>
  </si>
  <si>
    <t>H07</t>
    <phoneticPr fontId="3" type="noConversion"/>
  </si>
  <si>
    <t>H08</t>
    <phoneticPr fontId="3" type="noConversion"/>
  </si>
  <si>
    <r>
      <t>B</t>
    </r>
    <r>
      <rPr>
        <sz val="12"/>
        <rFont val="宋体"/>
        <family val="3"/>
        <charset val="134"/>
      </rPr>
      <t>01</t>
    </r>
    <phoneticPr fontId="3" type="noConversion"/>
  </si>
  <si>
    <r>
      <t>B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</si>
  <si>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r>
      <t>B</t>
    </r>
    <r>
      <rPr>
        <sz val="12"/>
        <rFont val="宋体"/>
        <family val="3"/>
        <charset val="134"/>
      </rPr>
      <t>03</t>
    </r>
    <r>
      <rPr>
        <sz val="11"/>
        <color theme="1"/>
        <rFont val="等线"/>
        <family val="2"/>
        <charset val="134"/>
        <scheme val="minor"/>
      </rPr>
      <t/>
    </r>
  </si>
  <si>
    <r>
      <t>E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</si>
  <si>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t>E01</t>
    <phoneticPr fontId="3" type="noConversion"/>
  </si>
  <si>
    <t>E03</t>
    <phoneticPr fontId="3" type="noConversion"/>
  </si>
  <si>
    <r>
      <t>J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</si>
  <si>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t>J01</t>
    <phoneticPr fontId="3" type="noConversion"/>
  </si>
  <si>
    <t>J03</t>
    <phoneticPr fontId="3" type="noConversion"/>
  </si>
  <si>
    <r>
      <t>M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</si>
  <si>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t>M01</t>
    <phoneticPr fontId="3" type="noConversion"/>
  </si>
  <si>
    <t>M03</t>
    <phoneticPr fontId="3" type="noConversion"/>
  </si>
  <si>
    <t>M04</t>
    <phoneticPr fontId="3" type="noConversion"/>
  </si>
  <si>
    <t>缺考</t>
    <phoneticPr fontId="3" type="noConversion"/>
  </si>
  <si>
    <t>M06</t>
    <phoneticPr fontId="3" type="noConversion"/>
  </si>
  <si>
    <t>M07</t>
    <phoneticPr fontId="3" type="noConversion"/>
  </si>
  <si>
    <r>
      <t>K</t>
    </r>
    <r>
      <rPr>
        <sz val="12"/>
        <rFont val="宋体"/>
        <family val="3"/>
        <charset val="134"/>
      </rPr>
      <t>01</t>
    </r>
    <phoneticPr fontId="3" type="noConversion"/>
  </si>
  <si>
    <r>
      <t>K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</si>
  <si>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r>
      <t>L</t>
    </r>
    <r>
      <rPr>
        <sz val="12"/>
        <rFont val="宋体"/>
        <family val="3"/>
        <charset val="134"/>
      </rPr>
      <t>01</t>
    </r>
    <phoneticPr fontId="3" type="noConversion"/>
  </si>
  <si>
    <r>
      <t>L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</si>
  <si>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r>
      <t>L</t>
    </r>
    <r>
      <rPr>
        <sz val="12"/>
        <rFont val="宋体"/>
        <family val="3"/>
        <charset val="134"/>
      </rPr>
      <t>03</t>
    </r>
    <r>
      <rPr>
        <sz val="11"/>
        <color theme="1"/>
        <rFont val="等线"/>
        <family val="2"/>
        <charset val="134"/>
        <scheme val="minor"/>
      </rPr>
      <t/>
    </r>
  </si>
  <si>
    <r>
      <t>A</t>
    </r>
    <r>
      <rPr>
        <sz val="12"/>
        <rFont val="宋体"/>
        <family val="3"/>
        <charset val="134"/>
      </rPr>
      <t>01</t>
    </r>
    <phoneticPr fontId="3" type="noConversion"/>
  </si>
  <si>
    <t>A03</t>
    <phoneticPr fontId="3" type="noConversion"/>
  </si>
  <si>
    <t>A02</t>
    <phoneticPr fontId="3" type="noConversion"/>
  </si>
  <si>
    <r>
      <t>C</t>
    </r>
    <r>
      <rPr>
        <sz val="12"/>
        <rFont val="宋体"/>
        <family val="3"/>
        <charset val="134"/>
      </rPr>
      <t>01</t>
    </r>
    <phoneticPr fontId="3" type="noConversion"/>
  </si>
  <si>
    <r>
      <t>C</t>
    </r>
    <r>
      <rPr>
        <sz val="12"/>
        <rFont val="宋体"/>
        <family val="3"/>
        <charset val="134"/>
      </rPr>
      <t>02</t>
    </r>
    <r>
      <rPr>
        <sz val="11"/>
        <color theme="1"/>
        <rFont val="等线"/>
        <family val="2"/>
        <charset val="134"/>
        <scheme val="minor"/>
      </rPr>
      <t/>
    </r>
  </si>
  <si>
    <t>缺考</t>
    <phoneticPr fontId="3" type="noConversion"/>
  </si>
  <si>
    <r>
      <t>9</t>
    </r>
    <r>
      <rPr>
        <sz val="12"/>
        <rFont val="宋体"/>
        <family val="3"/>
        <charset val="134"/>
      </rPr>
      <t>0.85</t>
    </r>
    <phoneticPr fontId="3" type="noConversion"/>
  </si>
  <si>
    <r>
      <t>9</t>
    </r>
    <r>
      <rPr>
        <sz val="12"/>
        <rFont val="宋体"/>
        <family val="3"/>
        <charset val="134"/>
      </rPr>
      <t>1.38</t>
    </r>
    <phoneticPr fontId="3" type="noConversion"/>
  </si>
  <si>
    <r>
      <t>9</t>
    </r>
    <r>
      <rPr>
        <sz val="12"/>
        <rFont val="宋体"/>
        <family val="3"/>
        <charset val="134"/>
      </rPr>
      <t>0.59</t>
    </r>
    <phoneticPr fontId="3" type="noConversion"/>
  </si>
  <si>
    <r>
      <t>9</t>
    </r>
    <r>
      <rPr>
        <sz val="12"/>
        <rFont val="宋体"/>
        <family val="3"/>
        <charset val="134"/>
      </rPr>
      <t>1.53</t>
    </r>
    <phoneticPr fontId="3" type="noConversion"/>
  </si>
  <si>
    <r>
      <t>9</t>
    </r>
    <r>
      <rPr>
        <sz val="12"/>
        <rFont val="宋体"/>
        <family val="3"/>
        <charset val="134"/>
      </rPr>
      <t>1.21</t>
    </r>
    <phoneticPr fontId="3" type="noConversion"/>
  </si>
  <si>
    <r>
      <t>9</t>
    </r>
    <r>
      <rPr>
        <sz val="12"/>
        <rFont val="宋体"/>
        <family val="3"/>
        <charset val="134"/>
      </rPr>
      <t>0.99</t>
    </r>
    <phoneticPr fontId="3" type="noConversion"/>
  </si>
  <si>
    <r>
      <t>9</t>
    </r>
    <r>
      <rPr>
        <sz val="12"/>
        <rFont val="宋体"/>
        <family val="3"/>
        <charset val="134"/>
      </rPr>
      <t>0.69</t>
    </r>
    <phoneticPr fontId="3" type="noConversion"/>
  </si>
  <si>
    <r>
      <t>9</t>
    </r>
    <r>
      <rPr>
        <sz val="12"/>
        <rFont val="宋体"/>
        <family val="3"/>
        <charset val="134"/>
      </rPr>
      <t>1.47</t>
    </r>
    <phoneticPr fontId="3" type="noConversion"/>
  </si>
  <si>
    <r>
      <t>9</t>
    </r>
    <r>
      <rPr>
        <sz val="12"/>
        <rFont val="宋体"/>
        <family val="3"/>
        <charset val="134"/>
      </rPr>
      <t>0.76</t>
    </r>
    <phoneticPr fontId="3" type="noConversion"/>
  </si>
  <si>
    <r>
      <t>9</t>
    </r>
    <r>
      <rPr>
        <sz val="12"/>
        <rFont val="宋体"/>
        <family val="3"/>
        <charset val="134"/>
      </rPr>
      <t>1.29</t>
    </r>
    <phoneticPr fontId="3" type="noConversion"/>
  </si>
  <si>
    <r>
      <t>9</t>
    </r>
    <r>
      <rPr>
        <sz val="12"/>
        <rFont val="宋体"/>
        <family val="3"/>
        <charset val="134"/>
      </rPr>
      <t>0.94</t>
    </r>
    <phoneticPr fontId="3" type="noConversion"/>
  </si>
  <si>
    <r>
      <t>9</t>
    </r>
    <r>
      <rPr>
        <sz val="12"/>
        <rFont val="宋体"/>
        <family val="3"/>
        <charset val="134"/>
      </rPr>
      <t>1.36</t>
    </r>
    <phoneticPr fontId="3" type="noConversion"/>
  </si>
  <si>
    <r>
      <t>9</t>
    </r>
    <r>
      <rPr>
        <sz val="12"/>
        <rFont val="宋体"/>
        <family val="3"/>
        <charset val="134"/>
      </rPr>
      <t>1.55</t>
    </r>
    <phoneticPr fontId="3" type="noConversion"/>
  </si>
  <si>
    <r>
      <t>9</t>
    </r>
    <r>
      <rPr>
        <sz val="12"/>
        <rFont val="宋体"/>
        <family val="3"/>
        <charset val="134"/>
      </rPr>
      <t>0.64</t>
    </r>
    <phoneticPr fontId="3" type="noConversion"/>
  </si>
  <si>
    <t>左权县2019年公开招聘中小学教师面试及总成绩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</si>
</sst>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2"/>
      <name val="宋体"/>
      <charset val="134"/>
    </font>
    <font>
      <sz val="11"/>
      <color theme="1"/>
      <name val="等线"/>
      <family val="2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49" fontId="0" fillId="0" borderId="0" xfId="0" applyNumberFormat="1" applyAlignment="1"/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/>
    <xf numFmtId="176" fontId="0" fillId="0" borderId="1" xfId="0" applyNumberFormat="1" applyFont="1" applyBorder="1" applyAlignmen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49" workbookViewId="0">
      <selection activeCell="L4" sqref="L4"/>
    </sheetView>
  </sheetViews>
  <sheetFormatPr defaultColWidth="8.7265625" defaultRowHeight="15.55" x14ac:dyDescent="0.25"/>
  <cols>
    <col min="1" max="1" width="4.90625" style="2" customWidth="1"/>
    <col min="2" max="2" width="7.6328125" style="2" customWidth="1"/>
    <col min="3" max="3" width="9.7265625" style="2" customWidth="1"/>
    <col min="4" max="4" width="13.08984375" style="2" customWidth="1"/>
    <col min="5" max="5" width="7.453125" style="3" customWidth="1"/>
    <col min="6" max="6" width="8.08984375" style="2" customWidth="1"/>
    <col min="7" max="7" width="7.08984375" style="2" customWidth="1"/>
    <col min="8" max="8" width="7.26953125" style="2" customWidth="1"/>
    <col min="9" max="9" width="8.36328125" style="2" customWidth="1"/>
    <col min="10" max="10" width="7.90625" style="2" customWidth="1"/>
    <col min="11" max="16384" width="8.7265625" style="2"/>
  </cols>
  <sheetData>
    <row r="1" spans="1:10" s="1" customFormat="1" ht="70.349999999999994" customHeight="1" x14ac:dyDescent="0.25">
      <c r="A1" s="17" t="s">
        <v>278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30.6" customHeight="1" x14ac:dyDescent="0.25">
      <c r="A2" s="4" t="s">
        <v>0</v>
      </c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  <c r="G2" s="9" t="s">
        <v>203</v>
      </c>
      <c r="H2" s="4" t="s">
        <v>6</v>
      </c>
      <c r="I2" s="4" t="s">
        <v>7</v>
      </c>
      <c r="J2" s="4" t="s">
        <v>8</v>
      </c>
    </row>
    <row r="3" spans="1:10" ht="14.4" customHeight="1" x14ac:dyDescent="0.25">
      <c r="A3" s="6" t="s">
        <v>9</v>
      </c>
      <c r="B3" s="7" t="s">
        <v>10</v>
      </c>
      <c r="C3" s="7" t="s">
        <v>11</v>
      </c>
      <c r="D3" s="7">
        <v>20190101007</v>
      </c>
      <c r="E3" s="6" t="s">
        <v>12</v>
      </c>
      <c r="F3" s="15">
        <f t="shared" ref="F3:F53" si="0">E3*0.6</f>
        <v>59.4</v>
      </c>
      <c r="G3" s="16" t="s">
        <v>258</v>
      </c>
      <c r="H3" s="12">
        <v>91.25</v>
      </c>
      <c r="I3" s="10">
        <f t="shared" ref="I3:I53" si="1">H3*0.4</f>
        <v>36.5</v>
      </c>
      <c r="J3" s="10">
        <f>F3+I3</f>
        <v>95.9</v>
      </c>
    </row>
    <row r="4" spans="1:10" ht="14.4" customHeight="1" x14ac:dyDescent="0.25">
      <c r="A4" s="6" t="s">
        <v>13</v>
      </c>
      <c r="B4" s="7" t="s">
        <v>14</v>
      </c>
      <c r="C4" s="7" t="s">
        <v>11</v>
      </c>
      <c r="D4" s="7">
        <v>20190101006</v>
      </c>
      <c r="E4" s="6" t="s">
        <v>15</v>
      </c>
      <c r="F4" s="6">
        <f t="shared" si="0"/>
        <v>56.4</v>
      </c>
      <c r="G4" s="16" t="s">
        <v>259</v>
      </c>
      <c r="H4" s="12">
        <v>90.58</v>
      </c>
      <c r="I4" s="10">
        <f t="shared" si="1"/>
        <v>36.231999999999999</v>
      </c>
      <c r="J4" s="10">
        <f t="shared" ref="J4:J53" si="2">F4+I4</f>
        <v>92.632000000000005</v>
      </c>
    </row>
    <row r="5" spans="1:10" ht="14.4" customHeight="1" x14ac:dyDescent="0.25">
      <c r="A5" s="6" t="s">
        <v>16</v>
      </c>
      <c r="B5" s="8" t="s">
        <v>17</v>
      </c>
      <c r="C5" s="7" t="s">
        <v>18</v>
      </c>
      <c r="D5" s="7">
        <v>20190101005</v>
      </c>
      <c r="E5" s="6" t="s">
        <v>19</v>
      </c>
      <c r="F5" s="6">
        <f t="shared" si="0"/>
        <v>52.8</v>
      </c>
      <c r="G5" s="16" t="s">
        <v>260</v>
      </c>
      <c r="H5" s="14" t="s">
        <v>164</v>
      </c>
      <c r="I5" s="10">
        <f t="shared" si="1"/>
        <v>36.44</v>
      </c>
      <c r="J5" s="10">
        <f t="shared" si="2"/>
        <v>89.24</v>
      </c>
    </row>
    <row r="6" spans="1:10" ht="14.4" customHeight="1" x14ac:dyDescent="0.25">
      <c r="A6" s="6" t="s">
        <v>20</v>
      </c>
      <c r="B6" s="7" t="s">
        <v>21</v>
      </c>
      <c r="C6" s="7" t="s">
        <v>22</v>
      </c>
      <c r="D6" s="7">
        <v>20190201019</v>
      </c>
      <c r="E6" s="6" t="s">
        <v>23</v>
      </c>
      <c r="F6" s="6">
        <f t="shared" si="0"/>
        <v>51</v>
      </c>
      <c r="G6" s="16" t="s">
        <v>255</v>
      </c>
      <c r="H6" s="14" t="s">
        <v>165</v>
      </c>
      <c r="I6" s="10">
        <f t="shared" si="1"/>
        <v>36.107999999999997</v>
      </c>
      <c r="J6" s="10">
        <f t="shared" si="2"/>
        <v>87.108000000000004</v>
      </c>
    </row>
    <row r="7" spans="1:10" ht="14.4" customHeight="1" x14ac:dyDescent="0.25">
      <c r="A7" s="6" t="s">
        <v>24</v>
      </c>
      <c r="B7" s="7" t="s">
        <v>25</v>
      </c>
      <c r="C7" s="7" t="s">
        <v>22</v>
      </c>
      <c r="D7" s="7">
        <v>20190201015</v>
      </c>
      <c r="E7" s="6" t="s">
        <v>26</v>
      </c>
      <c r="F7" s="6">
        <f t="shared" si="0"/>
        <v>50.699999999999996</v>
      </c>
      <c r="G7" s="16" t="s">
        <v>256</v>
      </c>
      <c r="H7" s="14" t="s">
        <v>166</v>
      </c>
      <c r="I7" s="10">
        <f t="shared" si="1"/>
        <v>36.224000000000004</v>
      </c>
      <c r="J7" s="10">
        <f t="shared" si="2"/>
        <v>86.924000000000007</v>
      </c>
    </row>
    <row r="8" spans="1:10" ht="14.4" customHeight="1" x14ac:dyDescent="0.25">
      <c r="A8" s="6" t="s">
        <v>27</v>
      </c>
      <c r="B8" s="7" t="s">
        <v>28</v>
      </c>
      <c r="C8" s="7" t="s">
        <v>22</v>
      </c>
      <c r="D8" s="7">
        <v>20190201016</v>
      </c>
      <c r="E8" s="6" t="s">
        <v>29</v>
      </c>
      <c r="F8" s="6">
        <f t="shared" si="0"/>
        <v>50.4</v>
      </c>
      <c r="G8" s="16" t="s">
        <v>257</v>
      </c>
      <c r="H8" s="14" t="s">
        <v>167</v>
      </c>
      <c r="I8" s="10">
        <f t="shared" si="1"/>
        <v>36.116000000000007</v>
      </c>
      <c r="J8" s="10">
        <f t="shared" si="2"/>
        <v>86.516000000000005</v>
      </c>
    </row>
    <row r="9" spans="1:10" ht="14.4" customHeight="1" x14ac:dyDescent="0.25">
      <c r="A9" s="6" t="s">
        <v>30</v>
      </c>
      <c r="B9" s="7" t="s">
        <v>31</v>
      </c>
      <c r="C9" s="7" t="s">
        <v>32</v>
      </c>
      <c r="D9" s="7">
        <v>20190302004</v>
      </c>
      <c r="E9" s="6" t="s">
        <v>29</v>
      </c>
      <c r="F9" s="6">
        <f t="shared" si="0"/>
        <v>50.4</v>
      </c>
      <c r="G9" s="16" t="s">
        <v>253</v>
      </c>
      <c r="H9" s="14" t="s">
        <v>168</v>
      </c>
      <c r="I9" s="10">
        <f t="shared" si="1"/>
        <v>36.131999999999998</v>
      </c>
      <c r="J9" s="10">
        <f t="shared" si="2"/>
        <v>86.531999999999996</v>
      </c>
    </row>
    <row r="10" spans="1:10" ht="14.4" customHeight="1" x14ac:dyDescent="0.25">
      <c r="A10" s="6" t="s">
        <v>33</v>
      </c>
      <c r="B10" s="7" t="s">
        <v>34</v>
      </c>
      <c r="C10" s="7" t="s">
        <v>32</v>
      </c>
      <c r="D10" s="7">
        <v>20190302003</v>
      </c>
      <c r="E10" s="6" t="s">
        <v>35</v>
      </c>
      <c r="F10" s="6">
        <f t="shared" si="0"/>
        <v>36.6</v>
      </c>
      <c r="G10" s="16" t="s">
        <v>254</v>
      </c>
      <c r="H10" s="14" t="s">
        <v>169</v>
      </c>
      <c r="I10" s="10">
        <f t="shared" si="1"/>
        <v>36.072000000000003</v>
      </c>
      <c r="J10" s="10">
        <f t="shared" si="2"/>
        <v>72.671999999999997</v>
      </c>
    </row>
    <row r="11" spans="1:10" ht="14.4" customHeight="1" x14ac:dyDescent="0.25">
      <c r="A11" s="6" t="s">
        <v>36</v>
      </c>
      <c r="B11" s="7" t="s">
        <v>37</v>
      </c>
      <c r="C11" s="7" t="s">
        <v>38</v>
      </c>
      <c r="D11" s="7">
        <v>20190402018</v>
      </c>
      <c r="E11" s="6" t="s">
        <v>29</v>
      </c>
      <c r="F11" s="6">
        <f t="shared" si="0"/>
        <v>50.4</v>
      </c>
      <c r="G11" s="16" t="s">
        <v>251</v>
      </c>
      <c r="H11" s="14" t="s">
        <v>170</v>
      </c>
      <c r="I11" s="10">
        <f t="shared" si="1"/>
        <v>36.207999999999998</v>
      </c>
      <c r="J11" s="10">
        <f t="shared" si="2"/>
        <v>86.608000000000004</v>
      </c>
    </row>
    <row r="12" spans="1:10" ht="14.4" customHeight="1" x14ac:dyDescent="0.25">
      <c r="A12" s="6" t="s">
        <v>39</v>
      </c>
      <c r="B12" s="7" t="s">
        <v>40</v>
      </c>
      <c r="C12" s="7" t="s">
        <v>38</v>
      </c>
      <c r="D12" s="7">
        <v>20190402019</v>
      </c>
      <c r="E12" s="6" t="s">
        <v>41</v>
      </c>
      <c r="F12" s="6">
        <f t="shared" si="0"/>
        <v>48.6</v>
      </c>
      <c r="G12" s="16" t="s">
        <v>246</v>
      </c>
      <c r="H12" s="14" t="s">
        <v>171</v>
      </c>
      <c r="I12" s="10">
        <f t="shared" si="1"/>
        <v>36.32</v>
      </c>
      <c r="J12" s="10">
        <f t="shared" si="2"/>
        <v>84.92</v>
      </c>
    </row>
    <row r="13" spans="1:10" ht="14.4" customHeight="1" x14ac:dyDescent="0.25">
      <c r="A13" s="6" t="s">
        <v>42</v>
      </c>
      <c r="B13" s="7" t="s">
        <v>43</v>
      </c>
      <c r="C13" s="7" t="s">
        <v>38</v>
      </c>
      <c r="D13" s="7">
        <v>20190402030</v>
      </c>
      <c r="E13" s="6" t="s">
        <v>44</v>
      </c>
      <c r="F13" s="6">
        <f t="shared" si="0"/>
        <v>45.6</v>
      </c>
      <c r="G13" s="16" t="s">
        <v>250</v>
      </c>
      <c r="H13" s="14" t="s">
        <v>172</v>
      </c>
      <c r="I13" s="10" t="e">
        <f t="shared" si="1"/>
        <v>#VALUE!</v>
      </c>
      <c r="J13" s="10" t="e">
        <f t="shared" si="2"/>
        <v>#VALUE!</v>
      </c>
    </row>
    <row r="14" spans="1:10" ht="14.4" customHeight="1" x14ac:dyDescent="0.25">
      <c r="A14" s="6" t="s">
        <v>45</v>
      </c>
      <c r="B14" s="7" t="s">
        <v>46</v>
      </c>
      <c r="C14" s="7" t="s">
        <v>38</v>
      </c>
      <c r="D14" s="7">
        <v>20190402017</v>
      </c>
      <c r="E14" s="6" t="s">
        <v>47</v>
      </c>
      <c r="F14" s="6">
        <f t="shared" si="0"/>
        <v>44.4</v>
      </c>
      <c r="G14" s="16" t="s">
        <v>252</v>
      </c>
      <c r="H14" s="14" t="s">
        <v>173</v>
      </c>
      <c r="I14" s="10">
        <f t="shared" si="1"/>
        <v>36.200000000000003</v>
      </c>
      <c r="J14" s="10">
        <f t="shared" si="2"/>
        <v>80.599999999999994</v>
      </c>
    </row>
    <row r="15" spans="1:10" ht="14.4" customHeight="1" x14ac:dyDescent="0.25">
      <c r="A15" s="6" t="s">
        <v>48</v>
      </c>
      <c r="B15" s="7" t="s">
        <v>49</v>
      </c>
      <c r="C15" s="7" t="s">
        <v>38</v>
      </c>
      <c r="D15" s="7">
        <v>20190402011</v>
      </c>
      <c r="E15" s="6" t="s">
        <v>24</v>
      </c>
      <c r="F15" s="6">
        <f t="shared" si="0"/>
        <v>43.199999999999996</v>
      </c>
      <c r="G15" s="16" t="s">
        <v>248</v>
      </c>
      <c r="H15" s="14" t="s">
        <v>174</v>
      </c>
      <c r="I15" s="10">
        <f t="shared" si="1"/>
        <v>36.236000000000004</v>
      </c>
      <c r="J15" s="10">
        <f t="shared" si="2"/>
        <v>79.436000000000007</v>
      </c>
    </row>
    <row r="16" spans="1:10" ht="14.4" customHeight="1" x14ac:dyDescent="0.25">
      <c r="A16" s="6" t="s">
        <v>50</v>
      </c>
      <c r="B16" s="7" t="s">
        <v>51</v>
      </c>
      <c r="C16" s="7" t="s">
        <v>38</v>
      </c>
      <c r="D16" s="7">
        <v>20190402013</v>
      </c>
      <c r="E16" s="6" t="s">
        <v>52</v>
      </c>
      <c r="F16" s="6">
        <f t="shared" si="0"/>
        <v>42.6</v>
      </c>
      <c r="G16" s="16" t="s">
        <v>249</v>
      </c>
      <c r="H16" s="14" t="s">
        <v>175</v>
      </c>
      <c r="I16" s="10">
        <f t="shared" si="1"/>
        <v>35.988</v>
      </c>
      <c r="J16" s="10">
        <f t="shared" si="2"/>
        <v>78.587999999999994</v>
      </c>
    </row>
    <row r="17" spans="1:10" ht="14.4" customHeight="1" x14ac:dyDescent="0.25">
      <c r="A17" s="6" t="s">
        <v>53</v>
      </c>
      <c r="B17" s="7" t="s">
        <v>54</v>
      </c>
      <c r="C17" s="7" t="s">
        <v>38</v>
      </c>
      <c r="D17" s="7">
        <v>20190402015</v>
      </c>
      <c r="E17" s="6" t="s">
        <v>52</v>
      </c>
      <c r="F17" s="6">
        <f t="shared" si="0"/>
        <v>42.6</v>
      </c>
      <c r="G17" s="16" t="s">
        <v>247</v>
      </c>
      <c r="H17" s="14" t="s">
        <v>176</v>
      </c>
      <c r="I17" s="10">
        <f t="shared" si="1"/>
        <v>36.124000000000002</v>
      </c>
      <c r="J17" s="10">
        <f t="shared" si="2"/>
        <v>78.724000000000004</v>
      </c>
    </row>
    <row r="18" spans="1:10" ht="14.4" customHeight="1" x14ac:dyDescent="0.25">
      <c r="A18" s="6" t="s">
        <v>55</v>
      </c>
      <c r="B18" s="7" t="s">
        <v>56</v>
      </c>
      <c r="C18" s="7" t="s">
        <v>57</v>
      </c>
      <c r="D18" s="7">
        <v>20190503002</v>
      </c>
      <c r="E18" s="6" t="s">
        <v>41</v>
      </c>
      <c r="F18" s="6">
        <f t="shared" si="0"/>
        <v>48.6</v>
      </c>
      <c r="G18" s="16" t="s">
        <v>245</v>
      </c>
      <c r="H18" s="14" t="s">
        <v>177</v>
      </c>
      <c r="I18" s="11">
        <f t="shared" si="1"/>
        <v>36.095999999999997</v>
      </c>
      <c r="J18" s="11">
        <f t="shared" si="2"/>
        <v>84.695999999999998</v>
      </c>
    </row>
    <row r="19" spans="1:10" ht="14.4" customHeight="1" x14ac:dyDescent="0.25">
      <c r="A19" s="6" t="s">
        <v>58</v>
      </c>
      <c r="B19" s="7" t="s">
        <v>59</v>
      </c>
      <c r="C19" s="7" t="s">
        <v>57</v>
      </c>
      <c r="D19" s="7">
        <v>20190503003</v>
      </c>
      <c r="E19" s="6" t="s">
        <v>45</v>
      </c>
      <c r="F19" s="6">
        <f t="shared" si="0"/>
        <v>48</v>
      </c>
      <c r="G19" s="16" t="s">
        <v>243</v>
      </c>
      <c r="H19" s="14" t="s">
        <v>178</v>
      </c>
      <c r="I19" s="11">
        <f t="shared" si="1"/>
        <v>36.143999999999998</v>
      </c>
      <c r="J19" s="11">
        <f t="shared" si="2"/>
        <v>84.144000000000005</v>
      </c>
    </row>
    <row r="20" spans="1:10" ht="14.4" customHeight="1" x14ac:dyDescent="0.25">
      <c r="A20" s="4" t="s">
        <v>60</v>
      </c>
      <c r="B20" s="5" t="s">
        <v>61</v>
      </c>
      <c r="C20" s="5" t="s">
        <v>57</v>
      </c>
      <c r="D20" s="5">
        <v>20190503005</v>
      </c>
      <c r="E20" s="4" t="s">
        <v>44</v>
      </c>
      <c r="F20" s="6">
        <f t="shared" si="0"/>
        <v>45.6</v>
      </c>
      <c r="G20" s="16" t="s">
        <v>244</v>
      </c>
      <c r="H20" s="14" t="s">
        <v>179</v>
      </c>
      <c r="I20" s="11">
        <f t="shared" si="1"/>
        <v>36.072000000000003</v>
      </c>
      <c r="J20" s="11">
        <f t="shared" si="2"/>
        <v>81.671999999999997</v>
      </c>
    </row>
    <row r="21" spans="1:10" ht="14.4" customHeight="1" x14ac:dyDescent="0.25">
      <c r="A21" s="6" t="s">
        <v>62</v>
      </c>
      <c r="B21" s="7" t="s">
        <v>63</v>
      </c>
      <c r="C21" s="7" t="s">
        <v>64</v>
      </c>
      <c r="D21" s="7">
        <v>20190603013</v>
      </c>
      <c r="E21" s="6" t="s">
        <v>65</v>
      </c>
      <c r="F21" s="6">
        <f t="shared" si="0"/>
        <v>54.3</v>
      </c>
      <c r="G21" s="16" t="s">
        <v>242</v>
      </c>
      <c r="H21" s="14" t="s">
        <v>264</v>
      </c>
      <c r="I21" s="11">
        <f t="shared" si="1"/>
        <v>36.339999999999996</v>
      </c>
      <c r="J21" s="11">
        <f t="shared" si="2"/>
        <v>90.639999999999986</v>
      </c>
    </row>
    <row r="22" spans="1:10" ht="14.4" customHeight="1" x14ac:dyDescent="0.25">
      <c r="A22" s="6" t="s">
        <v>66</v>
      </c>
      <c r="B22" s="7" t="s">
        <v>67</v>
      </c>
      <c r="C22" s="7" t="s">
        <v>64</v>
      </c>
      <c r="D22" s="7">
        <v>20190603014</v>
      </c>
      <c r="E22" s="6" t="s">
        <v>68</v>
      </c>
      <c r="F22" s="6">
        <f t="shared" si="0"/>
        <v>53.699999999999996</v>
      </c>
      <c r="G22" s="16" t="s">
        <v>240</v>
      </c>
      <c r="H22" s="14" t="s">
        <v>265</v>
      </c>
      <c r="I22" s="11">
        <f t="shared" si="1"/>
        <v>36.552</v>
      </c>
      <c r="J22" s="11">
        <f t="shared" si="2"/>
        <v>90.251999999999995</v>
      </c>
    </row>
    <row r="23" spans="1:10" ht="14.4" customHeight="1" x14ac:dyDescent="0.25">
      <c r="A23" s="6" t="s">
        <v>69</v>
      </c>
      <c r="B23" s="7" t="s">
        <v>70</v>
      </c>
      <c r="C23" s="7" t="s">
        <v>64</v>
      </c>
      <c r="D23" s="7">
        <v>20190603011</v>
      </c>
      <c r="E23" s="6" t="s">
        <v>71</v>
      </c>
      <c r="F23" s="6">
        <f t="shared" si="0"/>
        <v>53.1</v>
      </c>
      <c r="G23" s="16" t="s">
        <v>241</v>
      </c>
      <c r="H23" s="14" t="s">
        <v>266</v>
      </c>
      <c r="I23" s="11">
        <f t="shared" si="1"/>
        <v>36.236000000000004</v>
      </c>
      <c r="J23" s="11">
        <f t="shared" si="2"/>
        <v>89.336000000000013</v>
      </c>
    </row>
    <row r="24" spans="1:10" ht="14.4" customHeight="1" x14ac:dyDescent="0.25">
      <c r="A24" s="6" t="s">
        <v>72</v>
      </c>
      <c r="B24" s="7" t="s">
        <v>73</v>
      </c>
      <c r="C24" s="7" t="s">
        <v>74</v>
      </c>
      <c r="D24" s="7">
        <v>20190704002</v>
      </c>
      <c r="E24" s="6" t="s">
        <v>68</v>
      </c>
      <c r="F24" s="6">
        <f t="shared" si="0"/>
        <v>53.699999999999996</v>
      </c>
      <c r="G24" s="16" t="s">
        <v>237</v>
      </c>
      <c r="H24" s="14" t="s">
        <v>180</v>
      </c>
      <c r="I24" s="10">
        <f t="shared" si="1"/>
        <v>36.488</v>
      </c>
      <c r="J24" s="10">
        <f t="shared" si="2"/>
        <v>90.187999999999988</v>
      </c>
    </row>
    <row r="25" spans="1:10" ht="14.4" customHeight="1" x14ac:dyDescent="0.25">
      <c r="A25" s="6" t="s">
        <v>75</v>
      </c>
      <c r="B25" s="7" t="s">
        <v>76</v>
      </c>
      <c r="C25" s="7" t="s">
        <v>74</v>
      </c>
      <c r="D25" s="7">
        <v>20190704007</v>
      </c>
      <c r="E25" s="6" t="s">
        <v>68</v>
      </c>
      <c r="F25" s="6">
        <f t="shared" si="0"/>
        <v>53.699999999999996</v>
      </c>
      <c r="G25" s="16" t="s">
        <v>238</v>
      </c>
      <c r="H25" s="14" t="s">
        <v>181</v>
      </c>
      <c r="I25" s="10">
        <f t="shared" si="1"/>
        <v>36.54</v>
      </c>
      <c r="J25" s="10">
        <f t="shared" si="2"/>
        <v>90.24</v>
      </c>
    </row>
    <row r="26" spans="1:10" ht="14.4" customHeight="1" x14ac:dyDescent="0.25">
      <c r="A26" s="6" t="s">
        <v>77</v>
      </c>
      <c r="B26" s="7" t="s">
        <v>78</v>
      </c>
      <c r="C26" s="7" t="s">
        <v>74</v>
      </c>
      <c r="D26" s="7">
        <v>20190704006</v>
      </c>
      <c r="E26" s="6" t="s">
        <v>9</v>
      </c>
      <c r="F26" s="6">
        <f t="shared" si="0"/>
        <v>51.6</v>
      </c>
      <c r="G26" s="16" t="s">
        <v>239</v>
      </c>
      <c r="H26" s="14" t="s">
        <v>182</v>
      </c>
      <c r="I26" s="10">
        <f t="shared" si="1"/>
        <v>36.351999999999997</v>
      </c>
      <c r="J26" s="10">
        <f t="shared" si="2"/>
        <v>87.951999999999998</v>
      </c>
    </row>
    <row r="27" spans="1:10" ht="14.4" customHeight="1" x14ac:dyDescent="0.25">
      <c r="A27" s="6" t="s">
        <v>29</v>
      </c>
      <c r="B27" s="7" t="s">
        <v>79</v>
      </c>
      <c r="C27" s="7" t="s">
        <v>80</v>
      </c>
      <c r="D27" s="7">
        <v>20190804017</v>
      </c>
      <c r="E27" s="6" t="s">
        <v>9</v>
      </c>
      <c r="F27" s="6">
        <f t="shared" si="0"/>
        <v>51.6</v>
      </c>
      <c r="G27" s="16" t="s">
        <v>261</v>
      </c>
      <c r="H27" s="13">
        <v>90.46</v>
      </c>
      <c r="I27" s="10">
        <f t="shared" si="1"/>
        <v>36.183999999999997</v>
      </c>
      <c r="J27" s="10">
        <f t="shared" si="2"/>
        <v>87.783999999999992</v>
      </c>
    </row>
    <row r="28" spans="1:10" ht="14.4" customHeight="1" x14ac:dyDescent="0.25">
      <c r="A28" s="6" t="s">
        <v>81</v>
      </c>
      <c r="B28" s="7" t="s">
        <v>82</v>
      </c>
      <c r="C28" s="7" t="s">
        <v>80</v>
      </c>
      <c r="D28" s="7">
        <v>20190804021</v>
      </c>
      <c r="E28" s="6" t="s">
        <v>9</v>
      </c>
      <c r="F28" s="6">
        <f t="shared" si="0"/>
        <v>51.6</v>
      </c>
      <c r="G28" s="16" t="s">
        <v>262</v>
      </c>
      <c r="H28" s="13">
        <v>90.56</v>
      </c>
      <c r="I28" s="10">
        <f t="shared" si="1"/>
        <v>36.224000000000004</v>
      </c>
      <c r="J28" s="10">
        <f t="shared" si="2"/>
        <v>87.824000000000012</v>
      </c>
    </row>
    <row r="29" spans="1:10" ht="14.4" customHeight="1" x14ac:dyDescent="0.25">
      <c r="A29" s="6" t="s">
        <v>83</v>
      </c>
      <c r="B29" s="7" t="s">
        <v>84</v>
      </c>
      <c r="C29" s="7" t="s">
        <v>80</v>
      </c>
      <c r="D29" s="7">
        <v>20190804023</v>
      </c>
      <c r="E29" s="6" t="s">
        <v>85</v>
      </c>
      <c r="F29" s="6">
        <f t="shared" si="0"/>
        <v>47.4</v>
      </c>
      <c r="G29" s="16" t="s">
        <v>263</v>
      </c>
      <c r="H29" s="14" t="s">
        <v>162</v>
      </c>
      <c r="I29" s="10" t="e">
        <f t="shared" si="1"/>
        <v>#VALUE!</v>
      </c>
      <c r="J29" s="10" t="e">
        <f t="shared" si="2"/>
        <v>#VALUE!</v>
      </c>
    </row>
    <row r="30" spans="1:10" ht="14.4" customHeight="1" x14ac:dyDescent="0.25">
      <c r="A30" s="6" t="s">
        <v>86</v>
      </c>
      <c r="B30" s="7" t="s">
        <v>87</v>
      </c>
      <c r="C30" s="7" t="s">
        <v>88</v>
      </c>
      <c r="D30" s="7">
        <v>20190905007</v>
      </c>
      <c r="E30" s="6" t="s">
        <v>89</v>
      </c>
      <c r="F30" s="6">
        <f t="shared" si="0"/>
        <v>55.199999999999996</v>
      </c>
      <c r="G30" s="16" t="s">
        <v>236</v>
      </c>
      <c r="H30" s="14" t="s">
        <v>194</v>
      </c>
      <c r="I30" s="10">
        <f t="shared" si="1"/>
        <v>36.124000000000002</v>
      </c>
      <c r="J30" s="10">
        <f t="shared" si="2"/>
        <v>91.323999999999998</v>
      </c>
    </row>
    <row r="31" spans="1:10" ht="14.4" customHeight="1" x14ac:dyDescent="0.25">
      <c r="A31" s="6" t="s">
        <v>90</v>
      </c>
      <c r="B31" s="7" t="s">
        <v>91</v>
      </c>
      <c r="C31" s="7" t="s">
        <v>88</v>
      </c>
      <c r="D31" s="7">
        <v>20190905006</v>
      </c>
      <c r="E31" s="6" t="s">
        <v>36</v>
      </c>
      <c r="F31" s="6">
        <f t="shared" si="0"/>
        <v>52.199999999999996</v>
      </c>
      <c r="G31" s="16" t="s">
        <v>232</v>
      </c>
      <c r="H31" s="14" t="s">
        <v>195</v>
      </c>
      <c r="I31" s="10">
        <f t="shared" si="1"/>
        <v>36.332000000000001</v>
      </c>
      <c r="J31" s="10">
        <f t="shared" si="2"/>
        <v>88.531999999999996</v>
      </c>
    </row>
    <row r="32" spans="1:10" ht="14.4" customHeight="1" x14ac:dyDescent="0.25">
      <c r="A32" s="6" t="s">
        <v>92</v>
      </c>
      <c r="B32" s="7" t="s">
        <v>93</v>
      </c>
      <c r="C32" s="7" t="s">
        <v>88</v>
      </c>
      <c r="D32" s="7">
        <v>20190905015</v>
      </c>
      <c r="E32" s="6" t="s">
        <v>9</v>
      </c>
      <c r="F32" s="6">
        <f t="shared" si="0"/>
        <v>51.6</v>
      </c>
      <c r="G32" s="16" t="s">
        <v>228</v>
      </c>
      <c r="H32" s="14" t="s">
        <v>196</v>
      </c>
      <c r="I32" s="10">
        <f t="shared" si="1"/>
        <v>35.868000000000002</v>
      </c>
      <c r="J32" s="10">
        <f t="shared" si="2"/>
        <v>87.468000000000004</v>
      </c>
    </row>
    <row r="33" spans="1:10" ht="14.4" customHeight="1" x14ac:dyDescent="0.25">
      <c r="A33" s="6" t="s">
        <v>94</v>
      </c>
      <c r="B33" s="7" t="s">
        <v>95</v>
      </c>
      <c r="C33" s="7" t="s">
        <v>88</v>
      </c>
      <c r="D33" s="7">
        <v>20190905012</v>
      </c>
      <c r="E33" s="6" t="s">
        <v>23</v>
      </c>
      <c r="F33" s="6">
        <f t="shared" si="0"/>
        <v>51</v>
      </c>
      <c r="G33" s="16" t="s">
        <v>231</v>
      </c>
      <c r="H33" s="14" t="s">
        <v>197</v>
      </c>
      <c r="I33" s="10">
        <f t="shared" si="1"/>
        <v>36.148000000000003</v>
      </c>
      <c r="J33" s="10">
        <f t="shared" si="2"/>
        <v>87.147999999999996</v>
      </c>
    </row>
    <row r="34" spans="1:10" ht="14.4" customHeight="1" x14ac:dyDescent="0.25">
      <c r="A34" s="6" t="s">
        <v>96</v>
      </c>
      <c r="B34" s="7" t="s">
        <v>97</v>
      </c>
      <c r="C34" s="7" t="s">
        <v>88</v>
      </c>
      <c r="D34" s="7">
        <v>20190905018</v>
      </c>
      <c r="E34" s="6" t="s">
        <v>23</v>
      </c>
      <c r="F34" s="6">
        <f t="shared" si="0"/>
        <v>51</v>
      </c>
      <c r="G34" s="16" t="s">
        <v>229</v>
      </c>
      <c r="H34" s="14" t="s">
        <v>198</v>
      </c>
      <c r="I34" s="10">
        <f t="shared" si="1"/>
        <v>36.131999999999998</v>
      </c>
      <c r="J34" s="10">
        <f t="shared" si="2"/>
        <v>87.132000000000005</v>
      </c>
    </row>
    <row r="35" spans="1:10" ht="14.4" customHeight="1" x14ac:dyDescent="0.25">
      <c r="A35" s="6" t="s">
        <v>44</v>
      </c>
      <c r="B35" s="7" t="s">
        <v>98</v>
      </c>
      <c r="C35" s="7" t="s">
        <v>88</v>
      </c>
      <c r="D35" s="7">
        <v>20190905009</v>
      </c>
      <c r="E35" s="6" t="s">
        <v>99</v>
      </c>
      <c r="F35" s="6">
        <f t="shared" si="0"/>
        <v>49.8</v>
      </c>
      <c r="G35" s="16" t="s">
        <v>235</v>
      </c>
      <c r="H35" s="14" t="s">
        <v>199</v>
      </c>
      <c r="I35" s="10">
        <f t="shared" si="1"/>
        <v>36.036000000000001</v>
      </c>
      <c r="J35" s="10">
        <f t="shared" si="2"/>
        <v>85.835999999999999</v>
      </c>
    </row>
    <row r="36" spans="1:10" ht="14.4" customHeight="1" x14ac:dyDescent="0.25">
      <c r="A36" s="6" t="s">
        <v>100</v>
      </c>
      <c r="B36" s="7" t="s">
        <v>101</v>
      </c>
      <c r="C36" s="7" t="s">
        <v>88</v>
      </c>
      <c r="D36" s="7">
        <v>20190905019</v>
      </c>
      <c r="E36" s="6" t="s">
        <v>99</v>
      </c>
      <c r="F36" s="6">
        <f t="shared" si="0"/>
        <v>49.8</v>
      </c>
      <c r="G36" s="16" t="s">
        <v>233</v>
      </c>
      <c r="H36" s="14" t="s">
        <v>200</v>
      </c>
      <c r="I36" s="10">
        <f t="shared" si="1"/>
        <v>36.052</v>
      </c>
      <c r="J36" s="10">
        <f t="shared" si="2"/>
        <v>85.852000000000004</v>
      </c>
    </row>
    <row r="37" spans="1:10" ht="14.4" customHeight="1" x14ac:dyDescent="0.25">
      <c r="A37" s="6" t="s">
        <v>102</v>
      </c>
      <c r="B37" s="7" t="s">
        <v>103</v>
      </c>
      <c r="C37" s="7" t="s">
        <v>88</v>
      </c>
      <c r="D37" s="7">
        <v>20190905016</v>
      </c>
      <c r="E37" s="6" t="s">
        <v>104</v>
      </c>
      <c r="F37" s="6">
        <f t="shared" si="0"/>
        <v>45</v>
      </c>
      <c r="G37" s="16" t="s">
        <v>234</v>
      </c>
      <c r="H37" s="14" t="s">
        <v>201</v>
      </c>
      <c r="I37" s="10">
        <f t="shared" si="1"/>
        <v>36.092000000000006</v>
      </c>
      <c r="J37" s="10">
        <f t="shared" si="2"/>
        <v>81.092000000000013</v>
      </c>
    </row>
    <row r="38" spans="1:10" ht="14.4" customHeight="1" x14ac:dyDescent="0.25">
      <c r="A38" s="6" t="s">
        <v>105</v>
      </c>
      <c r="B38" s="7" t="s">
        <v>106</v>
      </c>
      <c r="C38" s="7" t="s">
        <v>88</v>
      </c>
      <c r="D38" s="7">
        <v>20190905013</v>
      </c>
      <c r="E38" s="6" t="s">
        <v>107</v>
      </c>
      <c r="F38" s="6">
        <f t="shared" si="0"/>
        <v>44.4</v>
      </c>
      <c r="G38" s="16" t="s">
        <v>230</v>
      </c>
      <c r="H38" s="14" t="s">
        <v>202</v>
      </c>
      <c r="I38" s="10">
        <f t="shared" si="1"/>
        <v>35.836000000000006</v>
      </c>
      <c r="J38" s="10">
        <f t="shared" si="2"/>
        <v>80.236000000000004</v>
      </c>
    </row>
    <row r="39" spans="1:10" ht="14.4" customHeight="1" x14ac:dyDescent="0.25">
      <c r="A39" s="6" t="s">
        <v>108</v>
      </c>
      <c r="B39" s="7" t="s">
        <v>109</v>
      </c>
      <c r="C39" s="7" t="s">
        <v>110</v>
      </c>
      <c r="D39" s="7">
        <v>20191005027</v>
      </c>
      <c r="E39" s="6" t="s">
        <v>111</v>
      </c>
      <c r="F39" s="6">
        <f t="shared" si="0"/>
        <v>54</v>
      </c>
      <c r="G39" s="16" t="s">
        <v>226</v>
      </c>
      <c r="H39" s="14" t="s">
        <v>267</v>
      </c>
      <c r="I39" s="10">
        <f t="shared" si="1"/>
        <v>36.612000000000002</v>
      </c>
      <c r="J39" s="10">
        <f t="shared" si="2"/>
        <v>90.611999999999995</v>
      </c>
    </row>
    <row r="40" spans="1:10" ht="14.4" customHeight="1" x14ac:dyDescent="0.25">
      <c r="A40" s="6" t="s">
        <v>112</v>
      </c>
      <c r="B40" s="7" t="s">
        <v>113</v>
      </c>
      <c r="C40" s="7" t="s">
        <v>110</v>
      </c>
      <c r="D40" s="7">
        <v>20191005024</v>
      </c>
      <c r="E40" s="6" t="s">
        <v>9</v>
      </c>
      <c r="F40" s="6">
        <f t="shared" si="0"/>
        <v>51.6</v>
      </c>
      <c r="G40" s="16" t="s">
        <v>227</v>
      </c>
      <c r="H40" s="14" t="s">
        <v>268</v>
      </c>
      <c r="I40" s="10">
        <f t="shared" si="1"/>
        <v>36.484000000000002</v>
      </c>
      <c r="J40" s="10">
        <f t="shared" si="2"/>
        <v>88.084000000000003</v>
      </c>
    </row>
    <row r="41" spans="1:10" ht="14.4" customHeight="1" x14ac:dyDescent="0.25">
      <c r="A41" s="6" t="s">
        <v>114</v>
      </c>
      <c r="B41" s="7" t="s">
        <v>115</v>
      </c>
      <c r="C41" s="7" t="s">
        <v>110</v>
      </c>
      <c r="D41" s="7">
        <v>20191005026</v>
      </c>
      <c r="E41" s="6" t="s">
        <v>85</v>
      </c>
      <c r="F41" s="6">
        <f t="shared" si="0"/>
        <v>47.4</v>
      </c>
      <c r="G41" s="16" t="s">
        <v>225</v>
      </c>
      <c r="H41" s="14" t="s">
        <v>269</v>
      </c>
      <c r="I41" s="10">
        <f t="shared" si="1"/>
        <v>36.396000000000001</v>
      </c>
      <c r="J41" s="10">
        <f t="shared" si="2"/>
        <v>83.795999999999992</v>
      </c>
    </row>
    <row r="42" spans="1:10" ht="14.4" customHeight="1" x14ac:dyDescent="0.25">
      <c r="A42" s="6" t="s">
        <v>116</v>
      </c>
      <c r="B42" s="7" t="s">
        <v>117</v>
      </c>
      <c r="C42" s="7" t="s">
        <v>118</v>
      </c>
      <c r="D42" s="7">
        <v>20191107019</v>
      </c>
      <c r="E42" s="6" t="s">
        <v>119</v>
      </c>
      <c r="F42" s="6">
        <f t="shared" si="0"/>
        <v>53.4</v>
      </c>
      <c r="G42" s="16" t="s">
        <v>224</v>
      </c>
      <c r="H42" s="14" t="s">
        <v>183</v>
      </c>
      <c r="I42" s="10">
        <f t="shared" si="1"/>
        <v>36</v>
      </c>
      <c r="J42" s="10">
        <f t="shared" si="2"/>
        <v>89.4</v>
      </c>
    </row>
    <row r="43" spans="1:10" ht="14.4" customHeight="1" x14ac:dyDescent="0.25">
      <c r="A43" s="6" t="s">
        <v>120</v>
      </c>
      <c r="B43" s="7" t="s">
        <v>121</v>
      </c>
      <c r="C43" s="7" t="s">
        <v>118</v>
      </c>
      <c r="D43" s="7">
        <v>20191106014</v>
      </c>
      <c r="E43" s="6" t="s">
        <v>36</v>
      </c>
      <c r="F43" s="6">
        <f t="shared" si="0"/>
        <v>52.199999999999996</v>
      </c>
      <c r="G43" s="16" t="s">
        <v>223</v>
      </c>
      <c r="H43" s="14" t="s">
        <v>184</v>
      </c>
      <c r="I43" s="10">
        <f t="shared" si="1"/>
        <v>36.327999999999996</v>
      </c>
      <c r="J43" s="10">
        <f t="shared" si="2"/>
        <v>88.527999999999992</v>
      </c>
    </row>
    <row r="44" spans="1:10" ht="14.4" customHeight="1" x14ac:dyDescent="0.25">
      <c r="A44" s="6" t="s">
        <v>122</v>
      </c>
      <c r="B44" s="7" t="s">
        <v>123</v>
      </c>
      <c r="C44" s="7" t="s">
        <v>118</v>
      </c>
      <c r="D44" s="7">
        <v>20191106028</v>
      </c>
      <c r="E44" s="6" t="s">
        <v>23</v>
      </c>
      <c r="F44" s="6">
        <f t="shared" si="0"/>
        <v>51</v>
      </c>
      <c r="G44" s="16" t="s">
        <v>222</v>
      </c>
      <c r="H44" s="14" t="s">
        <v>185</v>
      </c>
      <c r="I44" s="10">
        <f t="shared" si="1"/>
        <v>36.336000000000006</v>
      </c>
      <c r="J44" s="10">
        <f t="shared" si="2"/>
        <v>87.336000000000013</v>
      </c>
    </row>
    <row r="45" spans="1:10" ht="14.4" customHeight="1" x14ac:dyDescent="0.25">
      <c r="A45" s="6" t="s">
        <v>124</v>
      </c>
      <c r="B45" s="7" t="s">
        <v>125</v>
      </c>
      <c r="C45" s="7" t="s">
        <v>118</v>
      </c>
      <c r="D45" s="7">
        <v>20191107020</v>
      </c>
      <c r="E45" s="6" t="s">
        <v>23</v>
      </c>
      <c r="F45" s="6">
        <f t="shared" si="0"/>
        <v>51</v>
      </c>
      <c r="G45" s="16" t="s">
        <v>219</v>
      </c>
      <c r="H45" s="14" t="s">
        <v>186</v>
      </c>
      <c r="I45" s="10">
        <f t="shared" si="1"/>
        <v>36.444000000000003</v>
      </c>
      <c r="J45" s="10">
        <f t="shared" si="2"/>
        <v>87.444000000000003</v>
      </c>
    </row>
    <row r="46" spans="1:10" ht="14.4" customHeight="1" x14ac:dyDescent="0.25">
      <c r="A46" s="6" t="s">
        <v>126</v>
      </c>
      <c r="B46" s="7" t="s">
        <v>127</v>
      </c>
      <c r="C46" s="7" t="s">
        <v>118</v>
      </c>
      <c r="D46" s="7">
        <v>20191106001</v>
      </c>
      <c r="E46" s="6" t="s">
        <v>27</v>
      </c>
      <c r="F46" s="6">
        <f t="shared" si="0"/>
        <v>49.199999999999996</v>
      </c>
      <c r="G46" s="16" t="s">
        <v>218</v>
      </c>
      <c r="H46" s="14" t="s">
        <v>187</v>
      </c>
      <c r="I46" s="10">
        <f t="shared" si="1"/>
        <v>36.260000000000005</v>
      </c>
      <c r="J46" s="10">
        <f t="shared" si="2"/>
        <v>85.460000000000008</v>
      </c>
    </row>
    <row r="47" spans="1:10" ht="14.4" customHeight="1" x14ac:dyDescent="0.25">
      <c r="A47" s="6" t="s">
        <v>128</v>
      </c>
      <c r="B47" s="7" t="s">
        <v>129</v>
      </c>
      <c r="C47" s="7" t="s">
        <v>118</v>
      </c>
      <c r="D47" s="7">
        <v>20191106002</v>
      </c>
      <c r="E47" s="6" t="s">
        <v>45</v>
      </c>
      <c r="F47" s="6">
        <f t="shared" si="0"/>
        <v>48</v>
      </c>
      <c r="G47" s="16" t="s">
        <v>216</v>
      </c>
      <c r="H47" s="14" t="s">
        <v>188</v>
      </c>
      <c r="I47" s="10">
        <f t="shared" si="1"/>
        <v>36.488</v>
      </c>
      <c r="J47" s="10">
        <f t="shared" si="2"/>
        <v>84.488</v>
      </c>
    </row>
    <row r="48" spans="1:10" ht="14.4" customHeight="1" x14ac:dyDescent="0.25">
      <c r="A48" s="6" t="s">
        <v>130</v>
      </c>
      <c r="B48" s="7" t="s">
        <v>131</v>
      </c>
      <c r="C48" s="7" t="s">
        <v>118</v>
      </c>
      <c r="D48" s="7">
        <v>20191106018</v>
      </c>
      <c r="E48" s="6" t="s">
        <v>45</v>
      </c>
      <c r="F48" s="6">
        <f t="shared" si="0"/>
        <v>48</v>
      </c>
      <c r="G48" s="16" t="s">
        <v>217</v>
      </c>
      <c r="H48" s="14" t="s">
        <v>189</v>
      </c>
      <c r="I48" s="10">
        <f t="shared" si="1"/>
        <v>36.231999999999999</v>
      </c>
      <c r="J48" s="10">
        <f t="shared" si="2"/>
        <v>84.231999999999999</v>
      </c>
    </row>
    <row r="49" spans="1:10" ht="14.4" customHeight="1" x14ac:dyDescent="0.25">
      <c r="A49" s="6" t="s">
        <v>132</v>
      </c>
      <c r="B49" s="7" t="s">
        <v>133</v>
      </c>
      <c r="C49" s="7" t="s">
        <v>118</v>
      </c>
      <c r="D49" s="7">
        <v>20191106026</v>
      </c>
      <c r="E49" s="6" t="s">
        <v>45</v>
      </c>
      <c r="F49" s="6">
        <f t="shared" si="0"/>
        <v>48</v>
      </c>
      <c r="G49" s="16" t="s">
        <v>221</v>
      </c>
      <c r="H49" s="14" t="s">
        <v>190</v>
      </c>
      <c r="I49" s="10">
        <f t="shared" si="1"/>
        <v>36.160000000000004</v>
      </c>
      <c r="J49" s="10">
        <f t="shared" si="2"/>
        <v>84.16</v>
      </c>
    </row>
    <row r="50" spans="1:10" ht="14.4" customHeight="1" x14ac:dyDescent="0.25">
      <c r="A50" s="6" t="s">
        <v>134</v>
      </c>
      <c r="B50" s="7" t="s">
        <v>135</v>
      </c>
      <c r="C50" s="7" t="s">
        <v>118</v>
      </c>
      <c r="D50" s="7">
        <v>20191106029</v>
      </c>
      <c r="E50" s="6" t="s">
        <v>45</v>
      </c>
      <c r="F50" s="6">
        <f t="shared" si="0"/>
        <v>48</v>
      </c>
      <c r="G50" s="16" t="s">
        <v>220</v>
      </c>
      <c r="H50" s="14" t="s">
        <v>191</v>
      </c>
      <c r="I50" s="10">
        <f t="shared" si="1"/>
        <v>36.544000000000004</v>
      </c>
      <c r="J50" s="10">
        <f t="shared" si="2"/>
        <v>84.544000000000011</v>
      </c>
    </row>
    <row r="51" spans="1:10" ht="14.4" customHeight="1" x14ac:dyDescent="0.25">
      <c r="A51" s="6" t="s">
        <v>136</v>
      </c>
      <c r="B51" s="7" t="s">
        <v>137</v>
      </c>
      <c r="C51" s="7" t="s">
        <v>138</v>
      </c>
      <c r="D51" s="7">
        <v>20191207017</v>
      </c>
      <c r="E51" s="6" t="s">
        <v>139</v>
      </c>
      <c r="F51" s="6">
        <f t="shared" si="0"/>
        <v>55.8</v>
      </c>
      <c r="G51" s="16" t="s">
        <v>215</v>
      </c>
      <c r="H51" s="14" t="s">
        <v>270</v>
      </c>
      <c r="I51" s="10">
        <f t="shared" si="1"/>
        <v>36.276000000000003</v>
      </c>
      <c r="J51" s="10">
        <f t="shared" si="2"/>
        <v>92.075999999999993</v>
      </c>
    </row>
    <row r="52" spans="1:10" ht="14.4" customHeight="1" x14ac:dyDescent="0.25">
      <c r="A52" s="6" t="s">
        <v>140</v>
      </c>
      <c r="B52" s="7" t="s">
        <v>141</v>
      </c>
      <c r="C52" s="7" t="s">
        <v>138</v>
      </c>
      <c r="D52" s="7">
        <v>20191207003</v>
      </c>
      <c r="E52" s="6" t="s">
        <v>142</v>
      </c>
      <c r="F52" s="6">
        <f t="shared" si="0"/>
        <v>54.6</v>
      </c>
      <c r="G52" s="16" t="s">
        <v>207</v>
      </c>
      <c r="H52" s="14" t="s">
        <v>271</v>
      </c>
      <c r="I52" s="10">
        <f t="shared" si="1"/>
        <v>36.588000000000001</v>
      </c>
      <c r="J52" s="10">
        <f t="shared" si="2"/>
        <v>91.188000000000002</v>
      </c>
    </row>
    <row r="53" spans="1:10" ht="14.4" customHeight="1" x14ac:dyDescent="0.25">
      <c r="A53" s="6" t="s">
        <v>143</v>
      </c>
      <c r="B53" s="7" t="s">
        <v>144</v>
      </c>
      <c r="C53" s="7" t="s">
        <v>138</v>
      </c>
      <c r="D53" s="7">
        <v>20191207018</v>
      </c>
      <c r="E53" s="6" t="s">
        <v>142</v>
      </c>
      <c r="F53" s="6">
        <f t="shared" si="0"/>
        <v>54.6</v>
      </c>
      <c r="G53" s="16" t="s">
        <v>208</v>
      </c>
      <c r="H53" s="14" t="s">
        <v>272</v>
      </c>
      <c r="I53" s="10">
        <f t="shared" si="1"/>
        <v>36.304000000000002</v>
      </c>
      <c r="J53" s="10">
        <f t="shared" si="2"/>
        <v>90.903999999999996</v>
      </c>
    </row>
    <row r="54" spans="1:10" ht="14.4" customHeight="1" x14ac:dyDescent="0.25">
      <c r="A54" s="6" t="s">
        <v>145</v>
      </c>
      <c r="B54" s="7" t="s">
        <v>146</v>
      </c>
      <c r="C54" s="7" t="s">
        <v>138</v>
      </c>
      <c r="D54" s="7">
        <v>20191207002</v>
      </c>
      <c r="E54" s="6" t="s">
        <v>119</v>
      </c>
      <c r="F54" s="6">
        <f t="shared" ref="F54:F62" si="3">E54*0.6</f>
        <v>53.4</v>
      </c>
      <c r="G54" s="16" t="s">
        <v>211</v>
      </c>
      <c r="H54" s="14" t="s">
        <v>273</v>
      </c>
      <c r="I54" s="10">
        <f t="shared" ref="I54:I62" si="4">H54*0.4</f>
        <v>36.516000000000005</v>
      </c>
      <c r="J54" s="10">
        <f t="shared" ref="J54:J62" si="5">F54+I54</f>
        <v>89.915999999999997</v>
      </c>
    </row>
    <row r="55" spans="1:10" ht="14.4" customHeight="1" x14ac:dyDescent="0.25">
      <c r="A55" s="6" t="s">
        <v>147</v>
      </c>
      <c r="B55" s="7" t="s">
        <v>148</v>
      </c>
      <c r="C55" s="7" t="s">
        <v>138</v>
      </c>
      <c r="D55" s="7">
        <v>20191207004</v>
      </c>
      <c r="E55" s="6" t="s">
        <v>119</v>
      </c>
      <c r="F55" s="6">
        <f t="shared" si="3"/>
        <v>53.4</v>
      </c>
      <c r="G55" s="16" t="s">
        <v>209</v>
      </c>
      <c r="H55" s="14" t="s">
        <v>274</v>
      </c>
      <c r="I55" s="10">
        <f t="shared" si="4"/>
        <v>36.375999999999998</v>
      </c>
      <c r="J55" s="10">
        <f t="shared" si="5"/>
        <v>89.775999999999996</v>
      </c>
    </row>
    <row r="56" spans="1:10" ht="14.4" customHeight="1" x14ac:dyDescent="0.25">
      <c r="A56" s="6" t="s">
        <v>35</v>
      </c>
      <c r="B56" s="7" t="s">
        <v>149</v>
      </c>
      <c r="C56" s="7" t="s">
        <v>138</v>
      </c>
      <c r="D56" s="7">
        <v>20191207006</v>
      </c>
      <c r="E56" s="6" t="s">
        <v>119</v>
      </c>
      <c r="F56" s="6">
        <f t="shared" si="3"/>
        <v>53.4</v>
      </c>
      <c r="G56" s="16" t="s">
        <v>210</v>
      </c>
      <c r="H56" s="14" t="s">
        <v>275</v>
      </c>
      <c r="I56" s="10">
        <f t="shared" si="4"/>
        <v>36.544000000000004</v>
      </c>
      <c r="J56" s="10">
        <f t="shared" si="5"/>
        <v>89.944000000000003</v>
      </c>
    </row>
    <row r="57" spans="1:10" ht="14.4" customHeight="1" x14ac:dyDescent="0.25">
      <c r="A57" s="6" t="s">
        <v>85</v>
      </c>
      <c r="B57" s="7" t="s">
        <v>150</v>
      </c>
      <c r="C57" s="7" t="s">
        <v>138</v>
      </c>
      <c r="D57" s="7">
        <v>20191207007</v>
      </c>
      <c r="E57" s="6" t="s">
        <v>119</v>
      </c>
      <c r="F57" s="6">
        <f t="shared" si="3"/>
        <v>53.4</v>
      </c>
      <c r="G57" s="16" t="s">
        <v>214</v>
      </c>
      <c r="H57" s="14" t="s">
        <v>266</v>
      </c>
      <c r="I57" s="10">
        <f t="shared" si="4"/>
        <v>36.236000000000004</v>
      </c>
      <c r="J57" s="10">
        <f t="shared" si="5"/>
        <v>89.635999999999996</v>
      </c>
    </row>
    <row r="58" spans="1:10" ht="14.4" customHeight="1" x14ac:dyDescent="0.25">
      <c r="A58" s="6" t="s">
        <v>151</v>
      </c>
      <c r="B58" s="7" t="s">
        <v>152</v>
      </c>
      <c r="C58" s="7" t="s">
        <v>138</v>
      </c>
      <c r="D58" s="7">
        <v>20191207011</v>
      </c>
      <c r="E58" s="6" t="s">
        <v>119</v>
      </c>
      <c r="F58" s="6">
        <f t="shared" si="3"/>
        <v>53.4</v>
      </c>
      <c r="G58" s="16" t="s">
        <v>212</v>
      </c>
      <c r="H58" s="14" t="s">
        <v>276</v>
      </c>
      <c r="I58" s="10">
        <f t="shared" si="4"/>
        <v>36.619999999999997</v>
      </c>
      <c r="J58" s="10">
        <f t="shared" si="5"/>
        <v>90.02</v>
      </c>
    </row>
    <row r="59" spans="1:10" ht="14.4" customHeight="1" x14ac:dyDescent="0.25">
      <c r="A59" s="6" t="s">
        <v>153</v>
      </c>
      <c r="B59" s="7" t="s">
        <v>154</v>
      </c>
      <c r="C59" s="7" t="s">
        <v>138</v>
      </c>
      <c r="D59" s="7">
        <v>20191207013</v>
      </c>
      <c r="E59" s="6" t="s">
        <v>119</v>
      </c>
      <c r="F59" s="6">
        <f t="shared" si="3"/>
        <v>53.4</v>
      </c>
      <c r="G59" s="16" t="s">
        <v>213</v>
      </c>
      <c r="H59" s="14" t="s">
        <v>277</v>
      </c>
      <c r="I59" s="10">
        <f t="shared" si="4"/>
        <v>36.256</v>
      </c>
      <c r="J59" s="10">
        <f t="shared" si="5"/>
        <v>89.656000000000006</v>
      </c>
    </row>
    <row r="60" spans="1:10" ht="14.4" customHeight="1" x14ac:dyDescent="0.25">
      <c r="A60" s="6" t="s">
        <v>155</v>
      </c>
      <c r="B60" s="7" t="s">
        <v>156</v>
      </c>
      <c r="C60" s="7" t="s">
        <v>157</v>
      </c>
      <c r="D60" s="7">
        <v>20191308016</v>
      </c>
      <c r="E60" s="6" t="s">
        <v>27</v>
      </c>
      <c r="F60" s="6">
        <f t="shared" si="3"/>
        <v>49.199999999999996</v>
      </c>
      <c r="G60" s="16" t="s">
        <v>205</v>
      </c>
      <c r="H60" s="14" t="s">
        <v>192</v>
      </c>
      <c r="I60" s="10">
        <f t="shared" si="4"/>
        <v>36.344000000000001</v>
      </c>
      <c r="J60" s="10">
        <f t="shared" si="5"/>
        <v>85.543999999999997</v>
      </c>
    </row>
    <row r="61" spans="1:10" ht="14.4" customHeight="1" x14ac:dyDescent="0.25">
      <c r="A61" s="6" t="s">
        <v>158</v>
      </c>
      <c r="B61" s="7" t="s">
        <v>159</v>
      </c>
      <c r="C61" s="7" t="s">
        <v>157</v>
      </c>
      <c r="D61" s="7">
        <v>20191308012</v>
      </c>
      <c r="E61" s="6" t="s">
        <v>160</v>
      </c>
      <c r="F61" s="6">
        <f t="shared" si="3"/>
        <v>46.8</v>
      </c>
      <c r="G61" s="16" t="s">
        <v>206</v>
      </c>
      <c r="H61" s="14" t="s">
        <v>163</v>
      </c>
      <c r="I61" s="10">
        <f t="shared" si="4"/>
        <v>36.131999999999998</v>
      </c>
      <c r="J61" s="10">
        <f t="shared" si="5"/>
        <v>82.931999999999988</v>
      </c>
    </row>
    <row r="62" spans="1:10" ht="14.4" customHeight="1" x14ac:dyDescent="0.25">
      <c r="A62" s="6" t="s">
        <v>139</v>
      </c>
      <c r="B62" s="7" t="s">
        <v>161</v>
      </c>
      <c r="C62" s="7" t="s">
        <v>157</v>
      </c>
      <c r="D62" s="7">
        <v>20191308008</v>
      </c>
      <c r="E62" s="6" t="s">
        <v>44</v>
      </c>
      <c r="F62" s="6">
        <f t="shared" si="3"/>
        <v>45.6</v>
      </c>
      <c r="G62" s="16" t="s">
        <v>204</v>
      </c>
      <c r="H62" s="14" t="s">
        <v>193</v>
      </c>
      <c r="I62" s="10">
        <f t="shared" si="4"/>
        <v>36.095999999999997</v>
      </c>
      <c r="J62" s="10">
        <f t="shared" si="5"/>
        <v>81.695999999999998</v>
      </c>
    </row>
  </sheetData>
  <mergeCells count="1">
    <mergeCell ref="A1:J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面试及综合成绩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cp:revision>1</cp:revision>
  <cp:lastPrinted>2020-05-17T07:22:18Z</cp:lastPrinted>
  <dcterms:created xsi:type="dcterms:W3CDTF">2006-08-15T02:34:41Z</dcterms:created>
  <dcterms:modified xsi:type="dcterms:W3CDTF">2020-05-18T07:12:33Z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