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5"/>
  <c r="I3"/>
  <c r="G4"/>
  <c r="J4" s="1"/>
  <c r="G5"/>
  <c r="G6"/>
  <c r="J6" s="1"/>
  <c r="G7"/>
  <c r="J7" s="1"/>
  <c r="G8"/>
  <c r="J8" s="1"/>
  <c r="G9"/>
  <c r="G10"/>
  <c r="J10" s="1"/>
  <c r="G11"/>
  <c r="J11" s="1"/>
  <c r="G12"/>
  <c r="J12" s="1"/>
  <c r="G13"/>
  <c r="G14"/>
  <c r="J14" s="1"/>
  <c r="G15"/>
  <c r="J15" s="1"/>
  <c r="G16"/>
  <c r="J16" s="1"/>
  <c r="G17"/>
  <c r="G18"/>
  <c r="J18" s="1"/>
  <c r="G19"/>
  <c r="J19" s="1"/>
  <c r="G20"/>
  <c r="J20" s="1"/>
  <c r="G21"/>
  <c r="G22"/>
  <c r="J22" s="1"/>
  <c r="G23"/>
  <c r="J23" s="1"/>
  <c r="G24"/>
  <c r="G25"/>
  <c r="G26"/>
  <c r="G3"/>
  <c r="J3" s="1"/>
  <c r="J25" l="1"/>
  <c r="J21"/>
  <c r="J17"/>
  <c r="J13"/>
  <c r="J9"/>
  <c r="J5"/>
</calcChain>
</file>

<file path=xl/sharedStrings.xml><?xml version="1.0" encoding="utf-8"?>
<sst xmlns="http://schemas.openxmlformats.org/spreadsheetml/2006/main" count="134" uniqueCount="60">
  <si>
    <t>准考证号</t>
  </si>
  <si>
    <t>性别</t>
  </si>
  <si>
    <t>职位编号</t>
  </si>
  <si>
    <t>5111111151828</t>
  </si>
  <si>
    <t>女</t>
  </si>
  <si>
    <t>大数据应用</t>
  </si>
  <si>
    <t>510801</t>
  </si>
  <si>
    <t>5111111151823</t>
  </si>
  <si>
    <t>男</t>
  </si>
  <si>
    <t>5111111151824</t>
  </si>
  <si>
    <t>5111111151918</t>
  </si>
  <si>
    <t>会计</t>
  </si>
  <si>
    <t>510802</t>
  </si>
  <si>
    <t>5111111151908</t>
  </si>
  <si>
    <t>5111111151911</t>
  </si>
  <si>
    <t>5111111152011</t>
  </si>
  <si>
    <t>宣传信息</t>
  </si>
  <si>
    <t>510803</t>
  </si>
  <si>
    <t>5111111151926</t>
  </si>
  <si>
    <t>5111111152005</t>
  </si>
  <si>
    <t>5111111152006</t>
  </si>
  <si>
    <t>5111111152014</t>
  </si>
  <si>
    <t>综合管理</t>
  </si>
  <si>
    <t>510804</t>
  </si>
  <si>
    <t>5111111152024</t>
  </si>
  <si>
    <t>5111111152012</t>
  </si>
  <si>
    <t>5111111152223</t>
  </si>
  <si>
    <t>510805</t>
  </si>
  <si>
    <t>5111111152111</t>
  </si>
  <si>
    <t>5111111152325</t>
  </si>
  <si>
    <t>5111111160109</t>
  </si>
  <si>
    <t>档案管理</t>
  </si>
  <si>
    <t>510806</t>
  </si>
  <si>
    <t>5111111160122</t>
  </si>
  <si>
    <t>5111111160502</t>
  </si>
  <si>
    <t>5111111160516</t>
  </si>
  <si>
    <t>理化检验</t>
  </si>
  <si>
    <t>510807</t>
  </si>
  <si>
    <t>5111111160530</t>
  </si>
  <si>
    <t>5111111160529</t>
  </si>
  <si>
    <t>5211111051803</t>
  </si>
  <si>
    <t>临床医学</t>
  </si>
  <si>
    <t>520801</t>
  </si>
  <si>
    <t>5211111051801</t>
  </si>
  <si>
    <t>总成绩</t>
    <phoneticPr fontId="1" type="noConversion"/>
  </si>
  <si>
    <t>面试
成绩</t>
    <phoneticPr fontId="1" type="noConversion"/>
  </si>
  <si>
    <t>笔试
成绩</t>
    <phoneticPr fontId="1" type="noConversion"/>
  </si>
  <si>
    <t>岗位
总排名</t>
    <phoneticPr fontId="1" type="noConversion"/>
  </si>
  <si>
    <t>报考单位</t>
    <phoneticPr fontId="1" type="noConversion"/>
  </si>
  <si>
    <t>报考职位</t>
    <phoneticPr fontId="1" type="noConversion"/>
  </si>
  <si>
    <t>笔试折
合成绩</t>
    <phoneticPr fontId="1" type="noConversion"/>
  </si>
  <si>
    <t>面试折
合成绩</t>
    <phoneticPr fontId="1" type="noConversion"/>
  </si>
  <si>
    <t>县网络信息和大数据应用中心</t>
  </si>
  <si>
    <t>县矛盾纠纷大调解协调中心</t>
  </si>
  <si>
    <t>县退休干部活动室</t>
  </si>
  <si>
    <t>县职工文化活动中心</t>
  </si>
  <si>
    <t>县人才交流中心</t>
  </si>
  <si>
    <t>县疾病预防控制中心</t>
  </si>
  <si>
    <t>缺考</t>
    <phoneticPr fontId="1" type="noConversion"/>
  </si>
  <si>
    <r>
      <rPr>
        <sz val="16"/>
        <color theme="1"/>
        <rFont val="华文中宋"/>
        <family val="3"/>
        <charset val="134"/>
      </rPr>
      <t xml:space="preserve">附表：  </t>
    </r>
    <r>
      <rPr>
        <sz val="20"/>
        <color theme="1"/>
        <rFont val="华文中宋"/>
        <family val="3"/>
        <charset val="134"/>
      </rPr>
      <t>蓬安县2019年下半年公开招聘事业单位工作人员总成绩及岗位排名公示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</si>
</sst>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华文中宋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0" zoomScaleNormal="110" workbookViewId="0">
      <selection activeCell="A2" sqref="A2"/>
    </sheetView>
  </sheetViews>
  <sheetFormatPr defaultRowHeight="13.5"/>
  <cols>
    <col min="1" max="1" width="15" bestFit="1" customWidth="1"/>
    <col min="2" max="2" width="9" bestFit="1" customWidth="1"/>
    <col min="3" max="3" width="5.375" customWidth="1"/>
    <col min="4" max="4" width="29.75" customWidth="1"/>
    <col min="5" max="5" width="11" customWidth="1"/>
    <col min="9" max="9" width="9.25" customWidth="1"/>
    <col min="10" max="10" width="8.125" customWidth="1"/>
    <col min="11" max="11" width="8.125" bestFit="1" customWidth="1"/>
  </cols>
  <sheetData>
    <row r="1" spans="1:11" ht="28.5" customHeight="1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8.5">
      <c r="A2" s="1" t="s">
        <v>0</v>
      </c>
      <c r="B2" s="2" t="s">
        <v>2</v>
      </c>
      <c r="C2" s="2" t="s">
        <v>1</v>
      </c>
      <c r="D2" s="2" t="s">
        <v>48</v>
      </c>
      <c r="E2" s="2" t="s">
        <v>49</v>
      </c>
      <c r="F2" s="3" t="s">
        <v>46</v>
      </c>
      <c r="G2" s="3" t="s">
        <v>50</v>
      </c>
      <c r="H2" s="3" t="s">
        <v>45</v>
      </c>
      <c r="I2" s="3" t="s">
        <v>51</v>
      </c>
      <c r="J2" s="2" t="s">
        <v>44</v>
      </c>
      <c r="K2" s="3" t="s">
        <v>47</v>
      </c>
    </row>
    <row r="3" spans="1:11" ht="17.45" customHeight="1">
      <c r="A3" s="4" t="s">
        <v>3</v>
      </c>
      <c r="B3" s="5" t="s">
        <v>6</v>
      </c>
      <c r="C3" s="5" t="s">
        <v>4</v>
      </c>
      <c r="D3" s="5" t="s">
        <v>52</v>
      </c>
      <c r="E3" s="5" t="s">
        <v>5</v>
      </c>
      <c r="F3" s="5">
        <v>73</v>
      </c>
      <c r="G3" s="7">
        <f>F3/2</f>
        <v>36.5</v>
      </c>
      <c r="H3" s="7">
        <v>81.180000000000007</v>
      </c>
      <c r="I3" s="7">
        <f>H3/2</f>
        <v>40.590000000000003</v>
      </c>
      <c r="J3" s="7">
        <f>G3+I3</f>
        <v>77.09</v>
      </c>
      <c r="K3" s="5">
        <v>1</v>
      </c>
    </row>
    <row r="4" spans="1:11" ht="17.45" customHeight="1">
      <c r="A4" s="6" t="s">
        <v>7</v>
      </c>
      <c r="B4" s="5" t="s">
        <v>6</v>
      </c>
      <c r="C4" s="5" t="s">
        <v>8</v>
      </c>
      <c r="D4" s="5" t="s">
        <v>52</v>
      </c>
      <c r="E4" s="5" t="s">
        <v>5</v>
      </c>
      <c r="F4" s="5">
        <v>68</v>
      </c>
      <c r="G4" s="7">
        <f t="shared" ref="G4:G26" si="0">F4/2</f>
        <v>34</v>
      </c>
      <c r="H4" s="7">
        <v>76.94</v>
      </c>
      <c r="I4" s="7">
        <f t="shared" ref="I4:I25" si="1">H4/2</f>
        <v>38.47</v>
      </c>
      <c r="J4" s="7">
        <f t="shared" ref="J4:J25" si="2">G4+I4</f>
        <v>72.47</v>
      </c>
      <c r="K4" s="5">
        <v>2</v>
      </c>
    </row>
    <row r="5" spans="1:11" ht="17.45" customHeight="1">
      <c r="A5" s="6" t="s">
        <v>9</v>
      </c>
      <c r="B5" s="5" t="s">
        <v>6</v>
      </c>
      <c r="C5" s="5" t="s">
        <v>8</v>
      </c>
      <c r="D5" s="5" t="s">
        <v>52</v>
      </c>
      <c r="E5" s="5" t="s">
        <v>5</v>
      </c>
      <c r="F5" s="5">
        <v>57</v>
      </c>
      <c r="G5" s="7">
        <f t="shared" si="0"/>
        <v>28.5</v>
      </c>
      <c r="H5" s="7">
        <v>77.92</v>
      </c>
      <c r="I5" s="7">
        <f t="shared" si="1"/>
        <v>38.96</v>
      </c>
      <c r="J5" s="7">
        <f t="shared" si="2"/>
        <v>67.460000000000008</v>
      </c>
      <c r="K5" s="5">
        <v>3</v>
      </c>
    </row>
    <row r="6" spans="1:11" ht="17.45" customHeight="1">
      <c r="A6" s="6" t="s">
        <v>10</v>
      </c>
      <c r="B6" s="5" t="s">
        <v>12</v>
      </c>
      <c r="C6" s="5" t="s">
        <v>4</v>
      </c>
      <c r="D6" s="5" t="s">
        <v>52</v>
      </c>
      <c r="E6" s="5" t="s">
        <v>11</v>
      </c>
      <c r="F6" s="5">
        <v>69</v>
      </c>
      <c r="G6" s="7">
        <f t="shared" si="0"/>
        <v>34.5</v>
      </c>
      <c r="H6" s="7">
        <v>81.38</v>
      </c>
      <c r="I6" s="7">
        <f t="shared" si="1"/>
        <v>40.69</v>
      </c>
      <c r="J6" s="7">
        <f t="shared" si="2"/>
        <v>75.19</v>
      </c>
      <c r="K6" s="5">
        <v>1</v>
      </c>
    </row>
    <row r="7" spans="1:11" ht="17.45" customHeight="1">
      <c r="A7" s="6" t="s">
        <v>13</v>
      </c>
      <c r="B7" s="5" t="s">
        <v>12</v>
      </c>
      <c r="C7" s="5" t="s">
        <v>4</v>
      </c>
      <c r="D7" s="5" t="s">
        <v>52</v>
      </c>
      <c r="E7" s="5" t="s">
        <v>11</v>
      </c>
      <c r="F7" s="5">
        <v>66</v>
      </c>
      <c r="G7" s="7">
        <f t="shared" si="0"/>
        <v>33</v>
      </c>
      <c r="H7" s="7">
        <v>81.08</v>
      </c>
      <c r="I7" s="7">
        <f t="shared" si="1"/>
        <v>40.54</v>
      </c>
      <c r="J7" s="7">
        <f t="shared" si="2"/>
        <v>73.539999999999992</v>
      </c>
      <c r="K7" s="5">
        <v>2</v>
      </c>
    </row>
    <row r="8" spans="1:11" ht="17.45" customHeight="1">
      <c r="A8" s="6" t="s">
        <v>14</v>
      </c>
      <c r="B8" s="5" t="s">
        <v>12</v>
      </c>
      <c r="C8" s="5" t="s">
        <v>4</v>
      </c>
      <c r="D8" s="5" t="s">
        <v>52</v>
      </c>
      <c r="E8" s="5" t="s">
        <v>11</v>
      </c>
      <c r="F8" s="5">
        <v>60</v>
      </c>
      <c r="G8" s="7">
        <f t="shared" si="0"/>
        <v>30</v>
      </c>
      <c r="H8" s="7">
        <v>80.3</v>
      </c>
      <c r="I8" s="7">
        <f t="shared" si="1"/>
        <v>40.15</v>
      </c>
      <c r="J8" s="7">
        <f t="shared" si="2"/>
        <v>70.150000000000006</v>
      </c>
      <c r="K8" s="5">
        <v>3</v>
      </c>
    </row>
    <row r="9" spans="1:11" ht="17.45" customHeight="1">
      <c r="A9" s="6" t="s">
        <v>15</v>
      </c>
      <c r="B9" s="5" t="s">
        <v>17</v>
      </c>
      <c r="C9" s="5" t="s">
        <v>4</v>
      </c>
      <c r="D9" s="5" t="s">
        <v>53</v>
      </c>
      <c r="E9" s="5" t="s">
        <v>16</v>
      </c>
      <c r="F9" s="5">
        <v>66</v>
      </c>
      <c r="G9" s="7">
        <f t="shared" si="0"/>
        <v>33</v>
      </c>
      <c r="H9" s="7">
        <v>80.8</v>
      </c>
      <c r="I9" s="7">
        <f t="shared" si="1"/>
        <v>40.4</v>
      </c>
      <c r="J9" s="7">
        <f t="shared" si="2"/>
        <v>73.400000000000006</v>
      </c>
      <c r="K9" s="5">
        <v>3</v>
      </c>
    </row>
    <row r="10" spans="1:11" ht="17.45" customHeight="1">
      <c r="A10" s="6" t="s">
        <v>18</v>
      </c>
      <c r="B10" s="5" t="s">
        <v>17</v>
      </c>
      <c r="C10" s="5" t="s">
        <v>8</v>
      </c>
      <c r="D10" s="5" t="s">
        <v>53</v>
      </c>
      <c r="E10" s="5" t="s">
        <v>16</v>
      </c>
      <c r="F10" s="5">
        <v>65</v>
      </c>
      <c r="G10" s="7">
        <f t="shared" si="0"/>
        <v>32.5</v>
      </c>
      <c r="H10" s="7">
        <v>79.62</v>
      </c>
      <c r="I10" s="7">
        <f t="shared" si="1"/>
        <v>39.81</v>
      </c>
      <c r="J10" s="7">
        <f t="shared" si="2"/>
        <v>72.31</v>
      </c>
      <c r="K10" s="5">
        <v>4</v>
      </c>
    </row>
    <row r="11" spans="1:11" ht="17.45" customHeight="1">
      <c r="A11" s="6" t="s">
        <v>19</v>
      </c>
      <c r="B11" s="5" t="s">
        <v>17</v>
      </c>
      <c r="C11" s="5" t="s">
        <v>4</v>
      </c>
      <c r="D11" s="5" t="s">
        <v>53</v>
      </c>
      <c r="E11" s="5" t="s">
        <v>16</v>
      </c>
      <c r="F11" s="5">
        <v>64</v>
      </c>
      <c r="G11" s="7">
        <f t="shared" si="0"/>
        <v>32</v>
      </c>
      <c r="H11" s="7">
        <v>84.64</v>
      </c>
      <c r="I11" s="7">
        <f t="shared" si="1"/>
        <v>42.32</v>
      </c>
      <c r="J11" s="7">
        <f t="shared" si="2"/>
        <v>74.319999999999993</v>
      </c>
      <c r="K11" s="5">
        <v>1</v>
      </c>
    </row>
    <row r="12" spans="1:11" ht="17.45" customHeight="1">
      <c r="A12" s="6" t="s">
        <v>20</v>
      </c>
      <c r="B12" s="5" t="s">
        <v>17</v>
      </c>
      <c r="C12" s="5" t="s">
        <v>4</v>
      </c>
      <c r="D12" s="5" t="s">
        <v>53</v>
      </c>
      <c r="E12" s="5" t="s">
        <v>16</v>
      </c>
      <c r="F12" s="5">
        <v>64</v>
      </c>
      <c r="G12" s="7">
        <f t="shared" si="0"/>
        <v>32</v>
      </c>
      <c r="H12" s="7">
        <v>84.52</v>
      </c>
      <c r="I12" s="7">
        <f t="shared" si="1"/>
        <v>42.26</v>
      </c>
      <c r="J12" s="7">
        <f t="shared" si="2"/>
        <v>74.259999999999991</v>
      </c>
      <c r="K12" s="5">
        <v>2</v>
      </c>
    </row>
    <row r="13" spans="1:11" ht="17.45" customHeight="1">
      <c r="A13" s="6" t="s">
        <v>21</v>
      </c>
      <c r="B13" s="5" t="s">
        <v>23</v>
      </c>
      <c r="C13" s="5" t="s">
        <v>4</v>
      </c>
      <c r="D13" s="5" t="s">
        <v>54</v>
      </c>
      <c r="E13" s="5" t="s">
        <v>22</v>
      </c>
      <c r="F13" s="5">
        <v>69</v>
      </c>
      <c r="G13" s="7">
        <f t="shared" si="0"/>
        <v>34.5</v>
      </c>
      <c r="H13" s="7">
        <v>83.56</v>
      </c>
      <c r="I13" s="7">
        <f t="shared" si="1"/>
        <v>41.78</v>
      </c>
      <c r="J13" s="7">
        <f t="shared" si="2"/>
        <v>76.28</v>
      </c>
      <c r="K13" s="5">
        <v>1</v>
      </c>
    </row>
    <row r="14" spans="1:11" ht="17.45" customHeight="1">
      <c r="A14" s="6" t="s">
        <v>24</v>
      </c>
      <c r="B14" s="5" t="s">
        <v>23</v>
      </c>
      <c r="C14" s="5" t="s">
        <v>4</v>
      </c>
      <c r="D14" s="5" t="s">
        <v>54</v>
      </c>
      <c r="E14" s="5" t="s">
        <v>22</v>
      </c>
      <c r="F14" s="5">
        <v>69</v>
      </c>
      <c r="G14" s="7">
        <f t="shared" si="0"/>
        <v>34.5</v>
      </c>
      <c r="H14" s="7">
        <v>79.739999999999995</v>
      </c>
      <c r="I14" s="7">
        <f t="shared" si="1"/>
        <v>39.869999999999997</v>
      </c>
      <c r="J14" s="7">
        <f t="shared" si="2"/>
        <v>74.37</v>
      </c>
      <c r="K14" s="5">
        <v>2</v>
      </c>
    </row>
    <row r="15" spans="1:11" ht="17.45" customHeight="1">
      <c r="A15" s="6" t="s">
        <v>25</v>
      </c>
      <c r="B15" s="5" t="s">
        <v>23</v>
      </c>
      <c r="C15" s="5" t="s">
        <v>8</v>
      </c>
      <c r="D15" s="5" t="s">
        <v>54</v>
      </c>
      <c r="E15" s="5" t="s">
        <v>22</v>
      </c>
      <c r="F15" s="5">
        <v>67</v>
      </c>
      <c r="G15" s="7">
        <f t="shared" si="0"/>
        <v>33.5</v>
      </c>
      <c r="H15" s="7">
        <v>81</v>
      </c>
      <c r="I15" s="7">
        <f t="shared" si="1"/>
        <v>40.5</v>
      </c>
      <c r="J15" s="7">
        <f t="shared" si="2"/>
        <v>74</v>
      </c>
      <c r="K15" s="5">
        <v>3</v>
      </c>
    </row>
    <row r="16" spans="1:11" ht="17.45" customHeight="1">
      <c r="A16" s="6" t="s">
        <v>26</v>
      </c>
      <c r="B16" s="5" t="s">
        <v>27</v>
      </c>
      <c r="C16" s="5" t="s">
        <v>8</v>
      </c>
      <c r="D16" s="5" t="s">
        <v>55</v>
      </c>
      <c r="E16" s="5" t="s">
        <v>22</v>
      </c>
      <c r="F16" s="5">
        <v>76</v>
      </c>
      <c r="G16" s="7">
        <f t="shared" si="0"/>
        <v>38</v>
      </c>
      <c r="H16" s="7">
        <v>84.1</v>
      </c>
      <c r="I16" s="7">
        <f t="shared" si="1"/>
        <v>42.05</v>
      </c>
      <c r="J16" s="7">
        <f t="shared" si="2"/>
        <v>80.05</v>
      </c>
      <c r="K16" s="5">
        <v>1</v>
      </c>
    </row>
    <row r="17" spans="1:11" ht="17.45" customHeight="1">
      <c r="A17" s="6" t="s">
        <v>28</v>
      </c>
      <c r="B17" s="5" t="s">
        <v>27</v>
      </c>
      <c r="C17" s="5" t="s">
        <v>8</v>
      </c>
      <c r="D17" s="5" t="s">
        <v>55</v>
      </c>
      <c r="E17" s="5" t="s">
        <v>22</v>
      </c>
      <c r="F17" s="5">
        <v>70</v>
      </c>
      <c r="G17" s="7">
        <f t="shared" si="0"/>
        <v>35</v>
      </c>
      <c r="H17" s="7">
        <v>81.36</v>
      </c>
      <c r="I17" s="7">
        <f t="shared" si="1"/>
        <v>40.68</v>
      </c>
      <c r="J17" s="7">
        <f t="shared" si="2"/>
        <v>75.680000000000007</v>
      </c>
      <c r="K17" s="5">
        <v>2</v>
      </c>
    </row>
    <row r="18" spans="1:11" ht="17.45" customHeight="1">
      <c r="A18" s="6" t="s">
        <v>29</v>
      </c>
      <c r="B18" s="5" t="s">
        <v>27</v>
      </c>
      <c r="C18" s="5" t="s">
        <v>8</v>
      </c>
      <c r="D18" s="5" t="s">
        <v>55</v>
      </c>
      <c r="E18" s="5" t="s">
        <v>22</v>
      </c>
      <c r="F18" s="5">
        <v>69</v>
      </c>
      <c r="G18" s="7">
        <f t="shared" si="0"/>
        <v>34.5</v>
      </c>
      <c r="H18" s="7">
        <v>78.88</v>
      </c>
      <c r="I18" s="7">
        <f t="shared" si="1"/>
        <v>39.44</v>
      </c>
      <c r="J18" s="7">
        <f t="shared" si="2"/>
        <v>73.94</v>
      </c>
      <c r="K18" s="5">
        <v>3</v>
      </c>
    </row>
    <row r="19" spans="1:11" ht="17.45" customHeight="1">
      <c r="A19" s="6" t="s">
        <v>30</v>
      </c>
      <c r="B19" s="5" t="s">
        <v>32</v>
      </c>
      <c r="C19" s="5" t="s">
        <v>8</v>
      </c>
      <c r="D19" s="5" t="s">
        <v>56</v>
      </c>
      <c r="E19" s="5" t="s">
        <v>31</v>
      </c>
      <c r="F19" s="5">
        <v>73</v>
      </c>
      <c r="G19" s="7">
        <f t="shared" si="0"/>
        <v>36.5</v>
      </c>
      <c r="H19" s="7">
        <v>80.48</v>
      </c>
      <c r="I19" s="7">
        <f t="shared" si="1"/>
        <v>40.24</v>
      </c>
      <c r="J19" s="7">
        <f t="shared" si="2"/>
        <v>76.740000000000009</v>
      </c>
      <c r="K19" s="5">
        <v>2</v>
      </c>
    </row>
    <row r="20" spans="1:11" ht="17.45" customHeight="1">
      <c r="A20" s="6" t="s">
        <v>33</v>
      </c>
      <c r="B20" s="5" t="s">
        <v>32</v>
      </c>
      <c r="C20" s="5" t="s">
        <v>8</v>
      </c>
      <c r="D20" s="5" t="s">
        <v>56</v>
      </c>
      <c r="E20" s="5" t="s">
        <v>31</v>
      </c>
      <c r="F20" s="5">
        <v>73</v>
      </c>
      <c r="G20" s="7">
        <f t="shared" si="0"/>
        <v>36.5</v>
      </c>
      <c r="H20" s="7">
        <v>81.7</v>
      </c>
      <c r="I20" s="7">
        <f t="shared" si="1"/>
        <v>40.85</v>
      </c>
      <c r="J20" s="7">
        <f t="shared" si="2"/>
        <v>77.349999999999994</v>
      </c>
      <c r="K20" s="5">
        <v>1</v>
      </c>
    </row>
    <row r="21" spans="1:11" ht="17.45" customHeight="1">
      <c r="A21" s="6" t="s">
        <v>34</v>
      </c>
      <c r="B21" s="5" t="s">
        <v>32</v>
      </c>
      <c r="C21" s="5" t="s">
        <v>8</v>
      </c>
      <c r="D21" s="5" t="s">
        <v>56</v>
      </c>
      <c r="E21" s="5" t="s">
        <v>31</v>
      </c>
      <c r="F21" s="5">
        <v>69</v>
      </c>
      <c r="G21" s="7">
        <f t="shared" si="0"/>
        <v>34.5</v>
      </c>
      <c r="H21" s="7">
        <v>78.64</v>
      </c>
      <c r="I21" s="7">
        <f t="shared" si="1"/>
        <v>39.32</v>
      </c>
      <c r="J21" s="7">
        <f t="shared" si="2"/>
        <v>73.819999999999993</v>
      </c>
      <c r="K21" s="5">
        <v>3</v>
      </c>
    </row>
    <row r="22" spans="1:11" ht="17.45" customHeight="1">
      <c r="A22" s="6" t="s">
        <v>35</v>
      </c>
      <c r="B22" s="5" t="s">
        <v>37</v>
      </c>
      <c r="C22" s="5" t="s">
        <v>8</v>
      </c>
      <c r="D22" s="5" t="s">
        <v>57</v>
      </c>
      <c r="E22" s="5" t="s">
        <v>36</v>
      </c>
      <c r="F22" s="5">
        <v>70</v>
      </c>
      <c r="G22" s="7">
        <f t="shared" si="0"/>
        <v>35</v>
      </c>
      <c r="H22" s="7">
        <v>80.08</v>
      </c>
      <c r="I22" s="7">
        <f t="shared" si="1"/>
        <v>40.04</v>
      </c>
      <c r="J22" s="7">
        <f t="shared" si="2"/>
        <v>75.039999999999992</v>
      </c>
      <c r="K22" s="5">
        <v>1</v>
      </c>
    </row>
    <row r="23" spans="1:11" ht="17.45" customHeight="1">
      <c r="A23" s="6" t="s">
        <v>38</v>
      </c>
      <c r="B23" s="5" t="s">
        <v>37</v>
      </c>
      <c r="C23" s="5" t="s">
        <v>4</v>
      </c>
      <c r="D23" s="5" t="s">
        <v>57</v>
      </c>
      <c r="E23" s="5" t="s">
        <v>36</v>
      </c>
      <c r="F23" s="5">
        <v>69</v>
      </c>
      <c r="G23" s="7">
        <f t="shared" si="0"/>
        <v>34.5</v>
      </c>
      <c r="H23" s="7">
        <v>79.84</v>
      </c>
      <c r="I23" s="7">
        <f t="shared" si="1"/>
        <v>39.92</v>
      </c>
      <c r="J23" s="7">
        <f t="shared" si="2"/>
        <v>74.42</v>
      </c>
      <c r="K23" s="5">
        <v>2</v>
      </c>
    </row>
    <row r="24" spans="1:11" ht="17.45" customHeight="1">
      <c r="A24" s="6" t="s">
        <v>39</v>
      </c>
      <c r="B24" s="5" t="s">
        <v>37</v>
      </c>
      <c r="C24" s="5" t="s">
        <v>8</v>
      </c>
      <c r="D24" s="5" t="s">
        <v>57</v>
      </c>
      <c r="E24" s="5" t="s">
        <v>36</v>
      </c>
      <c r="F24" s="5">
        <v>67</v>
      </c>
      <c r="G24" s="7">
        <f t="shared" si="0"/>
        <v>33.5</v>
      </c>
      <c r="H24" s="7" t="s">
        <v>58</v>
      </c>
      <c r="I24" s="7"/>
      <c r="J24" s="7"/>
      <c r="K24" s="5"/>
    </row>
    <row r="25" spans="1:11" ht="17.45" customHeight="1">
      <c r="A25" s="6" t="s">
        <v>40</v>
      </c>
      <c r="B25" s="5" t="s">
        <v>42</v>
      </c>
      <c r="C25" s="5" t="s">
        <v>8</v>
      </c>
      <c r="D25" s="5" t="s">
        <v>57</v>
      </c>
      <c r="E25" s="5" t="s">
        <v>41</v>
      </c>
      <c r="F25" s="5">
        <v>58</v>
      </c>
      <c r="G25" s="7">
        <f t="shared" si="0"/>
        <v>29</v>
      </c>
      <c r="H25" s="7">
        <v>78.3</v>
      </c>
      <c r="I25" s="7">
        <f t="shared" si="1"/>
        <v>39.15</v>
      </c>
      <c r="J25" s="7">
        <f t="shared" si="2"/>
        <v>68.150000000000006</v>
      </c>
      <c r="K25" s="5">
        <v>1</v>
      </c>
    </row>
    <row r="26" spans="1:11" ht="17.45" customHeight="1">
      <c r="A26" s="6" t="s">
        <v>43</v>
      </c>
      <c r="B26" s="5" t="s">
        <v>42</v>
      </c>
      <c r="C26" s="5" t="s">
        <v>8</v>
      </c>
      <c r="D26" s="5" t="s">
        <v>57</v>
      </c>
      <c r="E26" s="5" t="s">
        <v>41</v>
      </c>
      <c r="F26" s="5">
        <v>50</v>
      </c>
      <c r="G26" s="7">
        <f t="shared" si="0"/>
        <v>25</v>
      </c>
      <c r="H26" s="7" t="s">
        <v>58</v>
      </c>
      <c r="I26" s="7"/>
      <c r="J26" s="7"/>
      <c r="K26" s="5"/>
    </row>
    <row r="33" spans="3:11" ht="28.5">
      <c r="C33" s="9"/>
      <c r="D33" s="9"/>
      <c r="E33" s="9"/>
      <c r="F33" s="9"/>
      <c r="G33" s="9"/>
      <c r="H33" s="9"/>
      <c r="I33" s="9"/>
      <c r="J33" s="9"/>
      <c r="K33" s="9"/>
    </row>
  </sheetData>
  <mergeCells count="2">
    <mergeCell ref="A1:K1"/>
    <mergeCell ref="C33:K33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2020-05-18T10:02:02Z</dcterms:modified>
</cp:coreProperties>
</file>