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840" windowHeight="9795" activeTab="0"/>
  </bookViews>
  <sheets>
    <sheet name="2020年5月招聘" sheetId="1" r:id="rId1"/>
    <sheet name="Sheet2" sheetId="2" r:id="rId2"/>
    <sheet name="Sheet3" sheetId="3" r:id="rId3"/>
  </sheets>
  <definedNames>
    <definedName name="_xlnm.Print_Area" localSheetId="0">'2020年5月招聘'!$A$1:$U$43</definedName>
    <definedName name="_xlnm.Print_Titles" localSheetId="0">'2020年5月招聘'!$1:$3</definedName>
  </definedNames>
  <calcPr fullCalcOnLoad="1"/>
</workbook>
</file>

<file path=xl/sharedStrings.xml><?xml version="1.0" encoding="utf-8"?>
<sst xmlns="http://schemas.openxmlformats.org/spreadsheetml/2006/main" count="652" uniqueCount="114">
  <si>
    <t>序号</t>
  </si>
  <si>
    <t>招聘单位</t>
  </si>
  <si>
    <t>招聘人数</t>
  </si>
  <si>
    <t>备注</t>
  </si>
  <si>
    <t>财政核拨</t>
  </si>
  <si>
    <t>从事小学语文教学教研工作</t>
  </si>
  <si>
    <t>不限</t>
  </si>
  <si>
    <t>从事小学体育教学教研工作</t>
  </si>
  <si>
    <t>须与用人单位签订5年聘用合同，期间不得调离单位。</t>
  </si>
  <si>
    <t>梅州中学</t>
  </si>
  <si>
    <t>招聘岗位类别</t>
  </si>
  <si>
    <t>招聘岗位级别</t>
  </si>
  <si>
    <t>十二级</t>
  </si>
  <si>
    <t>专技岗位</t>
  </si>
  <si>
    <t>岗位简介</t>
  </si>
  <si>
    <t>岗位代码</t>
  </si>
  <si>
    <t>考试类别</t>
  </si>
  <si>
    <t>学历要求</t>
  </si>
  <si>
    <t>是否要求全日制普通高等学校</t>
  </si>
  <si>
    <t>研究生专业</t>
  </si>
  <si>
    <t>本科专业</t>
  </si>
  <si>
    <t>大专专业</t>
  </si>
  <si>
    <t>职称要求</t>
  </si>
  <si>
    <t>职业资格</t>
  </si>
  <si>
    <t>政治面貌</t>
  </si>
  <si>
    <t>考生类别要求</t>
  </si>
  <si>
    <t>年龄要求</t>
  </si>
  <si>
    <t>单位经费来源</t>
  </si>
  <si>
    <t>其他要求</t>
  </si>
  <si>
    <t>教育</t>
  </si>
  <si>
    <t>是</t>
  </si>
  <si>
    <t>本科以上</t>
  </si>
  <si>
    <t>高中教师资格</t>
  </si>
  <si>
    <t>小学以上教师资格</t>
  </si>
  <si>
    <t>音乐学（A050402）
舞蹈学（A050408）
音乐硕士（专业硕士A050409）
舞蹈硕士（专业硕士A050414）</t>
  </si>
  <si>
    <t>梅江区面上小学（东厢小学）、梅州市实验小学</t>
  </si>
  <si>
    <t>1、梅江区面上小学（东厢小学）招聘1人，须与用人单位签订5年聘用合同，期间不得调离单位。2、梅州市实验小学招聘4人。3、由考生按成绩高低顺序选择聘用单位。</t>
  </si>
  <si>
    <t>1、梅江区面上小学（东厢小学）招聘1人，须与用人单位签订5年聘用合同，期间不得调离单位。2、梅州市实验小学招聘1人。3、由考生按成绩高低顺序选择聘用单位。</t>
  </si>
  <si>
    <t>梅江区城北镇中心小学扬文教学点、梅江区长沙镇中心小学、梅州市实验小学</t>
  </si>
  <si>
    <t>1、梅江区城北镇中心小学扬文教学点、梅江区长沙镇中心小学各招聘1人，须与用人单位签订5年聘用合同，期间不得调离单位。2、梅州市实验小学招聘3人。3、由考生按成绩高低顺序选择聘用单位。</t>
  </si>
  <si>
    <t>梅州市实验小学</t>
  </si>
  <si>
    <t>2020年5月梅州市梅江区公开招聘教师岗位表</t>
  </si>
  <si>
    <t>从事高中历史教学教研工作</t>
  </si>
  <si>
    <t>历史学（A0601）
学科教学硕士（历史方向 A040112）</t>
  </si>
  <si>
    <t>历史学（B060101）世界史（B060102）</t>
  </si>
  <si>
    <t>不限</t>
  </si>
  <si>
    <t>从事高中地理教学教研工作</t>
  </si>
  <si>
    <t>地理学（A0705）
学科教学硕士（地理方向 A040112）</t>
  </si>
  <si>
    <t>地理科学（B070501）</t>
  </si>
  <si>
    <t>35周岁以下</t>
  </si>
  <si>
    <t xml:space="preserve">全日制普通高校师范类专业毕业。   
</t>
  </si>
  <si>
    <t>根据招聘单位2020年秋季招生情况，聘用单位在招聘单位中由区教育局统筹研究确定，由考生按成绩高低顺序选择。</t>
  </si>
  <si>
    <t>梅江区城区江北片直属小学（肩一小学、五洲小学、梅师附小、西街小学）</t>
  </si>
  <si>
    <t>中国语言文学（A0501）
学科教学硕士（语文方向 A040112）</t>
  </si>
  <si>
    <t>汉语言文学（B050101）汉语言（B050102）小学教育（文科方向 B040107）</t>
  </si>
  <si>
    <t xml:space="preserve">
1、全日制普通高校师范类专业毕业。  2、小学教育专业需文科方向毕业生。         </t>
  </si>
  <si>
    <t>梅江区城区江北片直属小学（人民小学、乐育小学、光远小学）</t>
  </si>
  <si>
    <t>梅江区城区江南片直属小学（风眠小学、育才小学、美华小学、鸿都小学、化育小学）</t>
  </si>
  <si>
    <t>梅江区乡镇直属小学（城北镇中心小学、西阳镇中心小学、西阳镇白宫小学、长沙镇中心小学）</t>
  </si>
  <si>
    <t>梅江区城区江北片直属小学（人民小学、梅师附小、五洲小学）</t>
  </si>
  <si>
    <t>从事小学数学教学教研工作</t>
  </si>
  <si>
    <t>数学（A0701）
学科教学硕士（数学方向 A040112）</t>
  </si>
  <si>
    <t>数学与应用数学（B070101）小学教育（理科方向 B040107）</t>
  </si>
  <si>
    <t xml:space="preserve">
1、全日制普通高校师范类专业毕业。  2、小学教育专业需理科方向毕业生。         </t>
  </si>
  <si>
    <t>梅江区城区江北片直属小学（肩一小学、乐育小学、光远小学）</t>
  </si>
  <si>
    <t>梅江区城区江南片直属小学（风眠小学、育才小学、美华小学、化育小学、作新小学）</t>
  </si>
  <si>
    <t>从事小学英语教学教研工作</t>
  </si>
  <si>
    <t>英语语言文学（A050201）
学科教学硕士（英语方向A040112）</t>
  </si>
  <si>
    <t>英语（B050201）小学教育（英语方向方向 B040107）</t>
  </si>
  <si>
    <t xml:space="preserve">1、全日制普通高校师范类专业毕业，取得英语专业八级证书。 2、小学教育专业需英语方向毕业生。                               </t>
  </si>
  <si>
    <t>梅江区直属小学</t>
  </si>
  <si>
    <t>从事小学美术教学教研工作</t>
  </si>
  <si>
    <t>美术学（A050403）美术硕士（A050415）</t>
  </si>
  <si>
    <t>美术学（B050701）</t>
  </si>
  <si>
    <t>1、全日制普通高校师范类专业毕业。  2、书法方向。</t>
  </si>
  <si>
    <t>梅江区西阳镇白宫小学</t>
  </si>
  <si>
    <t xml:space="preserve">全日制普通高校师范类专业毕业。  </t>
  </si>
  <si>
    <t>从事小学音乐教学教研工作</t>
  </si>
  <si>
    <t>音乐与舞蹈学类（B0505）</t>
  </si>
  <si>
    <t>体育学（A0403）</t>
  </si>
  <si>
    <t>体育教育（B040301）运动训练（B040302）</t>
  </si>
  <si>
    <t>1、全日制普通高校师范类专业毕业。  2、取得国家足球项目二级及以上运动员证书。</t>
  </si>
  <si>
    <t>梅州中学、乐育中学</t>
  </si>
  <si>
    <t>嘉应中学</t>
  </si>
  <si>
    <r>
      <t>根据招聘单位20</t>
    </r>
    <r>
      <rPr>
        <sz val="10"/>
        <rFont val="宋体"/>
        <family val="0"/>
      </rPr>
      <t>20年秋季招生情况，聘用单位在招聘单位中由区教育局统筹研究确定，由考生按成绩高低顺序选择。</t>
    </r>
  </si>
  <si>
    <r>
      <t>1、根据招聘单位2020</t>
    </r>
    <r>
      <rPr>
        <sz val="10"/>
        <rFont val="宋体"/>
        <family val="0"/>
      </rPr>
      <t>年秋季招生情况，聘用单位在招聘单位中由区教育局统筹研究确定，由考生按成绩高低顺序选择。2、须与用人单位签订5年聘用合同，期间不得调离所在乡镇。</t>
    </r>
  </si>
  <si>
    <r>
      <t>根据招聘单位2020</t>
    </r>
    <r>
      <rPr>
        <sz val="10"/>
        <rFont val="宋体"/>
        <family val="0"/>
      </rPr>
      <t>年秋季招生情况，聘用单位在招聘单位中由区教育局统筹研究确定，由考生按成绩高低顺序选择。</t>
    </r>
  </si>
  <si>
    <r>
      <t>根据我区小学特色（书法）办学</t>
    </r>
    <r>
      <rPr>
        <sz val="10"/>
        <rFont val="宋体"/>
        <family val="0"/>
      </rPr>
      <t>情况，聘用单位在招聘单位中由区教育局统筹研究确定，由考生按成绩高低顺序选择。</t>
    </r>
  </si>
  <si>
    <r>
      <t>根据我区小学特色办学</t>
    </r>
    <r>
      <rPr>
        <sz val="10"/>
        <rFont val="宋体"/>
        <family val="0"/>
      </rPr>
      <t>情况，聘用单位在招聘单位中由区教育局统筹研究确定。</t>
    </r>
  </si>
  <si>
    <r>
      <t>根据我区小学特色办学</t>
    </r>
    <r>
      <rPr>
        <sz val="10"/>
        <rFont val="宋体"/>
        <family val="0"/>
      </rPr>
      <t>情况，聘用单位在招聘单位中由区教育局统筹研究确定，由考生按成绩高低顺序选择。</t>
    </r>
  </si>
  <si>
    <t xml:space="preserve">全日制普通高校师范类专业毕业。 </t>
  </si>
  <si>
    <t>全日制普通高校师范类专业毕业。</t>
  </si>
  <si>
    <t>从事小学信息技术教学教研工作</t>
  </si>
  <si>
    <t>教育技术学（A040110）、现代教育技术硕士（专业硕士）（A040113）、计算机科学与技术（A0812）</t>
  </si>
  <si>
    <t>教育技术学（B040104）、计算机类（B0809）</t>
  </si>
  <si>
    <t>梅州城西职业技术学校</t>
  </si>
  <si>
    <t>从事职业学校汽车运用与维修专业课程建设和教育教学及相关工作</t>
  </si>
  <si>
    <t>汽车维修工程教育（B080212）</t>
  </si>
  <si>
    <t>入编2年内必须取得中等职业学校教师资格，否则取消聘用资格。</t>
  </si>
  <si>
    <t>须与用人单位签订5年聘用合同，期间不得调离单位。</t>
  </si>
  <si>
    <t>从事职业学校电梯安装与维修专业课程建设和教育教学及相关工作</t>
  </si>
  <si>
    <t>机械电子工程（A080202）</t>
  </si>
  <si>
    <t>机械电子工程（B080204）电气工程及其自动化（B080601）</t>
  </si>
  <si>
    <t>从事职业学校学前教育课程建设和教育教学及相关工作</t>
  </si>
  <si>
    <t>学前教育学（A040105）学前教育硕士（专业硕士）（A040116）</t>
  </si>
  <si>
    <t>学前教育（B040106）</t>
  </si>
  <si>
    <t>梅江区特殊教育学校</t>
  </si>
  <si>
    <t>从事特殊教育学校教育教学教研工作</t>
  </si>
  <si>
    <t>特殊教育学（A040109）特殊教育硕士（专业硕士）（A040117）</t>
  </si>
  <si>
    <t>特殊教育（B040108）</t>
  </si>
  <si>
    <t xml:space="preserve">说明：1、上表中，如有专业名称与代码不一致的，以专业名称为准；
      2、应届毕业生是指2020年普通高等学校毕业生、2018年办理暂缓就业手续且未就业及符合粤教毕〔2019〕3号规定就业择业期的毕业生； 
      3、学历、学位和其他要求中，要求“以上”（或“以下”）的均包含本级；
      </t>
  </si>
  <si>
    <t>汽车运用与维修类</t>
  </si>
  <si>
    <t>电梯安装与维修类</t>
  </si>
  <si>
    <t xml:space="preserve">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</si>
</sst>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20"/>
      <name val="华文中宋"/>
      <family val="0"/>
    </font>
    <font>
      <sz val="14"/>
      <name val="华文中宋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49" fontId="41" fillId="0" borderId="0" xfId="0" applyNumberFormat="1" applyFont="1" applyFill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40" applyFont="1" applyFill="1" applyBorder="1" applyAlignment="1">
      <alignment horizontal="center" vertical="center" wrapText="1"/>
      <protection/>
    </xf>
    <xf numFmtId="49" fontId="43" fillId="0" borderId="10" xfId="40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9" fontId="42" fillId="0" borderId="10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/>
    </xf>
    <xf numFmtId="0" fontId="42" fillId="0" borderId="10" xfId="41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0" fontId="42" fillId="0" borderId="10" xfId="40" applyFont="1" applyFill="1" applyBorder="1" applyAlignment="1">
      <alignment vertical="center" wrapText="1"/>
      <protection/>
    </xf>
    <xf numFmtId="0" fontId="42" fillId="0" borderId="10" xfId="40" applyFont="1" applyFill="1" applyBorder="1" applyAlignment="1">
      <alignment horizontal="center" vertical="center" wrapText="1"/>
      <protection/>
    </xf>
    <xf numFmtId="0" fontId="42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40" applyFont="1" applyFill="1" applyBorder="1" applyAlignment="1">
      <alignment horizontal="left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5" fillId="0" borderId="0" xfId="40" applyFont="1" applyFill="1" applyBorder="1" applyAlignment="1">
      <alignment horizontal="center" vertical="center"/>
      <protection/>
    </xf>
    <xf numFmtId="0" fontId="6" fillId="0" borderId="11" xfId="40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 horizontal="left" vertical="center" wrapText="1"/>
    </xf>
    <xf numFmtId="0" fontId="6" fillId="0" borderId="12" xfId="0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zoomScale="90" zoomScaleNormal="90" zoomScalePageLayoutView="0" workbookViewId="0" topLeftCell="A1">
      <selection activeCell="A42" sqref="A42:U42"/>
    </sheetView>
  </sheetViews>
  <sheetFormatPr defaultColWidth="9.140625" defaultRowHeight="15"/>
  <cols>
    <col min="1" max="1" width="5.28125" style="1" customWidth="1"/>
    <col min="2" max="2" width="13.421875" style="1" customWidth="1"/>
    <col min="3" max="4" width="8.8515625" style="1" customWidth="1"/>
    <col min="5" max="5" width="6.57421875" style="1" customWidth="1"/>
    <col min="6" max="6" width="8.8515625" style="1" customWidth="1"/>
    <col min="7" max="7" width="4.8515625" style="9" customWidth="1"/>
    <col min="8" max="8" width="6.140625" style="2" customWidth="1"/>
    <col min="9" max="9" width="5.28125" style="1" customWidth="1"/>
    <col min="10" max="10" width="8.8515625" style="1" customWidth="1"/>
    <col min="11" max="11" width="17.28125" style="1" customWidth="1"/>
    <col min="12" max="12" width="16.00390625" style="1" customWidth="1"/>
    <col min="13" max="13" width="6.421875" style="1" customWidth="1"/>
    <col min="14" max="14" width="8.8515625" style="1" customWidth="1"/>
    <col min="15" max="15" width="8.00390625" style="1" customWidth="1"/>
    <col min="16" max="19" width="7.00390625" style="1" customWidth="1"/>
    <col min="20" max="20" width="11.421875" style="1" customWidth="1"/>
    <col min="21" max="21" width="19.57421875" style="1" customWidth="1"/>
    <col min="22" max="22" width="36.7109375" style="1" customWidth="1"/>
    <col min="23" max="16384" width="9.00390625" style="1" customWidth="1"/>
  </cols>
  <sheetData>
    <row r="1" spans="1:21" ht="28.5">
      <c r="A1" s="24" t="s">
        <v>41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9.5">
      <c r="A2" s="25" t="s">
        <v>113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55.5" customHeight="1">
      <c r="A3" s="5" t="s">
        <v>0</v>
      </c>
      <c r="B3" s="5" t="s">
        <v>1</v>
      </c>
      <c r="C3" s="5" t="s">
        <v>15</v>
      </c>
      <c r="D3" s="5" t="s">
        <v>10</v>
      </c>
      <c r="E3" s="5" t="s">
        <v>11</v>
      </c>
      <c r="F3" s="5" t="s">
        <v>14</v>
      </c>
      <c r="G3" s="5" t="s">
        <v>2</v>
      </c>
      <c r="H3" s="6" t="s">
        <v>16</v>
      </c>
      <c r="I3" s="5" t="s">
        <v>17</v>
      </c>
      <c r="J3" s="5" t="s">
        <v>18</v>
      </c>
      <c r="K3" s="5" t="s">
        <v>19</v>
      </c>
      <c r="L3" s="5" t="s">
        <v>20</v>
      </c>
      <c r="M3" s="5" t="s">
        <v>21</v>
      </c>
      <c r="N3" s="5" t="s">
        <v>22</v>
      </c>
      <c r="O3" s="5" t="s">
        <v>23</v>
      </c>
      <c r="P3" s="5" t="s">
        <v>24</v>
      </c>
      <c r="Q3" s="5" t="s">
        <v>25</v>
      </c>
      <c r="R3" s="5" t="s">
        <v>26</v>
      </c>
      <c r="S3" s="5" t="s">
        <v>27</v>
      </c>
      <c r="T3" s="5" t="s">
        <v>28</v>
      </c>
      <c r="U3" s="5" t="s">
        <v>3</v>
      </c>
    </row>
    <row r="4" spans="1:21" ht="112.5" customHeight="1">
      <c r="A4" s="20">
        <f>IF(B4&lt;&gt;"",SUBTOTAL(3,B4:B$4),"")</f>
        <v>1</v>
      </c>
      <c r="B4" s="11" t="s">
        <v>9</v>
      </c>
      <c r="C4" s="11">
        <v>2020001</v>
      </c>
      <c r="D4" s="11" t="s">
        <v>13</v>
      </c>
      <c r="E4" s="4" t="s">
        <v>12</v>
      </c>
      <c r="F4" s="4" t="s">
        <v>42</v>
      </c>
      <c r="G4" s="12">
        <v>2</v>
      </c>
      <c r="H4" s="8" t="s">
        <v>29</v>
      </c>
      <c r="I4" s="4" t="s">
        <v>31</v>
      </c>
      <c r="J4" s="3" t="s">
        <v>30</v>
      </c>
      <c r="K4" s="14" t="s">
        <v>43</v>
      </c>
      <c r="L4" s="16" t="s">
        <v>44</v>
      </c>
      <c r="M4" s="13"/>
      <c r="N4" s="11" t="s">
        <v>6</v>
      </c>
      <c r="O4" s="11" t="s">
        <v>32</v>
      </c>
      <c r="P4" s="11" t="s">
        <v>6</v>
      </c>
      <c r="Q4" s="10" t="s">
        <v>45</v>
      </c>
      <c r="R4" s="15" t="s">
        <v>49</v>
      </c>
      <c r="S4" s="11" t="s">
        <v>4</v>
      </c>
      <c r="T4" s="7" t="s">
        <v>50</v>
      </c>
      <c r="U4" s="7"/>
    </row>
    <row r="5" spans="1:21" ht="117.75" customHeight="1">
      <c r="A5" s="20">
        <f>IF(B5&lt;&gt;"",SUBTOTAL(3,B$4:B5),"")</f>
        <v>2</v>
      </c>
      <c r="B5" s="11" t="s">
        <v>82</v>
      </c>
      <c r="C5" s="11">
        <v>2020002</v>
      </c>
      <c r="D5" s="11" t="s">
        <v>13</v>
      </c>
      <c r="E5" s="4" t="s">
        <v>12</v>
      </c>
      <c r="F5" s="4" t="s">
        <v>46</v>
      </c>
      <c r="G5" s="9">
        <v>3</v>
      </c>
      <c r="H5" s="8" t="s">
        <v>29</v>
      </c>
      <c r="I5" s="4" t="s">
        <v>31</v>
      </c>
      <c r="J5" s="3" t="s">
        <v>30</v>
      </c>
      <c r="K5" s="14" t="s">
        <v>47</v>
      </c>
      <c r="L5" s="16" t="s">
        <v>48</v>
      </c>
      <c r="M5" s="11"/>
      <c r="N5" s="11" t="s">
        <v>6</v>
      </c>
      <c r="O5" s="11" t="s">
        <v>32</v>
      </c>
      <c r="P5" s="11" t="s">
        <v>6</v>
      </c>
      <c r="Q5" s="10" t="s">
        <v>45</v>
      </c>
      <c r="R5" s="15" t="s">
        <v>49</v>
      </c>
      <c r="S5" s="11" t="s">
        <v>4</v>
      </c>
      <c r="T5" s="7" t="s">
        <v>50</v>
      </c>
      <c r="U5" s="7" t="s">
        <v>51</v>
      </c>
    </row>
    <row r="6" spans="1:21" ht="124.5" customHeight="1">
      <c r="A6" s="20">
        <f>IF(B6&lt;&gt;"",SUBTOTAL(3,B$4:B6),"")</f>
        <v>3</v>
      </c>
      <c r="B6" s="11" t="s">
        <v>83</v>
      </c>
      <c r="C6" s="11">
        <v>2020003</v>
      </c>
      <c r="D6" s="11" t="s">
        <v>13</v>
      </c>
      <c r="E6" s="4" t="s">
        <v>12</v>
      </c>
      <c r="F6" s="4" t="s">
        <v>46</v>
      </c>
      <c r="G6" s="4">
        <v>4</v>
      </c>
      <c r="H6" s="8" t="s">
        <v>29</v>
      </c>
      <c r="I6" s="4" t="s">
        <v>31</v>
      </c>
      <c r="J6" s="3" t="s">
        <v>30</v>
      </c>
      <c r="K6" s="14" t="s">
        <v>47</v>
      </c>
      <c r="L6" s="16" t="s">
        <v>48</v>
      </c>
      <c r="M6" s="11"/>
      <c r="N6" s="11" t="s">
        <v>6</v>
      </c>
      <c r="O6" s="11" t="s">
        <v>32</v>
      </c>
      <c r="P6" s="11" t="s">
        <v>6</v>
      </c>
      <c r="Q6" s="10" t="s">
        <v>45</v>
      </c>
      <c r="R6" s="15" t="s">
        <v>49</v>
      </c>
      <c r="S6" s="11" t="s">
        <v>4</v>
      </c>
      <c r="T6" s="7" t="s">
        <v>50</v>
      </c>
      <c r="U6" s="7"/>
    </row>
    <row r="7" spans="1:21" ht="135.75" customHeight="1">
      <c r="A7" s="20">
        <f>IF(B7&lt;&gt;"",SUBTOTAL(3,B$4:B7),"")</f>
        <v>4</v>
      </c>
      <c r="B7" s="17" t="s">
        <v>52</v>
      </c>
      <c r="C7" s="11">
        <v>2020004</v>
      </c>
      <c r="D7" s="11" t="s">
        <v>13</v>
      </c>
      <c r="E7" s="4" t="s">
        <v>12</v>
      </c>
      <c r="F7" s="19" t="s">
        <v>5</v>
      </c>
      <c r="G7" s="9">
        <v>5</v>
      </c>
      <c r="H7" s="8" t="s">
        <v>29</v>
      </c>
      <c r="I7" s="4" t="s">
        <v>31</v>
      </c>
      <c r="J7" s="3" t="s">
        <v>30</v>
      </c>
      <c r="K7" s="14" t="s">
        <v>53</v>
      </c>
      <c r="L7" s="16" t="s">
        <v>54</v>
      </c>
      <c r="M7" s="11"/>
      <c r="N7" s="11" t="s">
        <v>6</v>
      </c>
      <c r="O7" s="11" t="s">
        <v>33</v>
      </c>
      <c r="P7" s="11" t="s">
        <v>6</v>
      </c>
      <c r="Q7" s="10" t="s">
        <v>45</v>
      </c>
      <c r="R7" s="15" t="s">
        <v>49</v>
      </c>
      <c r="S7" s="11" t="s">
        <v>4</v>
      </c>
      <c r="T7" s="7" t="s">
        <v>55</v>
      </c>
      <c r="U7" s="18" t="s">
        <v>84</v>
      </c>
    </row>
    <row r="8" spans="1:21" ht="135.75" customHeight="1">
      <c r="A8" s="20">
        <f>IF(B8&lt;&gt;"",SUBTOTAL(3,B$4:B8),"")</f>
        <v>5</v>
      </c>
      <c r="B8" s="17" t="s">
        <v>56</v>
      </c>
      <c r="C8" s="11">
        <v>2020005</v>
      </c>
      <c r="D8" s="11" t="s">
        <v>13</v>
      </c>
      <c r="E8" s="4" t="s">
        <v>12</v>
      </c>
      <c r="F8" s="19" t="s">
        <v>5</v>
      </c>
      <c r="G8" s="19">
        <v>5</v>
      </c>
      <c r="H8" s="8" t="s">
        <v>29</v>
      </c>
      <c r="I8" s="4" t="s">
        <v>31</v>
      </c>
      <c r="J8" s="3" t="s">
        <v>30</v>
      </c>
      <c r="K8" s="14" t="s">
        <v>53</v>
      </c>
      <c r="L8" s="16" t="s">
        <v>54</v>
      </c>
      <c r="M8" s="11"/>
      <c r="N8" s="11" t="s">
        <v>6</v>
      </c>
      <c r="O8" s="11" t="s">
        <v>33</v>
      </c>
      <c r="P8" s="11" t="s">
        <v>6</v>
      </c>
      <c r="Q8" s="10" t="s">
        <v>45</v>
      </c>
      <c r="R8" s="15" t="s">
        <v>49</v>
      </c>
      <c r="S8" s="11" t="s">
        <v>4</v>
      </c>
      <c r="T8" s="7" t="s">
        <v>55</v>
      </c>
      <c r="U8" s="18" t="s">
        <v>84</v>
      </c>
    </row>
    <row r="9" spans="1:21" ht="135.75" customHeight="1">
      <c r="A9" s="20">
        <f>IF(B9&lt;&gt;"",SUBTOTAL(3,B$4:B9),"")</f>
        <v>6</v>
      </c>
      <c r="B9" s="17" t="s">
        <v>57</v>
      </c>
      <c r="C9" s="11">
        <v>2020006</v>
      </c>
      <c r="D9" s="11" t="s">
        <v>13</v>
      </c>
      <c r="E9" s="4" t="s">
        <v>12</v>
      </c>
      <c r="F9" s="19" t="s">
        <v>5</v>
      </c>
      <c r="G9" s="19">
        <v>5</v>
      </c>
      <c r="H9" s="8" t="s">
        <v>29</v>
      </c>
      <c r="I9" s="4" t="s">
        <v>31</v>
      </c>
      <c r="J9" s="3" t="s">
        <v>30</v>
      </c>
      <c r="K9" s="14" t="s">
        <v>53</v>
      </c>
      <c r="L9" s="16" t="s">
        <v>54</v>
      </c>
      <c r="M9" s="11"/>
      <c r="N9" s="11" t="s">
        <v>6</v>
      </c>
      <c r="O9" s="11" t="s">
        <v>33</v>
      </c>
      <c r="P9" s="11" t="s">
        <v>6</v>
      </c>
      <c r="Q9" s="10" t="s">
        <v>45</v>
      </c>
      <c r="R9" s="15" t="s">
        <v>49</v>
      </c>
      <c r="S9" s="11" t="s">
        <v>4</v>
      </c>
      <c r="T9" s="7" t="s">
        <v>55</v>
      </c>
      <c r="U9" s="18" t="s">
        <v>84</v>
      </c>
    </row>
    <row r="10" spans="1:21" ht="162" customHeight="1">
      <c r="A10" s="20">
        <f>IF(B10&lt;&gt;"",SUBTOTAL(3,B$4:B10),"")</f>
        <v>7</v>
      </c>
      <c r="B10" s="17" t="s">
        <v>58</v>
      </c>
      <c r="C10" s="11">
        <v>2020007</v>
      </c>
      <c r="D10" s="11" t="s">
        <v>13</v>
      </c>
      <c r="E10" s="4" t="s">
        <v>12</v>
      </c>
      <c r="F10" s="19" t="s">
        <v>5</v>
      </c>
      <c r="G10" s="19">
        <v>5</v>
      </c>
      <c r="H10" s="8" t="s">
        <v>29</v>
      </c>
      <c r="I10" s="4" t="s">
        <v>31</v>
      </c>
      <c r="J10" s="3" t="s">
        <v>30</v>
      </c>
      <c r="K10" s="14" t="s">
        <v>53</v>
      </c>
      <c r="L10" s="16" t="s">
        <v>54</v>
      </c>
      <c r="M10" s="11"/>
      <c r="N10" s="11" t="s">
        <v>6</v>
      </c>
      <c r="O10" s="11" t="s">
        <v>33</v>
      </c>
      <c r="P10" s="11" t="s">
        <v>6</v>
      </c>
      <c r="Q10" s="10" t="s">
        <v>45</v>
      </c>
      <c r="R10" s="15" t="s">
        <v>49</v>
      </c>
      <c r="S10" s="11" t="s">
        <v>4</v>
      </c>
      <c r="T10" s="7" t="s">
        <v>55</v>
      </c>
      <c r="U10" s="18" t="s">
        <v>85</v>
      </c>
    </row>
    <row r="11" spans="1:21" ht="170.25" customHeight="1">
      <c r="A11" s="20">
        <f>IF(B11&lt;&gt;"",SUBTOTAL(3,B$4:B11),"")</f>
        <v>8</v>
      </c>
      <c r="B11" s="17" t="s">
        <v>35</v>
      </c>
      <c r="C11" s="11">
        <v>2020008</v>
      </c>
      <c r="D11" s="11" t="s">
        <v>13</v>
      </c>
      <c r="E11" s="4" t="s">
        <v>12</v>
      </c>
      <c r="F11" s="19" t="s">
        <v>5</v>
      </c>
      <c r="G11" s="19">
        <v>5</v>
      </c>
      <c r="H11" s="8" t="s">
        <v>29</v>
      </c>
      <c r="I11" s="4" t="s">
        <v>31</v>
      </c>
      <c r="J11" s="3" t="s">
        <v>30</v>
      </c>
      <c r="K11" s="14" t="s">
        <v>53</v>
      </c>
      <c r="L11" s="16" t="s">
        <v>54</v>
      </c>
      <c r="M11" s="11"/>
      <c r="N11" s="11" t="s">
        <v>6</v>
      </c>
      <c r="O11" s="11" t="s">
        <v>33</v>
      </c>
      <c r="P11" s="11" t="s">
        <v>6</v>
      </c>
      <c r="Q11" s="10" t="s">
        <v>45</v>
      </c>
      <c r="R11" s="15" t="s">
        <v>49</v>
      </c>
      <c r="S11" s="11" t="s">
        <v>4</v>
      </c>
      <c r="T11" s="7" t="s">
        <v>55</v>
      </c>
      <c r="U11" s="18" t="s">
        <v>36</v>
      </c>
    </row>
    <row r="12" spans="1:21" ht="156" customHeight="1">
      <c r="A12" s="20">
        <f>IF(B12&lt;&gt;"",SUBTOTAL(3,B$4:B12),"")</f>
        <v>9</v>
      </c>
      <c r="B12" s="17" t="s">
        <v>59</v>
      </c>
      <c r="C12" s="11">
        <v>2020009</v>
      </c>
      <c r="D12" s="11" t="s">
        <v>13</v>
      </c>
      <c r="E12" s="4" t="s">
        <v>12</v>
      </c>
      <c r="F12" s="19" t="s">
        <v>60</v>
      </c>
      <c r="G12" s="19">
        <v>5</v>
      </c>
      <c r="H12" s="8" t="s">
        <v>29</v>
      </c>
      <c r="I12" s="4" t="s">
        <v>31</v>
      </c>
      <c r="J12" s="3" t="s">
        <v>30</v>
      </c>
      <c r="K12" s="14" t="s">
        <v>61</v>
      </c>
      <c r="L12" s="16" t="s">
        <v>62</v>
      </c>
      <c r="M12" s="11"/>
      <c r="N12" s="11" t="s">
        <v>6</v>
      </c>
      <c r="O12" s="11" t="s">
        <v>33</v>
      </c>
      <c r="P12" s="11" t="s">
        <v>6</v>
      </c>
      <c r="Q12" s="10" t="s">
        <v>45</v>
      </c>
      <c r="R12" s="15" t="s">
        <v>49</v>
      </c>
      <c r="S12" s="11" t="s">
        <v>4</v>
      </c>
      <c r="T12" s="7" t="s">
        <v>63</v>
      </c>
      <c r="U12" s="18" t="s">
        <v>86</v>
      </c>
    </row>
    <row r="13" spans="1:21" ht="158.25" customHeight="1">
      <c r="A13" s="20">
        <f>IF(B13&lt;&gt;"",SUBTOTAL(3,B$4:B13),"")</f>
        <v>10</v>
      </c>
      <c r="B13" s="17" t="s">
        <v>64</v>
      </c>
      <c r="C13" s="11">
        <v>2020010</v>
      </c>
      <c r="D13" s="11" t="s">
        <v>13</v>
      </c>
      <c r="E13" s="4" t="s">
        <v>12</v>
      </c>
      <c r="F13" s="19" t="s">
        <v>60</v>
      </c>
      <c r="G13" s="19">
        <v>5</v>
      </c>
      <c r="H13" s="8" t="s">
        <v>29</v>
      </c>
      <c r="I13" s="4" t="s">
        <v>31</v>
      </c>
      <c r="J13" s="3" t="s">
        <v>30</v>
      </c>
      <c r="K13" s="14" t="s">
        <v>61</v>
      </c>
      <c r="L13" s="16" t="s">
        <v>62</v>
      </c>
      <c r="M13" s="11"/>
      <c r="N13" s="11" t="s">
        <v>6</v>
      </c>
      <c r="O13" s="11" t="s">
        <v>33</v>
      </c>
      <c r="P13" s="11" t="s">
        <v>6</v>
      </c>
      <c r="Q13" s="10" t="s">
        <v>45</v>
      </c>
      <c r="R13" s="15" t="s">
        <v>49</v>
      </c>
      <c r="S13" s="11" t="s">
        <v>4</v>
      </c>
      <c r="T13" s="7" t="s">
        <v>63</v>
      </c>
      <c r="U13" s="18" t="s">
        <v>86</v>
      </c>
    </row>
    <row r="14" spans="1:21" ht="135.75" customHeight="1">
      <c r="A14" s="20">
        <f>IF(B14&lt;&gt;"",SUBTOTAL(3,B$4:B14),"")</f>
        <v>11</v>
      </c>
      <c r="B14" s="17" t="s">
        <v>65</v>
      </c>
      <c r="C14" s="11">
        <v>2020011</v>
      </c>
      <c r="D14" s="11" t="s">
        <v>13</v>
      </c>
      <c r="E14" s="4" t="s">
        <v>12</v>
      </c>
      <c r="F14" s="19" t="s">
        <v>60</v>
      </c>
      <c r="G14" s="19">
        <v>5</v>
      </c>
      <c r="H14" s="8" t="s">
        <v>29</v>
      </c>
      <c r="I14" s="4" t="s">
        <v>31</v>
      </c>
      <c r="J14" s="3" t="s">
        <v>30</v>
      </c>
      <c r="K14" s="14" t="s">
        <v>61</v>
      </c>
      <c r="L14" s="16" t="s">
        <v>62</v>
      </c>
      <c r="M14" s="11"/>
      <c r="N14" s="11" t="s">
        <v>6</v>
      </c>
      <c r="O14" s="11" t="s">
        <v>33</v>
      </c>
      <c r="P14" s="11" t="s">
        <v>6</v>
      </c>
      <c r="Q14" s="10" t="s">
        <v>45</v>
      </c>
      <c r="R14" s="15" t="s">
        <v>49</v>
      </c>
      <c r="S14" s="11" t="s">
        <v>4</v>
      </c>
      <c r="T14" s="7" t="s">
        <v>63</v>
      </c>
      <c r="U14" s="18" t="s">
        <v>86</v>
      </c>
    </row>
    <row r="15" spans="1:21" ht="135.75" customHeight="1">
      <c r="A15" s="20">
        <f>IF(B15&lt;&gt;"",SUBTOTAL(3,B$4:B15),"")</f>
        <v>12</v>
      </c>
      <c r="B15" s="17" t="s">
        <v>58</v>
      </c>
      <c r="C15" s="11">
        <v>2020012</v>
      </c>
      <c r="D15" s="11" t="s">
        <v>13</v>
      </c>
      <c r="E15" s="4" t="s">
        <v>12</v>
      </c>
      <c r="F15" s="19" t="s">
        <v>60</v>
      </c>
      <c r="G15" s="19">
        <v>5</v>
      </c>
      <c r="H15" s="8" t="s">
        <v>29</v>
      </c>
      <c r="I15" s="4" t="s">
        <v>31</v>
      </c>
      <c r="J15" s="3" t="s">
        <v>30</v>
      </c>
      <c r="K15" s="14" t="s">
        <v>61</v>
      </c>
      <c r="L15" s="16" t="s">
        <v>62</v>
      </c>
      <c r="M15" s="11"/>
      <c r="N15" s="11" t="s">
        <v>6</v>
      </c>
      <c r="O15" s="11" t="s">
        <v>33</v>
      </c>
      <c r="P15" s="11" t="s">
        <v>6</v>
      </c>
      <c r="Q15" s="10" t="s">
        <v>45</v>
      </c>
      <c r="R15" s="15" t="s">
        <v>49</v>
      </c>
      <c r="S15" s="11" t="s">
        <v>4</v>
      </c>
      <c r="T15" s="7" t="s">
        <v>63</v>
      </c>
      <c r="U15" s="18" t="s">
        <v>85</v>
      </c>
    </row>
    <row r="16" spans="1:21" ht="135.75" customHeight="1">
      <c r="A16" s="20">
        <f>IF(B16&lt;&gt;"",SUBTOTAL(3,B$4:B16),"")</f>
        <v>13</v>
      </c>
      <c r="B16" s="17" t="s">
        <v>35</v>
      </c>
      <c r="C16" s="11">
        <v>2020013</v>
      </c>
      <c r="D16" s="11" t="s">
        <v>13</v>
      </c>
      <c r="E16" s="4" t="s">
        <v>12</v>
      </c>
      <c r="F16" s="19" t="s">
        <v>60</v>
      </c>
      <c r="G16" s="19">
        <v>2</v>
      </c>
      <c r="H16" s="8" t="s">
        <v>29</v>
      </c>
      <c r="I16" s="4" t="s">
        <v>31</v>
      </c>
      <c r="J16" s="3" t="s">
        <v>30</v>
      </c>
      <c r="K16" s="14" t="s">
        <v>61</v>
      </c>
      <c r="L16" s="16" t="s">
        <v>62</v>
      </c>
      <c r="M16" s="11"/>
      <c r="N16" s="11" t="s">
        <v>6</v>
      </c>
      <c r="O16" s="11" t="s">
        <v>33</v>
      </c>
      <c r="P16" s="11" t="s">
        <v>6</v>
      </c>
      <c r="Q16" s="10" t="s">
        <v>45</v>
      </c>
      <c r="R16" s="15" t="s">
        <v>49</v>
      </c>
      <c r="S16" s="11" t="s">
        <v>4</v>
      </c>
      <c r="T16" s="7" t="s">
        <v>63</v>
      </c>
      <c r="U16" s="18" t="s">
        <v>37</v>
      </c>
    </row>
    <row r="17" spans="1:21" ht="135.75" customHeight="1">
      <c r="A17" s="20">
        <f>IF(B17&lt;&gt;"",SUBTOTAL(3,B$4:B17),"")</f>
        <v>14</v>
      </c>
      <c r="B17" s="17" t="s">
        <v>38</v>
      </c>
      <c r="C17" s="11">
        <v>2020014</v>
      </c>
      <c r="D17" s="11" t="s">
        <v>13</v>
      </c>
      <c r="E17" s="4" t="s">
        <v>12</v>
      </c>
      <c r="F17" s="19" t="s">
        <v>66</v>
      </c>
      <c r="G17" s="19">
        <v>5</v>
      </c>
      <c r="H17" s="8" t="s">
        <v>29</v>
      </c>
      <c r="I17" s="4" t="s">
        <v>31</v>
      </c>
      <c r="J17" s="3" t="s">
        <v>30</v>
      </c>
      <c r="K17" s="14" t="s">
        <v>67</v>
      </c>
      <c r="L17" s="16" t="s">
        <v>68</v>
      </c>
      <c r="M17" s="11"/>
      <c r="N17" s="11" t="s">
        <v>6</v>
      </c>
      <c r="O17" s="11" t="s">
        <v>33</v>
      </c>
      <c r="P17" s="11" t="s">
        <v>6</v>
      </c>
      <c r="Q17" s="10" t="s">
        <v>45</v>
      </c>
      <c r="R17" s="15" t="s">
        <v>49</v>
      </c>
      <c r="S17" s="11" t="s">
        <v>4</v>
      </c>
      <c r="T17" s="7" t="s">
        <v>69</v>
      </c>
      <c r="U17" s="18" t="s">
        <v>39</v>
      </c>
    </row>
    <row r="18" spans="1:21" ht="152.25" customHeight="1">
      <c r="A18" s="20">
        <f>IF(B18&lt;&gt;"",SUBTOTAL(3,B$4:B18),"")</f>
        <v>15</v>
      </c>
      <c r="B18" s="17" t="s">
        <v>40</v>
      </c>
      <c r="C18" s="11">
        <v>2020015</v>
      </c>
      <c r="D18" s="11" t="s">
        <v>13</v>
      </c>
      <c r="E18" s="4" t="s">
        <v>12</v>
      </c>
      <c r="F18" s="19" t="s">
        <v>66</v>
      </c>
      <c r="G18" s="19">
        <v>5</v>
      </c>
      <c r="H18" s="8" t="s">
        <v>29</v>
      </c>
      <c r="I18" s="4" t="s">
        <v>31</v>
      </c>
      <c r="J18" s="3" t="s">
        <v>30</v>
      </c>
      <c r="K18" s="14" t="s">
        <v>67</v>
      </c>
      <c r="L18" s="16" t="s">
        <v>68</v>
      </c>
      <c r="M18" s="11"/>
      <c r="N18" s="11" t="s">
        <v>6</v>
      </c>
      <c r="O18" s="11" t="s">
        <v>33</v>
      </c>
      <c r="P18" s="11" t="s">
        <v>6</v>
      </c>
      <c r="Q18" s="10" t="s">
        <v>45</v>
      </c>
      <c r="R18" s="15" t="s">
        <v>49</v>
      </c>
      <c r="S18" s="11" t="s">
        <v>4</v>
      </c>
      <c r="T18" s="7" t="s">
        <v>69</v>
      </c>
      <c r="U18" s="7"/>
    </row>
    <row r="19" spans="1:21" ht="155.25" customHeight="1">
      <c r="A19" s="20">
        <f>IF(B19&lt;&gt;"",SUBTOTAL(3,B$4:B19),"")</f>
        <v>16</v>
      </c>
      <c r="B19" s="17" t="s">
        <v>70</v>
      </c>
      <c r="C19" s="11">
        <v>2020016</v>
      </c>
      <c r="D19" s="11" t="s">
        <v>13</v>
      </c>
      <c r="E19" s="4" t="s">
        <v>12</v>
      </c>
      <c r="F19" s="19" t="s">
        <v>71</v>
      </c>
      <c r="G19" s="19">
        <v>2</v>
      </c>
      <c r="H19" s="8" t="s">
        <v>29</v>
      </c>
      <c r="I19" s="4" t="s">
        <v>31</v>
      </c>
      <c r="J19" s="3" t="s">
        <v>30</v>
      </c>
      <c r="K19" s="11" t="s">
        <v>72</v>
      </c>
      <c r="L19" s="16" t="s">
        <v>73</v>
      </c>
      <c r="M19" s="11"/>
      <c r="N19" s="11" t="s">
        <v>6</v>
      </c>
      <c r="O19" s="11" t="s">
        <v>33</v>
      </c>
      <c r="P19" s="11" t="s">
        <v>6</v>
      </c>
      <c r="Q19" s="10" t="s">
        <v>45</v>
      </c>
      <c r="R19" s="15" t="s">
        <v>49</v>
      </c>
      <c r="S19" s="11" t="s">
        <v>4</v>
      </c>
      <c r="T19" s="7" t="s">
        <v>74</v>
      </c>
      <c r="U19" s="18" t="s">
        <v>87</v>
      </c>
    </row>
    <row r="20" spans="1:21" ht="135.75" customHeight="1">
      <c r="A20" s="20">
        <f>IF(B20&lt;&gt;"",SUBTOTAL(3,B$4:B20),"")</f>
        <v>17</v>
      </c>
      <c r="B20" s="17" t="s">
        <v>75</v>
      </c>
      <c r="C20" s="11">
        <v>2020017</v>
      </c>
      <c r="D20" s="11" t="s">
        <v>13</v>
      </c>
      <c r="E20" s="4" t="s">
        <v>12</v>
      </c>
      <c r="F20" s="19" t="s">
        <v>71</v>
      </c>
      <c r="G20" s="19">
        <v>1</v>
      </c>
      <c r="H20" s="8" t="s">
        <v>29</v>
      </c>
      <c r="I20" s="4" t="s">
        <v>31</v>
      </c>
      <c r="J20" s="3" t="s">
        <v>30</v>
      </c>
      <c r="K20" s="11" t="s">
        <v>72</v>
      </c>
      <c r="L20" s="16" t="s">
        <v>73</v>
      </c>
      <c r="M20" s="11"/>
      <c r="N20" s="11" t="s">
        <v>6</v>
      </c>
      <c r="O20" s="11" t="s">
        <v>33</v>
      </c>
      <c r="P20" s="11" t="s">
        <v>6</v>
      </c>
      <c r="Q20" s="10" t="s">
        <v>45</v>
      </c>
      <c r="R20" s="15" t="s">
        <v>49</v>
      </c>
      <c r="S20" s="11" t="s">
        <v>4</v>
      </c>
      <c r="T20" s="7" t="s">
        <v>76</v>
      </c>
      <c r="U20" s="21" t="s">
        <v>8</v>
      </c>
    </row>
    <row r="21" spans="1:21" ht="135.75" customHeight="1">
      <c r="A21" s="20">
        <f>IF(B21&lt;&gt;"",SUBTOTAL(3,B$4:B21),"")</f>
        <v>18</v>
      </c>
      <c r="B21" s="17" t="s">
        <v>70</v>
      </c>
      <c r="C21" s="11">
        <v>2020018</v>
      </c>
      <c r="D21" s="11" t="s">
        <v>13</v>
      </c>
      <c r="E21" s="4" t="s">
        <v>12</v>
      </c>
      <c r="F21" s="19" t="s">
        <v>77</v>
      </c>
      <c r="G21" s="19">
        <v>1</v>
      </c>
      <c r="H21" s="8" t="s">
        <v>29</v>
      </c>
      <c r="I21" s="4" t="s">
        <v>31</v>
      </c>
      <c r="J21" s="3" t="s">
        <v>30</v>
      </c>
      <c r="K21" s="14" t="s">
        <v>34</v>
      </c>
      <c r="L21" s="16" t="s">
        <v>78</v>
      </c>
      <c r="M21" s="11"/>
      <c r="N21" s="11" t="s">
        <v>6</v>
      </c>
      <c r="O21" s="11" t="s">
        <v>33</v>
      </c>
      <c r="P21" s="11" t="s">
        <v>6</v>
      </c>
      <c r="Q21" s="10" t="s">
        <v>45</v>
      </c>
      <c r="R21" s="15" t="s">
        <v>49</v>
      </c>
      <c r="S21" s="11" t="s">
        <v>4</v>
      </c>
      <c r="T21" s="7" t="s">
        <v>76</v>
      </c>
      <c r="U21" s="18" t="s">
        <v>88</v>
      </c>
    </row>
    <row r="22" spans="1:21" ht="135.75" customHeight="1">
      <c r="A22" s="20">
        <f>IF(B22&lt;&gt;"",SUBTOTAL(3,B$4:B22),"")</f>
        <v>19</v>
      </c>
      <c r="B22" s="17" t="s">
        <v>75</v>
      </c>
      <c r="C22" s="11">
        <v>2020019</v>
      </c>
      <c r="D22" s="11" t="s">
        <v>13</v>
      </c>
      <c r="E22" s="4" t="s">
        <v>12</v>
      </c>
      <c r="F22" s="19" t="s">
        <v>77</v>
      </c>
      <c r="G22" s="19">
        <v>1</v>
      </c>
      <c r="H22" s="8" t="s">
        <v>29</v>
      </c>
      <c r="I22" s="4" t="s">
        <v>31</v>
      </c>
      <c r="J22" s="3" t="s">
        <v>30</v>
      </c>
      <c r="K22" s="14" t="s">
        <v>34</v>
      </c>
      <c r="L22" s="16" t="s">
        <v>78</v>
      </c>
      <c r="M22" s="11"/>
      <c r="N22" s="11" t="s">
        <v>6</v>
      </c>
      <c r="O22" s="11" t="s">
        <v>33</v>
      </c>
      <c r="P22" s="11" t="s">
        <v>6</v>
      </c>
      <c r="Q22" s="10" t="s">
        <v>45</v>
      </c>
      <c r="R22" s="15" t="s">
        <v>49</v>
      </c>
      <c r="S22" s="11" t="s">
        <v>4</v>
      </c>
      <c r="T22" s="7" t="s">
        <v>76</v>
      </c>
      <c r="U22" s="21" t="s">
        <v>8</v>
      </c>
    </row>
    <row r="23" spans="1:21" ht="135.75" customHeight="1">
      <c r="A23" s="20">
        <f>IF(B23&lt;&gt;"",SUBTOTAL(3,B$4:B23),"")</f>
        <v>20</v>
      </c>
      <c r="B23" s="17" t="s">
        <v>70</v>
      </c>
      <c r="C23" s="11">
        <v>2020020</v>
      </c>
      <c r="D23" s="11" t="s">
        <v>13</v>
      </c>
      <c r="E23" s="4" t="s">
        <v>12</v>
      </c>
      <c r="F23" s="19" t="s">
        <v>7</v>
      </c>
      <c r="G23" s="19">
        <v>2</v>
      </c>
      <c r="H23" s="8" t="s">
        <v>29</v>
      </c>
      <c r="I23" s="4" t="s">
        <v>31</v>
      </c>
      <c r="J23" s="3" t="s">
        <v>30</v>
      </c>
      <c r="K23" s="15" t="s">
        <v>79</v>
      </c>
      <c r="L23" s="16" t="s">
        <v>80</v>
      </c>
      <c r="M23" s="11"/>
      <c r="N23" s="11" t="s">
        <v>6</v>
      </c>
      <c r="O23" s="11" t="s">
        <v>33</v>
      </c>
      <c r="P23" s="11" t="s">
        <v>6</v>
      </c>
      <c r="Q23" s="10" t="s">
        <v>45</v>
      </c>
      <c r="R23" s="15" t="s">
        <v>49</v>
      </c>
      <c r="S23" s="11" t="s">
        <v>4</v>
      </c>
      <c r="T23" s="7" t="s">
        <v>81</v>
      </c>
      <c r="U23" s="18" t="s">
        <v>89</v>
      </c>
    </row>
    <row r="24" spans="1:21" ht="135.75" customHeight="1">
      <c r="A24" s="20">
        <f>IF(B24&lt;&gt;"",SUBTOTAL(3,B$4:B24),"")</f>
        <v>21</v>
      </c>
      <c r="B24" s="17" t="s">
        <v>40</v>
      </c>
      <c r="C24" s="11">
        <v>2020021</v>
      </c>
      <c r="D24" s="11" t="s">
        <v>13</v>
      </c>
      <c r="E24" s="4" t="s">
        <v>12</v>
      </c>
      <c r="F24" s="19" t="s">
        <v>5</v>
      </c>
      <c r="G24" s="19">
        <v>5</v>
      </c>
      <c r="H24" s="8" t="s">
        <v>29</v>
      </c>
      <c r="I24" s="4" t="s">
        <v>31</v>
      </c>
      <c r="J24" s="3" t="s">
        <v>30</v>
      </c>
      <c r="K24" s="14" t="s">
        <v>53</v>
      </c>
      <c r="L24" s="16" t="s">
        <v>54</v>
      </c>
      <c r="M24" s="11"/>
      <c r="N24" s="11" t="s">
        <v>6</v>
      </c>
      <c r="O24" s="11" t="s">
        <v>33</v>
      </c>
      <c r="P24" s="11" t="s">
        <v>6</v>
      </c>
      <c r="Q24" s="10" t="s">
        <v>45</v>
      </c>
      <c r="R24" s="15" t="s">
        <v>49</v>
      </c>
      <c r="S24" s="11" t="s">
        <v>4</v>
      </c>
      <c r="T24" s="7" t="s">
        <v>55</v>
      </c>
      <c r="U24" s="7"/>
    </row>
    <row r="25" spans="1:21" ht="135.75" customHeight="1">
      <c r="A25" s="20">
        <f>IF(B25&lt;&gt;"",SUBTOTAL(3,B$4:B25),"")</f>
        <v>22</v>
      </c>
      <c r="B25" s="17" t="s">
        <v>40</v>
      </c>
      <c r="C25" s="11">
        <v>2020022</v>
      </c>
      <c r="D25" s="11" t="s">
        <v>13</v>
      </c>
      <c r="E25" s="4" t="s">
        <v>12</v>
      </c>
      <c r="F25" s="19" t="s">
        <v>5</v>
      </c>
      <c r="G25" s="19">
        <v>5</v>
      </c>
      <c r="H25" s="8" t="s">
        <v>29</v>
      </c>
      <c r="I25" s="4" t="s">
        <v>31</v>
      </c>
      <c r="J25" s="3" t="s">
        <v>30</v>
      </c>
      <c r="K25" s="14" t="s">
        <v>53</v>
      </c>
      <c r="L25" s="16" t="s">
        <v>54</v>
      </c>
      <c r="M25" s="11"/>
      <c r="N25" s="11" t="s">
        <v>6</v>
      </c>
      <c r="O25" s="11" t="s">
        <v>33</v>
      </c>
      <c r="P25" s="11" t="s">
        <v>6</v>
      </c>
      <c r="Q25" s="10" t="s">
        <v>45</v>
      </c>
      <c r="R25" s="15" t="s">
        <v>49</v>
      </c>
      <c r="S25" s="11" t="s">
        <v>4</v>
      </c>
      <c r="T25" s="7" t="s">
        <v>55</v>
      </c>
      <c r="U25" s="7"/>
    </row>
    <row r="26" spans="1:21" ht="135.75" customHeight="1">
      <c r="A26" s="20">
        <f>IF(B26&lt;&gt;"",SUBTOTAL(3,B$4:B26),"")</f>
        <v>23</v>
      </c>
      <c r="B26" s="17" t="s">
        <v>40</v>
      </c>
      <c r="C26" s="11">
        <v>2020023</v>
      </c>
      <c r="D26" s="11" t="s">
        <v>13</v>
      </c>
      <c r="E26" s="4" t="s">
        <v>12</v>
      </c>
      <c r="F26" s="19" t="s">
        <v>5</v>
      </c>
      <c r="G26" s="19">
        <v>5</v>
      </c>
      <c r="H26" s="8" t="s">
        <v>29</v>
      </c>
      <c r="I26" s="4" t="s">
        <v>31</v>
      </c>
      <c r="J26" s="3" t="s">
        <v>30</v>
      </c>
      <c r="K26" s="14" t="s">
        <v>53</v>
      </c>
      <c r="L26" s="16" t="s">
        <v>54</v>
      </c>
      <c r="M26" s="11"/>
      <c r="N26" s="11" t="s">
        <v>6</v>
      </c>
      <c r="O26" s="11" t="s">
        <v>33</v>
      </c>
      <c r="P26" s="11" t="s">
        <v>6</v>
      </c>
      <c r="Q26" s="10" t="s">
        <v>45</v>
      </c>
      <c r="R26" s="15" t="s">
        <v>49</v>
      </c>
      <c r="S26" s="11" t="s">
        <v>4</v>
      </c>
      <c r="T26" s="7" t="s">
        <v>55</v>
      </c>
      <c r="U26" s="7"/>
    </row>
    <row r="27" spans="1:21" ht="135.75" customHeight="1">
      <c r="A27" s="20">
        <f>IF(B27&lt;&gt;"",SUBTOTAL(3,B$4:B27),"")</f>
        <v>24</v>
      </c>
      <c r="B27" s="17" t="s">
        <v>40</v>
      </c>
      <c r="C27" s="11">
        <v>2020024</v>
      </c>
      <c r="D27" s="11" t="s">
        <v>13</v>
      </c>
      <c r="E27" s="4" t="s">
        <v>12</v>
      </c>
      <c r="F27" s="19" t="s">
        <v>5</v>
      </c>
      <c r="G27" s="19">
        <v>5</v>
      </c>
      <c r="H27" s="8" t="s">
        <v>29</v>
      </c>
      <c r="I27" s="4" t="s">
        <v>31</v>
      </c>
      <c r="J27" s="3" t="s">
        <v>30</v>
      </c>
      <c r="K27" s="14" t="s">
        <v>53</v>
      </c>
      <c r="L27" s="16" t="s">
        <v>54</v>
      </c>
      <c r="M27" s="11"/>
      <c r="N27" s="11" t="s">
        <v>6</v>
      </c>
      <c r="O27" s="11" t="s">
        <v>33</v>
      </c>
      <c r="P27" s="11" t="s">
        <v>6</v>
      </c>
      <c r="Q27" s="10" t="s">
        <v>45</v>
      </c>
      <c r="R27" s="15" t="s">
        <v>49</v>
      </c>
      <c r="S27" s="11" t="s">
        <v>4</v>
      </c>
      <c r="T27" s="7" t="s">
        <v>55</v>
      </c>
      <c r="U27" s="7"/>
    </row>
    <row r="28" spans="1:21" ht="135.75" customHeight="1">
      <c r="A28" s="20">
        <f>IF(B28&lt;&gt;"",SUBTOTAL(3,B$4:B28),"")</f>
        <v>25</v>
      </c>
      <c r="B28" s="17" t="s">
        <v>40</v>
      </c>
      <c r="C28" s="11">
        <v>2020025</v>
      </c>
      <c r="D28" s="11" t="s">
        <v>13</v>
      </c>
      <c r="E28" s="4" t="s">
        <v>12</v>
      </c>
      <c r="F28" s="19" t="s">
        <v>5</v>
      </c>
      <c r="G28" s="19">
        <v>5</v>
      </c>
      <c r="H28" s="8" t="s">
        <v>29</v>
      </c>
      <c r="I28" s="4" t="s">
        <v>31</v>
      </c>
      <c r="J28" s="3" t="s">
        <v>30</v>
      </c>
      <c r="K28" s="14" t="s">
        <v>53</v>
      </c>
      <c r="L28" s="16" t="s">
        <v>54</v>
      </c>
      <c r="M28" s="11"/>
      <c r="N28" s="11" t="s">
        <v>6</v>
      </c>
      <c r="O28" s="11" t="s">
        <v>33</v>
      </c>
      <c r="P28" s="11" t="s">
        <v>6</v>
      </c>
      <c r="Q28" s="10" t="s">
        <v>45</v>
      </c>
      <c r="R28" s="15" t="s">
        <v>49</v>
      </c>
      <c r="S28" s="11" t="s">
        <v>4</v>
      </c>
      <c r="T28" s="7" t="s">
        <v>55</v>
      </c>
      <c r="U28" s="7"/>
    </row>
    <row r="29" spans="1:21" ht="135.75" customHeight="1">
      <c r="A29" s="20">
        <f>IF(B29&lt;&gt;"",SUBTOTAL(3,B$4:B29),"")</f>
        <v>26</v>
      </c>
      <c r="B29" s="17" t="s">
        <v>40</v>
      </c>
      <c r="C29" s="11">
        <v>2020026</v>
      </c>
      <c r="D29" s="11" t="s">
        <v>13</v>
      </c>
      <c r="E29" s="4" t="s">
        <v>12</v>
      </c>
      <c r="F29" s="19" t="s">
        <v>5</v>
      </c>
      <c r="G29" s="19">
        <v>5</v>
      </c>
      <c r="H29" s="8" t="s">
        <v>29</v>
      </c>
      <c r="I29" s="4" t="s">
        <v>31</v>
      </c>
      <c r="J29" s="3" t="s">
        <v>30</v>
      </c>
      <c r="K29" s="14" t="s">
        <v>53</v>
      </c>
      <c r="L29" s="16" t="s">
        <v>54</v>
      </c>
      <c r="M29" s="11"/>
      <c r="N29" s="11" t="s">
        <v>6</v>
      </c>
      <c r="O29" s="11" t="s">
        <v>33</v>
      </c>
      <c r="P29" s="11" t="s">
        <v>6</v>
      </c>
      <c r="Q29" s="10" t="s">
        <v>45</v>
      </c>
      <c r="R29" s="15" t="s">
        <v>49</v>
      </c>
      <c r="S29" s="11" t="s">
        <v>4</v>
      </c>
      <c r="T29" s="7" t="s">
        <v>55</v>
      </c>
      <c r="U29" s="7"/>
    </row>
    <row r="30" spans="1:21" ht="135.75" customHeight="1">
      <c r="A30" s="20">
        <f>IF(B30&lt;&gt;"",SUBTOTAL(3,B$4:B30),"")</f>
        <v>27</v>
      </c>
      <c r="B30" s="17" t="s">
        <v>40</v>
      </c>
      <c r="C30" s="11">
        <v>2020027</v>
      </c>
      <c r="D30" s="11" t="s">
        <v>13</v>
      </c>
      <c r="E30" s="4" t="s">
        <v>12</v>
      </c>
      <c r="F30" s="19" t="s">
        <v>60</v>
      </c>
      <c r="G30" s="19">
        <v>5</v>
      </c>
      <c r="H30" s="8" t="s">
        <v>29</v>
      </c>
      <c r="I30" s="4" t="s">
        <v>31</v>
      </c>
      <c r="J30" s="3" t="s">
        <v>30</v>
      </c>
      <c r="K30" s="14" t="s">
        <v>61</v>
      </c>
      <c r="L30" s="16" t="s">
        <v>62</v>
      </c>
      <c r="M30" s="11"/>
      <c r="N30" s="11" t="s">
        <v>6</v>
      </c>
      <c r="O30" s="11" t="s">
        <v>33</v>
      </c>
      <c r="P30" s="11" t="s">
        <v>6</v>
      </c>
      <c r="Q30" s="10" t="s">
        <v>45</v>
      </c>
      <c r="R30" s="15" t="s">
        <v>49</v>
      </c>
      <c r="S30" s="11" t="s">
        <v>4</v>
      </c>
      <c r="T30" s="7" t="s">
        <v>63</v>
      </c>
      <c r="U30" s="7"/>
    </row>
    <row r="31" spans="1:21" ht="135.75" customHeight="1">
      <c r="A31" s="20">
        <f>IF(B31&lt;&gt;"",SUBTOTAL(3,B$4:B31),"")</f>
        <v>28</v>
      </c>
      <c r="B31" s="17" t="s">
        <v>40</v>
      </c>
      <c r="C31" s="11">
        <v>2020028</v>
      </c>
      <c r="D31" s="11" t="s">
        <v>13</v>
      </c>
      <c r="E31" s="4" t="s">
        <v>12</v>
      </c>
      <c r="F31" s="19" t="s">
        <v>60</v>
      </c>
      <c r="G31" s="19">
        <v>5</v>
      </c>
      <c r="H31" s="8" t="s">
        <v>29</v>
      </c>
      <c r="I31" s="4" t="s">
        <v>31</v>
      </c>
      <c r="J31" s="3" t="s">
        <v>30</v>
      </c>
      <c r="K31" s="14" t="s">
        <v>61</v>
      </c>
      <c r="L31" s="16" t="s">
        <v>62</v>
      </c>
      <c r="M31" s="11"/>
      <c r="N31" s="11" t="s">
        <v>6</v>
      </c>
      <c r="O31" s="11" t="s">
        <v>33</v>
      </c>
      <c r="P31" s="11" t="s">
        <v>6</v>
      </c>
      <c r="Q31" s="10" t="s">
        <v>45</v>
      </c>
      <c r="R31" s="15" t="s">
        <v>49</v>
      </c>
      <c r="S31" s="11" t="s">
        <v>4</v>
      </c>
      <c r="T31" s="7" t="s">
        <v>63</v>
      </c>
      <c r="U31" s="7"/>
    </row>
    <row r="32" spans="1:21" ht="135.75" customHeight="1">
      <c r="A32" s="20">
        <f>IF(B32&lt;&gt;"",SUBTOTAL(3,B$4:B32),"")</f>
        <v>29</v>
      </c>
      <c r="B32" s="17" t="s">
        <v>40</v>
      </c>
      <c r="C32" s="11">
        <v>2020029</v>
      </c>
      <c r="D32" s="11" t="s">
        <v>13</v>
      </c>
      <c r="E32" s="4" t="s">
        <v>12</v>
      </c>
      <c r="F32" s="19" t="s">
        <v>60</v>
      </c>
      <c r="G32" s="19">
        <v>5</v>
      </c>
      <c r="H32" s="8" t="s">
        <v>29</v>
      </c>
      <c r="I32" s="4" t="s">
        <v>31</v>
      </c>
      <c r="J32" s="3" t="s">
        <v>30</v>
      </c>
      <c r="K32" s="14" t="s">
        <v>61</v>
      </c>
      <c r="L32" s="16" t="s">
        <v>62</v>
      </c>
      <c r="M32" s="11"/>
      <c r="N32" s="11" t="s">
        <v>6</v>
      </c>
      <c r="O32" s="11" t="s">
        <v>33</v>
      </c>
      <c r="P32" s="11" t="s">
        <v>6</v>
      </c>
      <c r="Q32" s="10" t="s">
        <v>45</v>
      </c>
      <c r="R32" s="15" t="s">
        <v>49</v>
      </c>
      <c r="S32" s="11" t="s">
        <v>4</v>
      </c>
      <c r="T32" s="7" t="s">
        <v>63</v>
      </c>
      <c r="U32" s="7"/>
    </row>
    <row r="33" spans="1:21" ht="135.75" customHeight="1">
      <c r="A33" s="20">
        <f>IF(B33&lt;&gt;"",SUBTOTAL(3,B$4:B33),"")</f>
        <v>30</v>
      </c>
      <c r="B33" s="17" t="s">
        <v>40</v>
      </c>
      <c r="C33" s="11">
        <v>2020030</v>
      </c>
      <c r="D33" s="11" t="s">
        <v>13</v>
      </c>
      <c r="E33" s="4" t="s">
        <v>12</v>
      </c>
      <c r="F33" s="19" t="s">
        <v>60</v>
      </c>
      <c r="G33" s="19">
        <v>5</v>
      </c>
      <c r="H33" s="8" t="s">
        <v>29</v>
      </c>
      <c r="I33" s="4" t="s">
        <v>31</v>
      </c>
      <c r="J33" s="3" t="s">
        <v>30</v>
      </c>
      <c r="K33" s="14" t="s">
        <v>61</v>
      </c>
      <c r="L33" s="16" t="s">
        <v>62</v>
      </c>
      <c r="M33" s="11"/>
      <c r="N33" s="11" t="s">
        <v>6</v>
      </c>
      <c r="O33" s="11" t="s">
        <v>33</v>
      </c>
      <c r="P33" s="11" t="s">
        <v>6</v>
      </c>
      <c r="Q33" s="10" t="s">
        <v>45</v>
      </c>
      <c r="R33" s="15" t="s">
        <v>49</v>
      </c>
      <c r="S33" s="11" t="s">
        <v>4</v>
      </c>
      <c r="T33" s="7" t="s">
        <v>63</v>
      </c>
      <c r="U33" s="7"/>
    </row>
    <row r="34" spans="1:21" ht="135.75" customHeight="1">
      <c r="A34" s="20">
        <f>IF(B34&lt;&gt;"",SUBTOTAL(3,B$4:B34),"")</f>
        <v>31</v>
      </c>
      <c r="B34" s="17" t="s">
        <v>40</v>
      </c>
      <c r="C34" s="11">
        <v>2020031</v>
      </c>
      <c r="D34" s="11" t="s">
        <v>13</v>
      </c>
      <c r="E34" s="4" t="s">
        <v>12</v>
      </c>
      <c r="F34" s="19" t="s">
        <v>71</v>
      </c>
      <c r="G34" s="19">
        <v>2</v>
      </c>
      <c r="H34" s="8" t="s">
        <v>29</v>
      </c>
      <c r="I34" s="4" t="s">
        <v>31</v>
      </c>
      <c r="J34" s="3" t="s">
        <v>30</v>
      </c>
      <c r="K34" s="11" t="s">
        <v>72</v>
      </c>
      <c r="L34" s="16" t="s">
        <v>73</v>
      </c>
      <c r="M34" s="11"/>
      <c r="N34" s="11" t="s">
        <v>6</v>
      </c>
      <c r="O34" s="11" t="s">
        <v>33</v>
      </c>
      <c r="P34" s="11" t="s">
        <v>6</v>
      </c>
      <c r="Q34" s="10" t="s">
        <v>45</v>
      </c>
      <c r="R34" s="15" t="s">
        <v>49</v>
      </c>
      <c r="S34" s="11" t="s">
        <v>4</v>
      </c>
      <c r="T34" s="7" t="s">
        <v>90</v>
      </c>
      <c r="U34" s="7"/>
    </row>
    <row r="35" spans="1:21" ht="135.75" customHeight="1">
      <c r="A35" s="20">
        <f>IF(B35&lt;&gt;"",SUBTOTAL(3,B$4:B35),"")</f>
        <v>32</v>
      </c>
      <c r="B35" s="17" t="s">
        <v>40</v>
      </c>
      <c r="C35" s="11">
        <v>2020032</v>
      </c>
      <c r="D35" s="11" t="s">
        <v>13</v>
      </c>
      <c r="E35" s="4" t="s">
        <v>12</v>
      </c>
      <c r="F35" s="19" t="s">
        <v>77</v>
      </c>
      <c r="G35" s="19">
        <v>2</v>
      </c>
      <c r="H35" s="8" t="s">
        <v>29</v>
      </c>
      <c r="I35" s="4" t="s">
        <v>31</v>
      </c>
      <c r="J35" s="3" t="s">
        <v>30</v>
      </c>
      <c r="K35" s="14" t="s">
        <v>34</v>
      </c>
      <c r="L35" s="16" t="s">
        <v>78</v>
      </c>
      <c r="M35" s="11"/>
      <c r="N35" s="11" t="s">
        <v>6</v>
      </c>
      <c r="O35" s="11" t="s">
        <v>33</v>
      </c>
      <c r="P35" s="11" t="s">
        <v>6</v>
      </c>
      <c r="Q35" s="10" t="s">
        <v>45</v>
      </c>
      <c r="R35" s="15" t="s">
        <v>49</v>
      </c>
      <c r="S35" s="11" t="s">
        <v>4</v>
      </c>
      <c r="T35" s="7" t="s">
        <v>76</v>
      </c>
      <c r="U35" s="7"/>
    </row>
    <row r="36" spans="1:21" ht="135.75" customHeight="1">
      <c r="A36" s="20">
        <f>IF(B36&lt;&gt;"",SUBTOTAL(3,B$4:B36),"")</f>
        <v>33</v>
      </c>
      <c r="B36" s="17" t="s">
        <v>40</v>
      </c>
      <c r="C36" s="11">
        <v>2020033</v>
      </c>
      <c r="D36" s="11" t="s">
        <v>13</v>
      </c>
      <c r="E36" s="4" t="s">
        <v>12</v>
      </c>
      <c r="F36" s="19" t="s">
        <v>7</v>
      </c>
      <c r="G36" s="19">
        <v>2</v>
      </c>
      <c r="H36" s="8" t="s">
        <v>29</v>
      </c>
      <c r="I36" s="4" t="s">
        <v>31</v>
      </c>
      <c r="J36" s="3" t="s">
        <v>30</v>
      </c>
      <c r="K36" s="15" t="s">
        <v>79</v>
      </c>
      <c r="L36" s="16" t="s">
        <v>80</v>
      </c>
      <c r="M36" s="11"/>
      <c r="N36" s="11" t="s">
        <v>6</v>
      </c>
      <c r="O36" s="11" t="s">
        <v>33</v>
      </c>
      <c r="P36" s="11" t="s">
        <v>6</v>
      </c>
      <c r="Q36" s="10" t="s">
        <v>45</v>
      </c>
      <c r="R36" s="15" t="s">
        <v>49</v>
      </c>
      <c r="S36" s="11" t="s">
        <v>4</v>
      </c>
      <c r="T36" s="7" t="s">
        <v>91</v>
      </c>
      <c r="U36" s="7"/>
    </row>
    <row r="37" spans="1:21" ht="135.75" customHeight="1">
      <c r="A37" s="20">
        <f>IF(B37&lt;&gt;"",SUBTOTAL(3,B$4:B37),"")</f>
        <v>34</v>
      </c>
      <c r="B37" s="17" t="s">
        <v>40</v>
      </c>
      <c r="C37" s="11">
        <v>2020034</v>
      </c>
      <c r="D37" s="11" t="s">
        <v>13</v>
      </c>
      <c r="E37" s="4" t="s">
        <v>12</v>
      </c>
      <c r="F37" s="19" t="s">
        <v>92</v>
      </c>
      <c r="G37" s="19">
        <v>1</v>
      </c>
      <c r="H37" s="8" t="s">
        <v>29</v>
      </c>
      <c r="I37" s="4" t="s">
        <v>31</v>
      </c>
      <c r="J37" s="3" t="s">
        <v>30</v>
      </c>
      <c r="K37" s="22" t="s">
        <v>93</v>
      </c>
      <c r="L37" s="22" t="s">
        <v>94</v>
      </c>
      <c r="M37" s="11"/>
      <c r="N37" s="11" t="s">
        <v>6</v>
      </c>
      <c r="O37" s="11" t="s">
        <v>33</v>
      </c>
      <c r="P37" s="11" t="s">
        <v>6</v>
      </c>
      <c r="Q37" s="10" t="s">
        <v>45</v>
      </c>
      <c r="R37" s="15" t="s">
        <v>49</v>
      </c>
      <c r="S37" s="11" t="s">
        <v>4</v>
      </c>
      <c r="T37" s="7" t="s">
        <v>91</v>
      </c>
      <c r="U37" s="7"/>
    </row>
    <row r="38" spans="1:21" ht="135.75" customHeight="1">
      <c r="A38" s="20">
        <f>IF(B38&lt;&gt;"",SUBTOTAL(3,B$4:B38),"")</f>
        <v>35</v>
      </c>
      <c r="B38" s="17" t="s">
        <v>95</v>
      </c>
      <c r="C38" s="11">
        <v>2020035</v>
      </c>
      <c r="D38" s="11" t="s">
        <v>13</v>
      </c>
      <c r="E38" s="4" t="s">
        <v>12</v>
      </c>
      <c r="F38" s="19" t="s">
        <v>96</v>
      </c>
      <c r="G38" s="19">
        <v>1</v>
      </c>
      <c r="H38" s="23" t="s">
        <v>111</v>
      </c>
      <c r="I38" s="4" t="s">
        <v>31</v>
      </c>
      <c r="J38" s="3" t="s">
        <v>30</v>
      </c>
      <c r="L38" s="22" t="s">
        <v>97</v>
      </c>
      <c r="M38" s="11"/>
      <c r="N38" s="11" t="s">
        <v>6</v>
      </c>
      <c r="O38" s="11" t="s">
        <v>6</v>
      </c>
      <c r="P38" s="11" t="s">
        <v>6</v>
      </c>
      <c r="Q38" s="11" t="s">
        <v>6</v>
      </c>
      <c r="R38" s="15" t="s">
        <v>49</v>
      </c>
      <c r="S38" s="11" t="s">
        <v>4</v>
      </c>
      <c r="T38" s="7" t="s">
        <v>98</v>
      </c>
      <c r="U38" s="7" t="s">
        <v>99</v>
      </c>
    </row>
    <row r="39" spans="1:21" ht="135.75" customHeight="1">
      <c r="A39" s="20">
        <f>IF(B39&lt;&gt;"",SUBTOTAL(3,B$4:B39),"")</f>
        <v>36</v>
      </c>
      <c r="B39" s="17" t="s">
        <v>95</v>
      </c>
      <c r="C39" s="11">
        <v>2020036</v>
      </c>
      <c r="D39" s="11" t="s">
        <v>13</v>
      </c>
      <c r="E39" s="4" t="s">
        <v>12</v>
      </c>
      <c r="F39" s="19" t="s">
        <v>100</v>
      </c>
      <c r="G39" s="19">
        <v>1</v>
      </c>
      <c r="H39" s="23" t="s">
        <v>112</v>
      </c>
      <c r="I39" s="4" t="s">
        <v>31</v>
      </c>
      <c r="J39" s="3" t="s">
        <v>30</v>
      </c>
      <c r="K39" s="22" t="s">
        <v>101</v>
      </c>
      <c r="L39" s="22" t="s">
        <v>102</v>
      </c>
      <c r="M39" s="11"/>
      <c r="N39" s="11" t="s">
        <v>6</v>
      </c>
      <c r="O39" s="11" t="s">
        <v>6</v>
      </c>
      <c r="P39" s="11" t="s">
        <v>6</v>
      </c>
      <c r="Q39" s="11" t="s">
        <v>6</v>
      </c>
      <c r="R39" s="15" t="s">
        <v>49</v>
      </c>
      <c r="S39" s="11" t="s">
        <v>4</v>
      </c>
      <c r="T39" s="7" t="s">
        <v>98</v>
      </c>
      <c r="U39" s="7" t="s">
        <v>99</v>
      </c>
    </row>
    <row r="40" spans="1:21" ht="135.75" customHeight="1">
      <c r="A40" s="20">
        <f>IF(B40&lt;&gt;"",SUBTOTAL(3,B$4:B40),"")</f>
        <v>37</v>
      </c>
      <c r="B40" s="17" t="s">
        <v>95</v>
      </c>
      <c r="C40" s="11">
        <v>2020037</v>
      </c>
      <c r="D40" s="11" t="s">
        <v>13</v>
      </c>
      <c r="E40" s="4" t="s">
        <v>12</v>
      </c>
      <c r="F40" s="19" t="s">
        <v>103</v>
      </c>
      <c r="G40" s="19">
        <v>1</v>
      </c>
      <c r="H40" s="8" t="s">
        <v>29</v>
      </c>
      <c r="I40" s="4" t="s">
        <v>31</v>
      </c>
      <c r="J40" s="3" t="s">
        <v>30</v>
      </c>
      <c r="K40" s="22" t="s">
        <v>104</v>
      </c>
      <c r="L40" s="22" t="s">
        <v>105</v>
      </c>
      <c r="M40" s="11"/>
      <c r="N40" s="11" t="s">
        <v>6</v>
      </c>
      <c r="O40" s="11" t="s">
        <v>32</v>
      </c>
      <c r="P40" s="11" t="s">
        <v>6</v>
      </c>
      <c r="Q40" s="10" t="s">
        <v>6</v>
      </c>
      <c r="R40" s="15" t="s">
        <v>49</v>
      </c>
      <c r="S40" s="11" t="s">
        <v>4</v>
      </c>
      <c r="T40" s="7" t="s">
        <v>91</v>
      </c>
      <c r="U40" s="7" t="s">
        <v>99</v>
      </c>
    </row>
    <row r="41" spans="1:21" ht="135.75" customHeight="1">
      <c r="A41" s="20">
        <f>IF(B41&lt;&gt;"",SUBTOTAL(3,B$4:B41),"")</f>
        <v>38</v>
      </c>
      <c r="B41" s="17" t="s">
        <v>106</v>
      </c>
      <c r="C41" s="11">
        <v>2020038</v>
      </c>
      <c r="D41" s="11" t="s">
        <v>13</v>
      </c>
      <c r="E41" s="4" t="s">
        <v>12</v>
      </c>
      <c r="F41" s="19" t="s">
        <v>107</v>
      </c>
      <c r="G41" s="19">
        <v>3</v>
      </c>
      <c r="H41" s="8" t="s">
        <v>29</v>
      </c>
      <c r="I41" s="4" t="s">
        <v>31</v>
      </c>
      <c r="J41" s="3" t="s">
        <v>30</v>
      </c>
      <c r="K41" s="22" t="s">
        <v>108</v>
      </c>
      <c r="L41" s="22" t="s">
        <v>109</v>
      </c>
      <c r="M41" s="11"/>
      <c r="N41" s="11" t="s">
        <v>6</v>
      </c>
      <c r="O41" s="11" t="s">
        <v>33</v>
      </c>
      <c r="P41" s="11" t="s">
        <v>6</v>
      </c>
      <c r="Q41" s="10" t="s">
        <v>6</v>
      </c>
      <c r="R41" s="15" t="s">
        <v>49</v>
      </c>
      <c r="S41" s="11" t="s">
        <v>4</v>
      </c>
      <c r="T41" s="7" t="s">
        <v>91</v>
      </c>
      <c r="U41" s="7" t="s">
        <v>99</v>
      </c>
    </row>
    <row r="42" spans="1:21" ht="38.2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</row>
    <row r="43" spans="1:21" ht="84" customHeight="1">
      <c r="A43" s="26" t="s">
        <v>110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</sheetData>
  <sheetProtection/>
  <mergeCells count="4">
    <mergeCell ref="A1:U1"/>
    <mergeCell ref="A2:U2"/>
    <mergeCell ref="A43:U43"/>
    <mergeCell ref="A42:U42"/>
  </mergeCells>
  <dataValidations count="12">
    <dataValidation type="list" allowBlank="1" showInputMessage="1" showErrorMessage="1" sqref="O38:O39">
      <formula1>"高中教师资格,小学以上教师资格,不限"</formula1>
    </dataValidation>
    <dataValidation type="list" allowBlank="1" showInputMessage="1" showErrorMessage="1" sqref="O7:O37 O40:O41">
      <formula1>"高中教师资格,小学以上教师资格"</formula1>
    </dataValidation>
    <dataValidation type="list" allowBlank="1" showInputMessage="1" showErrorMessage="1" sqref="Q4:Q37 Q40:Q41">
      <formula1>"社会人员,应届毕业生,不限"</formula1>
    </dataValidation>
    <dataValidation type="list" allowBlank="1" showInputMessage="1" showErrorMessage="1" sqref="Q38:Q39 N4:N41 P4:P41">
      <formula1>"不限"</formula1>
    </dataValidation>
    <dataValidation type="list" allowBlank="1" showInputMessage="1" showErrorMessage="1" sqref="O4:O6">
      <formula1>"高中教师资格,初中教师资格,小学教师资格"</formula1>
    </dataValidation>
    <dataValidation type="list" allowBlank="1" showInputMessage="1" showErrorMessage="1" sqref="I4:I41">
      <formula1>"本科以上"</formula1>
    </dataValidation>
    <dataValidation type="list" allowBlank="1" showInputMessage="1" showErrorMessage="1" sqref="J4:J41">
      <formula1>"是"</formula1>
    </dataValidation>
    <dataValidation type="list" allowBlank="1" showInputMessage="1" showErrorMessage="1" sqref="H4:H37 H40:H41">
      <formula1>"教育"</formula1>
    </dataValidation>
    <dataValidation type="list" allowBlank="1" showInputMessage="1" showErrorMessage="1" sqref="S4:S41">
      <formula1>"财政核拨"</formula1>
    </dataValidation>
    <dataValidation type="list" allowBlank="1" showInputMessage="1" showErrorMessage="1" sqref="E4:E41">
      <formula1>"十二级"</formula1>
    </dataValidation>
    <dataValidation type="list" allowBlank="1" showInputMessage="1" showErrorMessage="1" sqref="D4:D41">
      <formula1>"专技岗位"</formula1>
    </dataValidation>
    <dataValidation type="list" allowBlank="1" showInputMessage="1" showErrorMessage="1" sqref="H38:H39">
      <formula1>"教育,汽车运用与维修类,电梯安装与维修类"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7" sqref="J1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张润宇</cp:lastModifiedBy>
  <cp:lastPrinted>2020-05-11T02:18:31Z</cp:lastPrinted>
  <dcterms:created xsi:type="dcterms:W3CDTF">2017-12-29T06:49:18Z</dcterms:created>
  <dcterms:modified xsi:type="dcterms:W3CDTF">2020-05-11T09:23:48Z</dcterms:modified>
  <cp:category/>
  <cp:version/>
  <cp:contentType/>
  <cp:contentStatus/>
</cp:coreProperties>
</file>