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第二批公示名单" sheetId="1" r:id="rId1"/>
  </sheets>
  <definedNames>
    <definedName name="_xlnm.Print_Titles" localSheetId="0">'第二批公示名单'!$1:$2</definedName>
  </definedNames>
  <calcPr fullCalcOnLoad="1"/>
</workbook>
</file>

<file path=xl/sharedStrings.xml><?xml version="1.0" encoding="utf-8"?>
<sst xmlns="http://schemas.openxmlformats.org/spreadsheetml/2006/main" count="107" uniqueCount="78">
  <si>
    <t>2019年饶平县事业单位公开招聘拟聘用人员名单
（第二批）</t>
  </si>
  <si>
    <t>准考证号</t>
  </si>
  <si>
    <t>姓名</t>
  </si>
  <si>
    <t>性别</t>
  </si>
  <si>
    <t>报考岗位代码</t>
  </si>
  <si>
    <t>报考单位及岗位</t>
  </si>
  <si>
    <t>招聘人数</t>
  </si>
  <si>
    <t>笔试成绩</t>
  </si>
  <si>
    <t>面试成绩</t>
  </si>
  <si>
    <t>总成绩</t>
  </si>
  <si>
    <t>总排名</t>
  </si>
  <si>
    <t>10225151326</t>
  </si>
  <si>
    <t>赖松伟</t>
  </si>
  <si>
    <t>男</t>
  </si>
  <si>
    <t>RP2019022</t>
  </si>
  <si>
    <t>饶平县三饶镇农业服务中心专业技术十二级及以下</t>
  </si>
  <si>
    <t>1</t>
  </si>
  <si>
    <t>10285151507</t>
  </si>
  <si>
    <t>杨锐</t>
  </si>
  <si>
    <t>RP2019028</t>
  </si>
  <si>
    <t>饶平县浮山镇水利水电管理所专业技术十三级</t>
  </si>
  <si>
    <t>10295151627</t>
  </si>
  <si>
    <t>余佳</t>
  </si>
  <si>
    <t>女</t>
  </si>
  <si>
    <t>RP2019029</t>
  </si>
  <si>
    <t>饶平县新塘镇农业服务中心管理十级</t>
  </si>
  <si>
    <t>10305151634</t>
  </si>
  <si>
    <t>张静波</t>
  </si>
  <si>
    <t>RP2019030</t>
  </si>
  <si>
    <t>饶平县新塘镇水利水电管理所管理十级</t>
  </si>
  <si>
    <t>10365151927</t>
  </si>
  <si>
    <t>黄烁</t>
  </si>
  <si>
    <t>RP2019036</t>
  </si>
  <si>
    <t>饶平县高堂镇经济发展服务中心专业技术十二级及以下</t>
  </si>
  <si>
    <t>10385152113</t>
  </si>
  <si>
    <t>郑洁鸿</t>
  </si>
  <si>
    <t>RP2019038</t>
  </si>
  <si>
    <t>饶平县上饶镇文化服务中心管理十级</t>
  </si>
  <si>
    <t>10445152332</t>
  </si>
  <si>
    <t>林昂</t>
  </si>
  <si>
    <t>RP2019044</t>
  </si>
  <si>
    <t>饶平县汫洲镇经济发展服务中心管理十级</t>
  </si>
  <si>
    <t>10515152913</t>
  </si>
  <si>
    <t>钟彬栩</t>
  </si>
  <si>
    <t>RP2019051</t>
  </si>
  <si>
    <t>饶平县海山镇经济发展服务中心管理十级</t>
  </si>
  <si>
    <t>10585153416</t>
  </si>
  <si>
    <t>张咏熙</t>
  </si>
  <si>
    <t>RP2019058</t>
  </si>
  <si>
    <t>饶平县所城镇水利水电管理所管理十级</t>
  </si>
  <si>
    <t>10595153419</t>
  </si>
  <si>
    <t>郑锦鹏</t>
  </si>
  <si>
    <t>RP2019059</t>
  </si>
  <si>
    <t>饶平县所城镇经济发展服务中心专业技术十二级及以下</t>
  </si>
  <si>
    <t>10785154024</t>
  </si>
  <si>
    <t>邱冰锋</t>
  </si>
  <si>
    <t>RP2019078</t>
  </si>
  <si>
    <t>饶平县水利工程质量监督站专业技术十三级</t>
  </si>
  <si>
    <t>10875154229</t>
  </si>
  <si>
    <t>吴子伊</t>
  </si>
  <si>
    <t>RP2019087</t>
  </si>
  <si>
    <t>饶平县应急管理服务中心管理十级</t>
  </si>
  <si>
    <t>10965154402</t>
  </si>
  <si>
    <t>黄锐畅</t>
  </si>
  <si>
    <t>RP2019096</t>
  </si>
  <si>
    <t>饶平县残疾人辅助器具服务站管理十级</t>
  </si>
  <si>
    <t>11025154618</t>
  </si>
  <si>
    <t>李永欢</t>
  </si>
  <si>
    <t>RP2019102</t>
  </si>
  <si>
    <t>饶平县妇幼保健计划生育服务中心专业技术十二级及以下</t>
  </si>
  <si>
    <t>11205154936</t>
  </si>
  <si>
    <t>郑宇浩</t>
  </si>
  <si>
    <t>RP2019120</t>
  </si>
  <si>
    <t>饶平县钱东中心卫生院专业技术十二级及以下</t>
  </si>
  <si>
    <t>11215155014</t>
  </si>
  <si>
    <t>詹滋如</t>
  </si>
  <si>
    <t>RP2019121</t>
  </si>
  <si>
    <t>饶平县饶洋卫生院专业技术十二级及以下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</si>
</sst>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_ "/>
    <numFmt numFmtId="181" formatCode="0.00_);[Red]\(0.00\)"/>
    <numFmt numFmtId="182" formatCode="0.000_);[Red]\(0.0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6" fillId="6" borderId="0" applyNumberFormat="0" applyBorder="0" applyAlignment="0" applyProtection="0"/>
    <xf numFmtId="0" fontId="15" fillId="0" borderId="5" applyNumberFormat="0" applyFill="0" applyAlignment="0" applyProtection="0"/>
    <xf numFmtId="0" fontId="6" fillId="6" borderId="0" applyNumberFormat="0" applyBorder="0" applyAlignment="0" applyProtection="0"/>
    <xf numFmtId="0" fontId="12" fillId="8" borderId="6" applyNumberFormat="0" applyAlignment="0" applyProtection="0"/>
    <xf numFmtId="0" fontId="9" fillId="8" borderId="1" applyNumberFormat="0" applyAlignment="0" applyProtection="0"/>
    <xf numFmtId="0" fontId="22" fillId="9" borderId="7" applyNumberFormat="0" applyAlignment="0" applyProtection="0"/>
    <xf numFmtId="0" fontId="7" fillId="2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8" applyNumberFormat="0" applyFill="0" applyAlignment="0" applyProtection="0"/>
    <xf numFmtId="0" fontId="24" fillId="0" borderId="9" applyNumberFormat="0" applyFill="0" applyAlignment="0" applyProtection="0"/>
    <xf numFmtId="0" fontId="21" fillId="4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81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 applyProtection="1">
      <alignment horizontal="center" vertical="center"/>
      <protection locked="0"/>
    </xf>
    <xf numFmtId="182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5" sqref="M5"/>
    </sheetView>
  </sheetViews>
  <sheetFormatPr defaultColWidth="9.00390625" defaultRowHeight="30" customHeight="1"/>
  <cols>
    <col min="1" max="1" width="10.625" style="2" customWidth="1"/>
    <col min="2" max="2" width="6.375" style="3" customWidth="1"/>
    <col min="3" max="3" width="3.50390625" style="3" customWidth="1"/>
    <col min="4" max="4" width="9.625" style="3" customWidth="1"/>
    <col min="5" max="5" width="27.50390625" style="4" customWidth="1"/>
    <col min="6" max="6" width="4.50390625" style="4" customWidth="1"/>
    <col min="7" max="9" width="7.625" style="4" customWidth="1"/>
    <col min="10" max="10" width="6.625" style="4" customWidth="1"/>
    <col min="11" max="16384" width="9.00390625" style="5" customWidth="1"/>
  </cols>
  <sheetData>
    <row r="1" spans="1:10" ht="5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50.2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30" customHeight="1">
      <c r="A3" s="11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>
        <v>1</v>
      </c>
      <c r="G3" s="12">
        <v>68</v>
      </c>
      <c r="H3" s="13">
        <v>75</v>
      </c>
      <c r="I3" s="14">
        <f aca="true" t="shared" si="0" ref="I3:I18">G3*0.6+H3*0.4</f>
        <v>70.8</v>
      </c>
      <c r="J3" s="15" t="s">
        <v>16</v>
      </c>
    </row>
    <row r="4" spans="1:10" ht="30" customHeight="1">
      <c r="A4" s="11" t="s">
        <v>17</v>
      </c>
      <c r="B4" s="11" t="s">
        <v>18</v>
      </c>
      <c r="C4" s="11" t="s">
        <v>13</v>
      </c>
      <c r="D4" s="11" t="s">
        <v>19</v>
      </c>
      <c r="E4" s="11" t="s">
        <v>20</v>
      </c>
      <c r="F4" s="11">
        <v>1</v>
      </c>
      <c r="G4" s="12">
        <v>77.4</v>
      </c>
      <c r="H4" s="13">
        <v>78.25</v>
      </c>
      <c r="I4" s="14">
        <f t="shared" si="0"/>
        <v>77.74000000000001</v>
      </c>
      <c r="J4" s="15" t="s">
        <v>16</v>
      </c>
    </row>
    <row r="5" spans="1:10" ht="30" customHeight="1">
      <c r="A5" s="11" t="s">
        <v>21</v>
      </c>
      <c r="B5" s="11" t="s">
        <v>22</v>
      </c>
      <c r="C5" s="11" t="s">
        <v>23</v>
      </c>
      <c r="D5" s="11" t="s">
        <v>24</v>
      </c>
      <c r="E5" s="11" t="s">
        <v>25</v>
      </c>
      <c r="F5" s="11">
        <v>1</v>
      </c>
      <c r="G5" s="12">
        <v>79.5</v>
      </c>
      <c r="H5" s="13">
        <v>80.75</v>
      </c>
      <c r="I5" s="14">
        <f t="shared" si="0"/>
        <v>80</v>
      </c>
      <c r="J5" s="15" t="s">
        <v>16</v>
      </c>
    </row>
    <row r="6" spans="1:10" ht="30" customHeight="1">
      <c r="A6" s="11" t="s">
        <v>26</v>
      </c>
      <c r="B6" s="11" t="s">
        <v>27</v>
      </c>
      <c r="C6" s="11" t="s">
        <v>13</v>
      </c>
      <c r="D6" s="11" t="s">
        <v>28</v>
      </c>
      <c r="E6" s="11" t="s">
        <v>29</v>
      </c>
      <c r="F6" s="11">
        <v>1</v>
      </c>
      <c r="G6" s="12">
        <v>76.75</v>
      </c>
      <c r="H6" s="13">
        <v>82.75</v>
      </c>
      <c r="I6" s="14">
        <f t="shared" si="0"/>
        <v>79.15</v>
      </c>
      <c r="J6" s="15" t="s">
        <v>16</v>
      </c>
    </row>
    <row r="7" spans="1:10" ht="30" customHeight="1">
      <c r="A7" s="11" t="s">
        <v>30</v>
      </c>
      <c r="B7" s="11" t="s">
        <v>31</v>
      </c>
      <c r="C7" s="11" t="s">
        <v>23</v>
      </c>
      <c r="D7" s="11" t="s">
        <v>32</v>
      </c>
      <c r="E7" s="11" t="s">
        <v>33</v>
      </c>
      <c r="F7" s="11">
        <v>1</v>
      </c>
      <c r="G7" s="12">
        <v>78.3</v>
      </c>
      <c r="H7" s="13">
        <v>82.95</v>
      </c>
      <c r="I7" s="14">
        <f t="shared" si="0"/>
        <v>80.16</v>
      </c>
      <c r="J7" s="15" t="s">
        <v>16</v>
      </c>
    </row>
    <row r="8" spans="1:10" ht="30" customHeight="1">
      <c r="A8" s="11" t="s">
        <v>34</v>
      </c>
      <c r="B8" s="11" t="s">
        <v>35</v>
      </c>
      <c r="C8" s="11" t="s">
        <v>13</v>
      </c>
      <c r="D8" s="11" t="s">
        <v>36</v>
      </c>
      <c r="E8" s="11" t="s">
        <v>37</v>
      </c>
      <c r="F8" s="11">
        <v>1</v>
      </c>
      <c r="G8" s="12">
        <v>68.2</v>
      </c>
      <c r="H8" s="13">
        <v>72.3</v>
      </c>
      <c r="I8" s="14">
        <f t="shared" si="0"/>
        <v>69.84</v>
      </c>
      <c r="J8" s="15" t="s">
        <v>16</v>
      </c>
    </row>
    <row r="9" spans="1:10" ht="30" customHeight="1">
      <c r="A9" s="11" t="s">
        <v>38</v>
      </c>
      <c r="B9" s="11" t="s">
        <v>39</v>
      </c>
      <c r="C9" s="11" t="s">
        <v>23</v>
      </c>
      <c r="D9" s="11" t="s">
        <v>40</v>
      </c>
      <c r="E9" s="11" t="s">
        <v>41</v>
      </c>
      <c r="F9" s="11">
        <v>1</v>
      </c>
      <c r="G9" s="12">
        <v>73.25</v>
      </c>
      <c r="H9" s="13">
        <v>75.6</v>
      </c>
      <c r="I9" s="14">
        <f t="shared" si="0"/>
        <v>74.19</v>
      </c>
      <c r="J9" s="15" t="s">
        <v>16</v>
      </c>
    </row>
    <row r="10" spans="1:10" ht="30" customHeight="1">
      <c r="A10" s="11" t="s">
        <v>42</v>
      </c>
      <c r="B10" s="11" t="s">
        <v>43</v>
      </c>
      <c r="C10" s="11" t="s">
        <v>13</v>
      </c>
      <c r="D10" s="11" t="s">
        <v>44</v>
      </c>
      <c r="E10" s="11" t="s">
        <v>45</v>
      </c>
      <c r="F10" s="11">
        <v>1</v>
      </c>
      <c r="G10" s="12">
        <v>78.45</v>
      </c>
      <c r="H10" s="13">
        <v>80.3</v>
      </c>
      <c r="I10" s="14">
        <f t="shared" si="0"/>
        <v>79.19</v>
      </c>
      <c r="J10" s="15" t="s">
        <v>16</v>
      </c>
    </row>
    <row r="11" spans="1:10" ht="30" customHeight="1">
      <c r="A11" s="11" t="s">
        <v>46</v>
      </c>
      <c r="B11" s="11" t="s">
        <v>47</v>
      </c>
      <c r="C11" s="11" t="s">
        <v>13</v>
      </c>
      <c r="D11" s="11" t="s">
        <v>48</v>
      </c>
      <c r="E11" s="11" t="s">
        <v>49</v>
      </c>
      <c r="F11" s="11">
        <v>1</v>
      </c>
      <c r="G11" s="12">
        <v>69.05</v>
      </c>
      <c r="H11" s="13">
        <v>82.9</v>
      </c>
      <c r="I11" s="14">
        <f t="shared" si="0"/>
        <v>74.59</v>
      </c>
      <c r="J11" s="15" t="s">
        <v>16</v>
      </c>
    </row>
    <row r="12" spans="1:10" ht="30" customHeight="1">
      <c r="A12" s="11" t="s">
        <v>50</v>
      </c>
      <c r="B12" s="11" t="s">
        <v>51</v>
      </c>
      <c r="C12" s="11" t="s">
        <v>13</v>
      </c>
      <c r="D12" s="11" t="s">
        <v>52</v>
      </c>
      <c r="E12" s="11" t="s">
        <v>53</v>
      </c>
      <c r="F12" s="11">
        <v>1</v>
      </c>
      <c r="G12" s="12">
        <v>81.3</v>
      </c>
      <c r="H12" s="13">
        <v>78.8</v>
      </c>
      <c r="I12" s="14">
        <f t="shared" si="0"/>
        <v>80.3</v>
      </c>
      <c r="J12" s="15" t="s">
        <v>16</v>
      </c>
    </row>
    <row r="13" spans="1:10" ht="30" customHeight="1">
      <c r="A13" s="11" t="s">
        <v>54</v>
      </c>
      <c r="B13" s="11" t="s">
        <v>55</v>
      </c>
      <c r="C13" s="11" t="s">
        <v>13</v>
      </c>
      <c r="D13" s="11" t="s">
        <v>56</v>
      </c>
      <c r="E13" s="11" t="s">
        <v>57</v>
      </c>
      <c r="F13" s="11">
        <v>1</v>
      </c>
      <c r="G13" s="12">
        <v>82.1</v>
      </c>
      <c r="H13" s="13">
        <v>78.2</v>
      </c>
      <c r="I13" s="14">
        <f t="shared" si="0"/>
        <v>80.53999999999999</v>
      </c>
      <c r="J13" s="15" t="s">
        <v>16</v>
      </c>
    </row>
    <row r="14" spans="1:10" ht="30" customHeight="1">
      <c r="A14" s="11" t="s">
        <v>58</v>
      </c>
      <c r="B14" s="11" t="s">
        <v>59</v>
      </c>
      <c r="C14" s="11" t="s">
        <v>13</v>
      </c>
      <c r="D14" s="11" t="s">
        <v>60</v>
      </c>
      <c r="E14" s="11" t="s">
        <v>61</v>
      </c>
      <c r="F14" s="11">
        <v>1</v>
      </c>
      <c r="G14" s="12">
        <v>76.3</v>
      </c>
      <c r="H14" s="13">
        <v>82.15</v>
      </c>
      <c r="I14" s="14">
        <f t="shared" si="0"/>
        <v>78.64</v>
      </c>
      <c r="J14" s="15" t="s">
        <v>16</v>
      </c>
    </row>
    <row r="15" spans="1:10" ht="30" customHeight="1">
      <c r="A15" s="11" t="s">
        <v>62</v>
      </c>
      <c r="B15" s="11" t="s">
        <v>63</v>
      </c>
      <c r="C15" s="11" t="s">
        <v>13</v>
      </c>
      <c r="D15" s="11" t="s">
        <v>64</v>
      </c>
      <c r="E15" s="11" t="s">
        <v>65</v>
      </c>
      <c r="F15" s="11">
        <v>1</v>
      </c>
      <c r="G15" s="12">
        <v>66.45</v>
      </c>
      <c r="H15" s="13">
        <v>72.8</v>
      </c>
      <c r="I15" s="14">
        <f t="shared" si="0"/>
        <v>68.99</v>
      </c>
      <c r="J15" s="15" t="s">
        <v>16</v>
      </c>
    </row>
    <row r="16" spans="1:10" ht="30" customHeight="1">
      <c r="A16" s="11" t="s">
        <v>66</v>
      </c>
      <c r="B16" s="11" t="s">
        <v>67</v>
      </c>
      <c r="C16" s="11" t="s">
        <v>23</v>
      </c>
      <c r="D16" s="11" t="s">
        <v>68</v>
      </c>
      <c r="E16" s="11" t="s">
        <v>69</v>
      </c>
      <c r="F16" s="11">
        <v>1</v>
      </c>
      <c r="G16" s="12">
        <v>72.35</v>
      </c>
      <c r="H16" s="13">
        <v>78.85</v>
      </c>
      <c r="I16" s="14">
        <f t="shared" si="0"/>
        <v>74.94999999999999</v>
      </c>
      <c r="J16" s="15" t="s">
        <v>16</v>
      </c>
    </row>
    <row r="17" spans="1:10" ht="30" customHeight="1">
      <c r="A17" s="11" t="s">
        <v>70</v>
      </c>
      <c r="B17" s="11" t="s">
        <v>71</v>
      </c>
      <c r="C17" s="11" t="s">
        <v>13</v>
      </c>
      <c r="D17" s="11" t="s">
        <v>72</v>
      </c>
      <c r="E17" s="11" t="s">
        <v>73</v>
      </c>
      <c r="F17" s="11">
        <v>1</v>
      </c>
      <c r="G17" s="12">
        <v>74.8</v>
      </c>
      <c r="H17" s="13">
        <v>78.3</v>
      </c>
      <c r="I17" s="14">
        <f t="shared" si="0"/>
        <v>76.19999999999999</v>
      </c>
      <c r="J17" s="15" t="s">
        <v>16</v>
      </c>
    </row>
    <row r="18" spans="1:10" ht="30" customHeight="1">
      <c r="A18" s="11" t="s">
        <v>74</v>
      </c>
      <c r="B18" s="11" t="s">
        <v>75</v>
      </c>
      <c r="C18" s="11" t="s">
        <v>23</v>
      </c>
      <c r="D18" s="11" t="s">
        <v>76</v>
      </c>
      <c r="E18" s="11" t="s">
        <v>77</v>
      </c>
      <c r="F18" s="11">
        <v>1</v>
      </c>
      <c r="G18" s="12">
        <v>69.6</v>
      </c>
      <c r="H18" s="13">
        <v>68.05</v>
      </c>
      <c r="I18" s="14">
        <f t="shared" si="0"/>
        <v>68.97999999999999</v>
      </c>
      <c r="J18" s="15" t="s">
        <v>16</v>
      </c>
    </row>
  </sheetData>
  <sheetProtection password="EE5B" sheet="1" objects="1"/>
  <mergeCells count="1">
    <mergeCell ref="A1:J1"/>
  </mergeCells>
  <conditionalFormatting sqref="H3">
    <cfRule type="cellIs" priority="16" dxfId="0" operator="notEqual" stopIfTrue="1">
      <formula>#REF!</formula>
    </cfRule>
  </conditionalFormatting>
  <conditionalFormatting sqref="H4">
    <cfRule type="cellIs" priority="15" dxfId="0" operator="notEqual" stopIfTrue="1">
      <formula>#REF!</formula>
    </cfRule>
  </conditionalFormatting>
  <conditionalFormatting sqref="H5">
    <cfRule type="cellIs" priority="14" dxfId="0" operator="notEqual" stopIfTrue="1">
      <formula>#REF!</formula>
    </cfRule>
  </conditionalFormatting>
  <conditionalFormatting sqref="H6">
    <cfRule type="cellIs" priority="13" dxfId="0" operator="notEqual" stopIfTrue="1">
      <formula>#REF!</formula>
    </cfRule>
  </conditionalFormatting>
  <conditionalFormatting sqref="H7">
    <cfRule type="cellIs" priority="12" dxfId="0" operator="notEqual" stopIfTrue="1">
      <formula>#REF!</formula>
    </cfRule>
  </conditionalFormatting>
  <conditionalFormatting sqref="H8">
    <cfRule type="cellIs" priority="11" dxfId="0" operator="notEqual" stopIfTrue="1">
      <formula>#REF!</formula>
    </cfRule>
  </conditionalFormatting>
  <conditionalFormatting sqref="H9">
    <cfRule type="cellIs" priority="10" dxfId="0" operator="notEqual" stopIfTrue="1">
      <formula>#REF!</formula>
    </cfRule>
  </conditionalFormatting>
  <conditionalFormatting sqref="H10">
    <cfRule type="cellIs" priority="9" dxfId="0" operator="notEqual" stopIfTrue="1">
      <formula>#REF!</formula>
    </cfRule>
  </conditionalFormatting>
  <conditionalFormatting sqref="H11">
    <cfRule type="cellIs" priority="8" dxfId="0" operator="notEqual" stopIfTrue="1">
      <formula>#REF!</formula>
    </cfRule>
  </conditionalFormatting>
  <conditionalFormatting sqref="H12">
    <cfRule type="cellIs" priority="7" dxfId="0" operator="notEqual" stopIfTrue="1">
      <formula>#REF!</formula>
    </cfRule>
  </conditionalFormatting>
  <conditionalFormatting sqref="H13">
    <cfRule type="cellIs" priority="6" dxfId="0" operator="notEqual" stopIfTrue="1">
      <formula>#REF!</formula>
    </cfRule>
  </conditionalFormatting>
  <conditionalFormatting sqref="H14">
    <cfRule type="cellIs" priority="5" dxfId="0" operator="notEqual" stopIfTrue="1">
      <formula>#REF!</formula>
    </cfRule>
  </conditionalFormatting>
  <conditionalFormatting sqref="H15">
    <cfRule type="cellIs" priority="4" dxfId="0" operator="notEqual" stopIfTrue="1">
      <formula>#REF!</formula>
    </cfRule>
  </conditionalFormatting>
  <conditionalFormatting sqref="H16">
    <cfRule type="cellIs" priority="3" dxfId="0" operator="notEqual" stopIfTrue="1">
      <formula>#REF!</formula>
    </cfRule>
  </conditionalFormatting>
  <conditionalFormatting sqref="H17">
    <cfRule type="cellIs" priority="2" dxfId="0" operator="notEqual" stopIfTrue="1">
      <formula>#REF!</formula>
    </cfRule>
  </conditionalFormatting>
  <conditionalFormatting sqref="H18">
    <cfRule type="cellIs" priority="1" dxfId="0" operator="notEqual" stopIfTrue="1">
      <formula>#REF!</formula>
    </cfRule>
  </conditionalFormatting>
  <printOptions horizontalCentered="1"/>
  <pageMargins left="0" right="0" top="0.5118055555555555" bottom="0.7083333333333334" header="0.3104166666666667" footer="0.31041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2018-03-09T07:47:19Z</cp:lastPrinted>
  <dcterms:created xsi:type="dcterms:W3CDTF">2015-04-21T03:38:26Z</dcterms:created>
  <dcterms:modified xsi:type="dcterms:W3CDTF">2020-05-09T08:47:57Z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