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55" windowHeight="9375"/>
  </bookViews>
  <sheets>
    <sheet name="“市属乡用”中级15人" sheetId="1" r:id="rId1"/>
    <sheet name="“市属乡用”初级170人" sheetId="2" r:id="rId2"/>
    <sheet name="“乡属村用”初级23人" sheetId="3" r:id="rId3"/>
  </sheets>
  <calcPr calcId="144525" concurrentCalc="0"/>
</workbook>
</file>

<file path=xl/sharedStrings.xml><?xml version="1.0" encoding="utf-8"?>
<sst xmlns="http://schemas.openxmlformats.org/spreadsheetml/2006/main" count="257">
  <si>
    <t>2019年东方市“市属乡用”中级以上职称健康专业技术人员综合成绩</t>
  </si>
  <si>
    <t>序号</t>
  </si>
  <si>
    <t>招聘单位</t>
  </si>
  <si>
    <t>招聘岗位</t>
  </si>
  <si>
    <t>招聘 职数</t>
  </si>
  <si>
    <t>姓名</t>
  </si>
  <si>
    <t>性别</t>
  </si>
  <si>
    <t>学历、职称总分 ①</t>
  </si>
  <si>
    <t>面试分 ②</t>
  </si>
  <si>
    <t>面试占比分（30%）  ③=②*30%</t>
  </si>
  <si>
    <t>学历、职称分和面试分合计成绩   ④=①+③</t>
  </si>
  <si>
    <t xml:space="preserve">实操分数⑤   </t>
  </si>
  <si>
    <t>实操占比分（40%）⑥=⑤*40%</t>
  </si>
  <si>
    <t>岗位综合成绩分数 ⑦=④+⑥</t>
  </si>
  <si>
    <t>综合排名</t>
  </si>
  <si>
    <t>市人民医院</t>
  </si>
  <si>
    <t>主管护理师</t>
  </si>
  <si>
    <t>陈红</t>
  </si>
  <si>
    <t>女</t>
  </si>
  <si>
    <t>郑天飞</t>
  </si>
  <si>
    <t xml:space="preserve">女 </t>
  </si>
  <si>
    <t>符静</t>
  </si>
  <si>
    <t>朱顶美</t>
  </si>
  <si>
    <t>市东方医院</t>
  </si>
  <si>
    <t>主管护师</t>
  </si>
  <si>
    <t>陈丽</t>
  </si>
  <si>
    <t>吉艳妮</t>
  </si>
  <si>
    <t>吴元菊</t>
  </si>
  <si>
    <t>李高珍</t>
  </si>
  <si>
    <t>陈丽春</t>
  </si>
  <si>
    <t>东方医院</t>
  </si>
  <si>
    <t>内科主治医师</t>
  </si>
  <si>
    <t>韦瑞富</t>
  </si>
  <si>
    <t>男</t>
  </si>
  <si>
    <t>吴昌礼</t>
  </si>
  <si>
    <t>梁东海</t>
  </si>
  <si>
    <t>陈梦飞</t>
  </si>
  <si>
    <t>市中医院</t>
  </si>
  <si>
    <t>外科主管护师</t>
  </si>
  <si>
    <t>赵日美</t>
  </si>
  <si>
    <t>内科主管护师</t>
  </si>
  <si>
    <t>符金洁</t>
  </si>
  <si>
    <t>2019年东方市“市属乡用”初级以上职称健康专业技术人员综合成绩</t>
  </si>
  <si>
    <r>
      <rPr>
        <b/>
        <sz val="11"/>
        <color theme="1"/>
        <rFont val="宋体"/>
        <charset val="134"/>
      </rPr>
      <t xml:space="preserve">学历、职称总分 </t>
    </r>
    <r>
      <rPr>
        <b/>
        <sz val="11"/>
        <color theme="1"/>
        <rFont val="宋体"/>
        <charset val="134"/>
      </rPr>
      <t>①</t>
    </r>
  </si>
  <si>
    <r>
      <rPr>
        <b/>
        <sz val="11"/>
        <color theme="1"/>
        <rFont val="宋体"/>
        <charset val="134"/>
      </rPr>
      <t xml:space="preserve">面试分 </t>
    </r>
    <r>
      <rPr>
        <b/>
        <sz val="11"/>
        <color theme="1"/>
        <rFont val="宋体"/>
        <charset val="134"/>
      </rPr>
      <t>②</t>
    </r>
  </si>
  <si>
    <r>
      <rPr>
        <b/>
        <sz val="11"/>
        <color theme="1"/>
        <rFont val="宋体"/>
        <charset val="134"/>
      </rPr>
      <t xml:space="preserve">面试占比分（30%）  </t>
    </r>
    <r>
      <rPr>
        <b/>
        <sz val="11"/>
        <color theme="1"/>
        <rFont val="宋体"/>
        <charset val="134"/>
      </rPr>
      <t>③</t>
    </r>
    <r>
      <rPr>
        <b/>
        <sz val="11"/>
        <color theme="1"/>
        <rFont val="宋体"/>
        <charset val="134"/>
      </rPr>
      <t>=②*30%</t>
    </r>
  </si>
  <si>
    <r>
      <rPr>
        <b/>
        <sz val="11"/>
        <color theme="1"/>
        <rFont val="宋体"/>
        <charset val="134"/>
      </rPr>
      <t xml:space="preserve">学历、职称分和面试分合计成绩   </t>
    </r>
    <r>
      <rPr>
        <b/>
        <sz val="11"/>
        <color theme="1"/>
        <rFont val="宋体"/>
        <charset val="134"/>
      </rPr>
      <t>④</t>
    </r>
    <r>
      <rPr>
        <b/>
        <sz val="11"/>
        <color theme="1"/>
        <rFont val="宋体"/>
        <charset val="134"/>
      </rPr>
      <t>=①+③</t>
    </r>
  </si>
  <si>
    <t>实操占比分（40%）  ⑥=⑤*40%</t>
  </si>
  <si>
    <t>急诊科医师</t>
  </si>
  <si>
    <t>吴斌</t>
  </si>
  <si>
    <t>市东方医院（122人）</t>
  </si>
  <si>
    <t>护理</t>
  </si>
  <si>
    <t>王朱连</t>
  </si>
  <si>
    <t>蒙建洗</t>
  </si>
  <si>
    <t>王秀婷</t>
  </si>
  <si>
    <t>卢吉姣</t>
  </si>
  <si>
    <t>柳喜艳</t>
  </si>
  <si>
    <t>苏秋燕</t>
  </si>
  <si>
    <t>罗丽姿</t>
  </si>
  <si>
    <t>陆海珍</t>
  </si>
  <si>
    <t>李雨霓</t>
  </si>
  <si>
    <t>符国三</t>
  </si>
  <si>
    <t>张深霞</t>
  </si>
  <si>
    <t>陈欣欣</t>
  </si>
  <si>
    <t>李为青</t>
  </si>
  <si>
    <t>罗少燕</t>
  </si>
  <si>
    <t>陈丹</t>
  </si>
  <si>
    <t>郑其丹</t>
  </si>
  <si>
    <t>符玉玲</t>
  </si>
  <si>
    <t>符志沟</t>
  </si>
  <si>
    <t>符美莹</t>
  </si>
  <si>
    <t>张玉麟</t>
  </si>
  <si>
    <t>符美春</t>
  </si>
  <si>
    <t>陈亚恋</t>
  </si>
  <si>
    <t>赵文妹</t>
  </si>
  <si>
    <t>符妃花</t>
  </si>
  <si>
    <t>周慧菲</t>
  </si>
  <si>
    <t>任喜芬</t>
  </si>
  <si>
    <t>符晓玲</t>
  </si>
  <si>
    <t>吴海燕</t>
  </si>
  <si>
    <t>符燕华</t>
  </si>
  <si>
    <t>吴阿喜</t>
  </si>
  <si>
    <t>苏杨梅</t>
  </si>
  <si>
    <t>陈明娟</t>
  </si>
  <si>
    <t>麦贤妹</t>
  </si>
  <si>
    <t>张汉灵</t>
  </si>
  <si>
    <t>唐青</t>
  </si>
  <si>
    <t>唐春飞</t>
  </si>
  <si>
    <t>周婷</t>
  </si>
  <si>
    <t>符吉玥</t>
  </si>
  <si>
    <t>符桂红</t>
  </si>
  <si>
    <t>文凤轩</t>
  </si>
  <si>
    <t>陈婷婷</t>
  </si>
  <si>
    <t>王亚书</t>
  </si>
  <si>
    <t>王佳佳</t>
  </si>
  <si>
    <t>苏其玩</t>
  </si>
  <si>
    <t>钟秀青</t>
  </si>
  <si>
    <t>郭教艳</t>
  </si>
  <si>
    <t>燕婷婷</t>
  </si>
  <si>
    <t>黄雅靖</t>
  </si>
  <si>
    <t>曾定娇</t>
  </si>
  <si>
    <t>王多玲</t>
  </si>
  <si>
    <t>梁朝芳</t>
  </si>
  <si>
    <t>陈秀丽</t>
  </si>
  <si>
    <t>符兴微</t>
  </si>
  <si>
    <t>蒋芳霞</t>
  </si>
  <si>
    <t>兰江</t>
  </si>
  <si>
    <t>吉世停</t>
  </si>
  <si>
    <t>金拜小</t>
  </si>
  <si>
    <t>高孙莲</t>
  </si>
  <si>
    <t>符乔婷</t>
  </si>
  <si>
    <t>陈泰琴</t>
  </si>
  <si>
    <t>吴贞</t>
  </si>
  <si>
    <t>杨松美</t>
  </si>
  <si>
    <t>符传霞</t>
  </si>
  <si>
    <t>吉家迪</t>
  </si>
  <si>
    <t>卢亮清</t>
  </si>
  <si>
    <t>张遥念</t>
  </si>
  <si>
    <t>卢惠霞</t>
  </si>
  <si>
    <t>文吉伟</t>
  </si>
  <si>
    <t>曾海伟</t>
  </si>
  <si>
    <t>文苏娜</t>
  </si>
  <si>
    <t>王丽</t>
  </si>
  <si>
    <t>李月</t>
  </si>
  <si>
    <t>符开奖</t>
  </si>
  <si>
    <t>赵明婷</t>
  </si>
  <si>
    <t>阮明菊</t>
  </si>
  <si>
    <t>赵开馨</t>
  </si>
  <si>
    <t>彭乐丽</t>
  </si>
  <si>
    <t>文金潇</t>
  </si>
  <si>
    <t>王永芳</t>
  </si>
  <si>
    <t>符发艳</t>
  </si>
  <si>
    <t>周天彩</t>
  </si>
  <si>
    <t>王海暖</t>
  </si>
  <si>
    <t>高元珍</t>
  </si>
  <si>
    <t>符苏妍</t>
  </si>
  <si>
    <t>符安婷</t>
  </si>
  <si>
    <t>杨先认</t>
  </si>
  <si>
    <t>张才花</t>
  </si>
  <si>
    <t>胡少妹</t>
  </si>
  <si>
    <t>罗强艳</t>
  </si>
  <si>
    <t>高丽雪</t>
  </si>
  <si>
    <t>符小爽</t>
  </si>
  <si>
    <t>胡家阅</t>
  </si>
  <si>
    <t>高远坤</t>
  </si>
  <si>
    <t>符秋梅</t>
  </si>
  <si>
    <t>吴德丽</t>
  </si>
  <si>
    <t>彭寿霞</t>
  </si>
  <si>
    <t>符小真</t>
  </si>
  <si>
    <t>李小曼</t>
  </si>
  <si>
    <t>周 露</t>
  </si>
  <si>
    <t>陈莹莹</t>
  </si>
  <si>
    <t>蒙美颖</t>
  </si>
  <si>
    <t>林土燕</t>
  </si>
  <si>
    <t>吴泰柳</t>
  </si>
  <si>
    <t>彭甜</t>
  </si>
  <si>
    <t>符灵玲</t>
  </si>
  <si>
    <t>王雨凤</t>
  </si>
  <si>
    <t>符克婷</t>
  </si>
  <si>
    <t>符明三</t>
  </si>
  <si>
    <t>王公认</t>
  </si>
  <si>
    <t>唐婧雪</t>
  </si>
  <si>
    <t>陈凤娴</t>
  </si>
  <si>
    <t>高海秀</t>
  </si>
  <si>
    <t>文婷</t>
  </si>
  <si>
    <t>陈冠舒</t>
  </si>
  <si>
    <t>吉淑雅</t>
  </si>
  <si>
    <t>苏美玲</t>
  </si>
  <si>
    <t>缺考</t>
  </si>
  <si>
    <t>钟双芳</t>
  </si>
  <si>
    <t>赵梅芳</t>
  </si>
  <si>
    <t>文晓婷</t>
  </si>
  <si>
    <t>汤锡霞</t>
  </si>
  <si>
    <t>卢超燕</t>
  </si>
  <si>
    <t>范世情</t>
  </si>
  <si>
    <t>市中医院（47人）</t>
  </si>
  <si>
    <t>助产护士（4人）</t>
  </si>
  <si>
    <t>吉凤欢</t>
  </si>
  <si>
    <t>梁艺</t>
  </si>
  <si>
    <t>符月珍</t>
  </si>
  <si>
    <t>文昌欣</t>
  </si>
  <si>
    <t>护理（43人）</t>
  </si>
  <si>
    <t>张秋萍</t>
  </si>
  <si>
    <t>文玥</t>
  </si>
  <si>
    <t>赵思云</t>
  </si>
  <si>
    <t>符娴婧</t>
  </si>
  <si>
    <t>黄月</t>
  </si>
  <si>
    <t>陈婧</t>
  </si>
  <si>
    <t>杨艳</t>
  </si>
  <si>
    <t>唐小林</t>
  </si>
  <si>
    <t>麦海珍</t>
  </si>
  <si>
    <t>赵春媛</t>
  </si>
  <si>
    <t>陈春芳</t>
  </si>
  <si>
    <t>麦江霞</t>
  </si>
  <si>
    <t>黄梅</t>
  </si>
  <si>
    <t>唐杰英</t>
  </si>
  <si>
    <t>赵秀珍</t>
  </si>
  <si>
    <t>赵静</t>
  </si>
  <si>
    <t>赵明迷</t>
  </si>
  <si>
    <t>黄海珍</t>
  </si>
  <si>
    <t>林妮</t>
  </si>
  <si>
    <t>王海燕</t>
  </si>
  <si>
    <t>高丽霞</t>
  </si>
  <si>
    <t>陈凤</t>
  </si>
  <si>
    <t>符晓婷</t>
  </si>
  <si>
    <t>符召柳</t>
  </si>
  <si>
    <t>符妹</t>
  </si>
  <si>
    <t>卢秀霞</t>
  </si>
  <si>
    <t>周秀燕</t>
  </si>
  <si>
    <t>丁贤慧</t>
  </si>
  <si>
    <t>唐后青</t>
  </si>
  <si>
    <t>苏燕</t>
  </si>
  <si>
    <t>唐纯芳</t>
  </si>
  <si>
    <t>孔祥苗</t>
  </si>
  <si>
    <t>符倩茹</t>
  </si>
  <si>
    <t>钟荣</t>
  </si>
  <si>
    <t>曾海雕</t>
  </si>
  <si>
    <t>陈锦云</t>
  </si>
  <si>
    <t>胡忠琴</t>
  </si>
  <si>
    <t>文凤交</t>
  </si>
  <si>
    <t>林道浪</t>
  </si>
  <si>
    <t>杜春坛</t>
  </si>
  <si>
    <t>王慧琼</t>
  </si>
  <si>
    <t>梁启燕</t>
  </si>
  <si>
    <t>2019年东方市“乡属村用”初级以上职称健康专业技术人员（护理类）综合成绩</t>
  </si>
  <si>
    <t>板桥镇卫生院</t>
  </si>
  <si>
    <t>护士</t>
  </si>
  <si>
    <t>文英娜</t>
  </si>
  <si>
    <t>赵永兰</t>
  </si>
  <si>
    <t>林艺雪</t>
  </si>
  <si>
    <t>板桥镇卫生院中沙门诊部（中沙卫生院）</t>
  </si>
  <si>
    <t>李有珍</t>
  </si>
  <si>
    <t>陈运彩</t>
  </si>
  <si>
    <t>黄雅婷</t>
  </si>
  <si>
    <t>彭洁</t>
  </si>
  <si>
    <t>王宇深</t>
  </si>
  <si>
    <t>三家卫生院</t>
  </si>
  <si>
    <t>柳容坤</t>
  </si>
  <si>
    <t>石丽娜</t>
  </si>
  <si>
    <t>大田镇中心卫生院零公里门诊部（大田卫生院）</t>
  </si>
  <si>
    <t>周唐璐</t>
  </si>
  <si>
    <t>苏志英</t>
  </si>
  <si>
    <t>符景翠</t>
  </si>
  <si>
    <t>符秋丽</t>
  </si>
  <si>
    <t>王树丽</t>
  </si>
  <si>
    <t>周可梦</t>
  </si>
  <si>
    <t>东河中心卫生院广坝门诊部（广坝卫生院）</t>
  </si>
  <si>
    <t>文秋菊</t>
  </si>
  <si>
    <t>符容平</t>
  </si>
  <si>
    <t>符玲芳</t>
  </si>
  <si>
    <t>天安乡卫生院</t>
  </si>
  <si>
    <t>罗学婷</t>
  </si>
  <si>
    <t>天安乡卫生院公爱门诊部（公爱卫生院）</t>
  </si>
  <si>
    <t>符晓曼</t>
  </si>
  <si>
    <t>江边卫生院</t>
  </si>
  <si>
    <t>符中明</t>
  </si>
  <si>
    <t>唐兰凤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</si>
</sst>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177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7" applyNumberFormat="0" applyAlignment="0" applyProtection="0">
      <alignment vertical="center"/>
    </xf>
    <xf numFmtId="0" fontId="34" fillId="15" borderId="21" applyNumberFormat="0" applyAlignment="0" applyProtection="0">
      <alignment vertical="center"/>
    </xf>
    <xf numFmtId="0" fontId="17" fillId="7" borderId="1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topLeftCell="A3" workbookViewId="0">
      <selection activeCell="B3" sqref="B$1:N$1048576"/>
    </sheetView>
  </sheetViews>
  <sheetFormatPr defaultColWidth="9" defaultRowHeight="13.5"/>
  <cols>
    <col min="1" max="1" width="4.375" customWidth="1"/>
    <col min="2" max="2" width="8.625" style="20" customWidth="1"/>
    <col min="3" max="3" width="10.6666666666667" customWidth="1"/>
    <col min="4" max="4" width="6" customWidth="1"/>
    <col min="5" max="5" width="8.775" customWidth="1"/>
    <col min="7" max="7" width="9.44166666666667" customWidth="1"/>
    <col min="8" max="8" width="8.88333333333333" customWidth="1"/>
    <col min="9" max="9" width="12.1083333333333" customWidth="1"/>
    <col min="10" max="10" width="18.2166666666667" customWidth="1"/>
    <col min="11" max="11" width="15.775" style="1" customWidth="1"/>
    <col min="12" max="12" width="11.3333333333333" customWidth="1"/>
    <col min="13" max="13" width="10.8833333333333" customWidth="1"/>
    <col min="14" max="14" width="7.21666666666667" customWidth="1"/>
  </cols>
  <sheetData>
    <row r="1" ht="22.2" customHeight="1" spans="2:14">
      <c r="B1" s="68" t="s">
        <v>0</v>
      </c>
      <c r="C1" s="69"/>
      <c r="D1" s="69"/>
      <c r="E1" s="69"/>
      <c r="F1" s="69"/>
      <c r="G1" s="69"/>
      <c r="H1" s="69"/>
      <c r="I1" s="69"/>
      <c r="J1" s="69"/>
      <c r="K1" s="89"/>
      <c r="L1" s="69"/>
      <c r="M1" s="69"/>
      <c r="N1" s="69"/>
    </row>
    <row r="2" ht="41.25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1" t="s">
        <v>11</v>
      </c>
      <c r="L2" s="6" t="s">
        <v>12</v>
      </c>
      <c r="M2" s="6" t="s">
        <v>13</v>
      </c>
      <c r="N2" s="22" t="s">
        <v>14</v>
      </c>
    </row>
    <row r="3" ht="30" customHeight="1" spans="1:14">
      <c r="A3" s="32">
        <v>1</v>
      </c>
      <c r="B3" s="70" t="s">
        <v>15</v>
      </c>
      <c r="C3" s="71" t="s">
        <v>16</v>
      </c>
      <c r="D3" s="72">
        <v>2</v>
      </c>
      <c r="E3" s="73" t="s">
        <v>17</v>
      </c>
      <c r="F3" s="73" t="s">
        <v>18</v>
      </c>
      <c r="G3" s="72">
        <v>25</v>
      </c>
      <c r="H3" s="42">
        <v>61.33</v>
      </c>
      <c r="I3" s="42">
        <v>18.399</v>
      </c>
      <c r="J3" s="42">
        <f>G3+I3</f>
        <v>43.399</v>
      </c>
      <c r="K3" s="90">
        <v>84.33</v>
      </c>
      <c r="L3" s="49">
        <f t="shared" ref="L3:L11" si="0">K3*0.4</f>
        <v>33.732</v>
      </c>
      <c r="M3" s="49">
        <f t="shared" ref="M3:M11" si="1">J3+L3</f>
        <v>77.131</v>
      </c>
      <c r="N3" s="91">
        <v>1</v>
      </c>
    </row>
    <row r="4" ht="30" customHeight="1" spans="1:14">
      <c r="A4" s="32">
        <v>2</v>
      </c>
      <c r="B4" s="74"/>
      <c r="C4" s="32"/>
      <c r="D4" s="75"/>
      <c r="E4" s="76" t="s">
        <v>19</v>
      </c>
      <c r="F4" s="76" t="s">
        <v>20</v>
      </c>
      <c r="G4" s="75">
        <v>25</v>
      </c>
      <c r="H4" s="15">
        <v>62.33</v>
      </c>
      <c r="I4" s="15">
        <v>18.699</v>
      </c>
      <c r="J4" s="15">
        <f t="shared" ref="J4:J17" si="2">G4+I4</f>
        <v>43.699</v>
      </c>
      <c r="K4" s="53">
        <v>76.67</v>
      </c>
      <c r="L4" s="51">
        <f t="shared" si="0"/>
        <v>30.668</v>
      </c>
      <c r="M4" s="51">
        <f t="shared" si="1"/>
        <v>74.367</v>
      </c>
      <c r="N4" s="52">
        <v>2</v>
      </c>
    </row>
    <row r="5" ht="30" customHeight="1" spans="1:14">
      <c r="A5" s="32">
        <v>3</v>
      </c>
      <c r="B5" s="74"/>
      <c r="C5" s="32"/>
      <c r="D5" s="75"/>
      <c r="E5" s="76" t="s">
        <v>21</v>
      </c>
      <c r="F5" s="76" t="s">
        <v>18</v>
      </c>
      <c r="G5" s="75">
        <v>25</v>
      </c>
      <c r="H5" s="15">
        <v>60</v>
      </c>
      <c r="I5" s="15">
        <v>18</v>
      </c>
      <c r="J5" s="15">
        <f t="shared" si="2"/>
        <v>43</v>
      </c>
      <c r="K5" s="53">
        <v>71.33</v>
      </c>
      <c r="L5" s="51">
        <f t="shared" si="0"/>
        <v>28.532</v>
      </c>
      <c r="M5" s="51">
        <f t="shared" si="1"/>
        <v>71.532</v>
      </c>
      <c r="N5" s="29">
        <v>3</v>
      </c>
    </row>
    <row r="6" ht="30" customHeight="1" spans="1:14">
      <c r="A6" s="32">
        <v>4</v>
      </c>
      <c r="B6" s="74"/>
      <c r="C6" s="32"/>
      <c r="D6" s="75"/>
      <c r="E6" s="76" t="s">
        <v>22</v>
      </c>
      <c r="F6" s="76" t="s">
        <v>18</v>
      </c>
      <c r="G6" s="75">
        <v>25</v>
      </c>
      <c r="H6" s="15">
        <v>60</v>
      </c>
      <c r="I6" s="15">
        <v>18</v>
      </c>
      <c r="J6" s="15">
        <f t="shared" si="2"/>
        <v>43</v>
      </c>
      <c r="K6" s="53">
        <v>70.33</v>
      </c>
      <c r="L6" s="51">
        <f t="shared" si="0"/>
        <v>28.132</v>
      </c>
      <c r="M6" s="51">
        <f t="shared" si="1"/>
        <v>71.132</v>
      </c>
      <c r="N6" s="52">
        <v>4</v>
      </c>
    </row>
    <row r="7" ht="30" customHeight="1" spans="1:14">
      <c r="A7" s="32">
        <v>5</v>
      </c>
      <c r="B7" s="54" t="s">
        <v>23</v>
      </c>
      <c r="C7" s="77" t="s">
        <v>24</v>
      </c>
      <c r="D7" s="77">
        <v>10</v>
      </c>
      <c r="E7" s="56" t="s">
        <v>25</v>
      </c>
      <c r="F7" s="56" t="s">
        <v>18</v>
      </c>
      <c r="G7" s="75">
        <v>26</v>
      </c>
      <c r="H7" s="15">
        <v>73.33</v>
      </c>
      <c r="I7" s="15">
        <v>21.999</v>
      </c>
      <c r="J7" s="15">
        <f t="shared" si="2"/>
        <v>47.999</v>
      </c>
      <c r="K7" s="92">
        <v>86</v>
      </c>
      <c r="L7" s="51">
        <f t="shared" si="0"/>
        <v>34.4</v>
      </c>
      <c r="M7" s="51">
        <f t="shared" si="1"/>
        <v>82.399</v>
      </c>
      <c r="N7" s="29">
        <v>1</v>
      </c>
    </row>
    <row r="8" ht="30" customHeight="1" spans="1:14">
      <c r="A8" s="32">
        <v>6</v>
      </c>
      <c r="B8" s="54"/>
      <c r="C8" s="77"/>
      <c r="D8" s="77"/>
      <c r="E8" s="56" t="s">
        <v>26</v>
      </c>
      <c r="F8" s="56" t="s">
        <v>18</v>
      </c>
      <c r="G8" s="75">
        <v>26</v>
      </c>
      <c r="H8" s="15">
        <v>86.67</v>
      </c>
      <c r="I8" s="15">
        <v>26.001</v>
      </c>
      <c r="J8" s="15">
        <f t="shared" si="2"/>
        <v>52.001</v>
      </c>
      <c r="K8" s="53">
        <v>76</v>
      </c>
      <c r="L8" s="51">
        <f t="shared" si="0"/>
        <v>30.4</v>
      </c>
      <c r="M8" s="51">
        <f t="shared" si="1"/>
        <v>82.401</v>
      </c>
      <c r="N8" s="52">
        <v>2</v>
      </c>
    </row>
    <row r="9" ht="30" customHeight="1" spans="1:14">
      <c r="A9" s="32">
        <v>7</v>
      </c>
      <c r="B9" s="54"/>
      <c r="C9" s="77"/>
      <c r="D9" s="77"/>
      <c r="E9" s="56" t="s">
        <v>27</v>
      </c>
      <c r="F9" s="56" t="s">
        <v>18</v>
      </c>
      <c r="G9" s="75">
        <v>26</v>
      </c>
      <c r="H9" s="15">
        <v>85.67</v>
      </c>
      <c r="I9" s="15">
        <v>25.701</v>
      </c>
      <c r="J9" s="15">
        <f t="shared" si="2"/>
        <v>51.701</v>
      </c>
      <c r="K9" s="92">
        <v>72.33</v>
      </c>
      <c r="L9" s="51">
        <f t="shared" si="0"/>
        <v>28.932</v>
      </c>
      <c r="M9" s="51">
        <f t="shared" si="1"/>
        <v>80.633</v>
      </c>
      <c r="N9" s="29">
        <v>3</v>
      </c>
    </row>
    <row r="10" ht="30" customHeight="1" spans="1:14">
      <c r="A10" s="32">
        <v>8</v>
      </c>
      <c r="B10" s="54"/>
      <c r="C10" s="77"/>
      <c r="D10" s="77"/>
      <c r="E10" s="56" t="s">
        <v>28</v>
      </c>
      <c r="F10" s="56" t="s">
        <v>18</v>
      </c>
      <c r="G10" s="75">
        <v>26</v>
      </c>
      <c r="H10" s="15">
        <v>65.67</v>
      </c>
      <c r="I10" s="15">
        <v>19.701</v>
      </c>
      <c r="J10" s="15">
        <f t="shared" si="2"/>
        <v>45.701</v>
      </c>
      <c r="K10" s="92">
        <v>84.33</v>
      </c>
      <c r="L10" s="51">
        <f t="shared" si="0"/>
        <v>33.732</v>
      </c>
      <c r="M10" s="51">
        <f t="shared" si="1"/>
        <v>79.433</v>
      </c>
      <c r="N10" s="52">
        <v>4</v>
      </c>
    </row>
    <row r="11" ht="30" customHeight="1" spans="1:14">
      <c r="A11" s="32">
        <v>9</v>
      </c>
      <c r="B11" s="54"/>
      <c r="C11" s="77"/>
      <c r="D11" s="77"/>
      <c r="E11" s="56" t="s">
        <v>29</v>
      </c>
      <c r="F11" s="56" t="s">
        <v>18</v>
      </c>
      <c r="G11" s="75">
        <v>25</v>
      </c>
      <c r="H11" s="15">
        <v>70</v>
      </c>
      <c r="I11" s="15">
        <v>21</v>
      </c>
      <c r="J11" s="15">
        <f t="shared" si="2"/>
        <v>46</v>
      </c>
      <c r="K11" s="92">
        <v>82.67</v>
      </c>
      <c r="L11" s="51">
        <f t="shared" si="0"/>
        <v>33.068</v>
      </c>
      <c r="M11" s="51">
        <f t="shared" si="1"/>
        <v>79.068</v>
      </c>
      <c r="N11" s="29">
        <v>5</v>
      </c>
    </row>
    <row r="12" ht="30" customHeight="1" spans="1:14">
      <c r="A12" s="32">
        <v>10</v>
      </c>
      <c r="B12" s="78" t="s">
        <v>30</v>
      </c>
      <c r="C12" s="79" t="s">
        <v>31</v>
      </c>
      <c r="D12" s="80">
        <v>3</v>
      </c>
      <c r="E12" s="81" t="s">
        <v>32</v>
      </c>
      <c r="F12" s="81" t="s">
        <v>33</v>
      </c>
      <c r="G12" s="72">
        <v>26</v>
      </c>
      <c r="H12" s="42">
        <v>90.33</v>
      </c>
      <c r="I12" s="42">
        <v>27.099</v>
      </c>
      <c r="J12" s="42">
        <f t="shared" si="2"/>
        <v>53.099</v>
      </c>
      <c r="K12" s="93">
        <v>81.33</v>
      </c>
      <c r="L12" s="93">
        <v>32.532</v>
      </c>
      <c r="M12" s="93">
        <v>85.631</v>
      </c>
      <c r="N12" s="91">
        <v>1</v>
      </c>
    </row>
    <row r="13" ht="30" customHeight="1" spans="1:14">
      <c r="A13" s="32">
        <v>11</v>
      </c>
      <c r="B13" s="82" t="s">
        <v>30</v>
      </c>
      <c r="C13" s="77" t="s">
        <v>31</v>
      </c>
      <c r="D13" s="83"/>
      <c r="E13" s="84" t="s">
        <v>34</v>
      </c>
      <c r="F13" s="84" t="s">
        <v>33</v>
      </c>
      <c r="G13" s="75">
        <v>26</v>
      </c>
      <c r="H13" s="15">
        <v>64.33</v>
      </c>
      <c r="I13" s="15">
        <v>19.299</v>
      </c>
      <c r="J13" s="15">
        <f t="shared" si="2"/>
        <v>45.299</v>
      </c>
      <c r="K13" s="28">
        <v>84.67</v>
      </c>
      <c r="L13" s="28">
        <v>33.868</v>
      </c>
      <c r="M13" s="28">
        <v>79.167</v>
      </c>
      <c r="N13" s="92">
        <v>2</v>
      </c>
    </row>
    <row r="14" ht="30" customHeight="1" spans="1:14">
      <c r="A14" s="32">
        <v>12</v>
      </c>
      <c r="B14" s="82" t="s">
        <v>30</v>
      </c>
      <c r="C14" s="77" t="s">
        <v>31</v>
      </c>
      <c r="D14" s="83"/>
      <c r="E14" s="84" t="s">
        <v>35</v>
      </c>
      <c r="F14" s="84" t="s">
        <v>33</v>
      </c>
      <c r="G14" s="75">
        <v>26</v>
      </c>
      <c r="H14" s="15">
        <v>63</v>
      </c>
      <c r="I14" s="15">
        <v>18.9</v>
      </c>
      <c r="J14" s="15">
        <f t="shared" si="2"/>
        <v>44.9</v>
      </c>
      <c r="K14" s="28">
        <v>84</v>
      </c>
      <c r="L14" s="28">
        <v>33.6</v>
      </c>
      <c r="M14" s="28">
        <v>78.5</v>
      </c>
      <c r="N14" s="92">
        <v>3</v>
      </c>
    </row>
    <row r="15" ht="30" customHeight="1" spans="1:14">
      <c r="A15" s="32">
        <v>13</v>
      </c>
      <c r="B15" s="82" t="s">
        <v>30</v>
      </c>
      <c r="C15" s="77" t="s">
        <v>31</v>
      </c>
      <c r="D15" s="85"/>
      <c r="E15" s="84" t="s">
        <v>36</v>
      </c>
      <c r="F15" s="84" t="s">
        <v>33</v>
      </c>
      <c r="G15" s="75">
        <v>26</v>
      </c>
      <c r="H15" s="15">
        <v>63.67</v>
      </c>
      <c r="I15" s="15">
        <v>19.101</v>
      </c>
      <c r="J15" s="15">
        <f t="shared" si="2"/>
        <v>45.101</v>
      </c>
      <c r="K15" s="28">
        <v>80</v>
      </c>
      <c r="L15" s="28">
        <v>32</v>
      </c>
      <c r="M15" s="28">
        <v>77.101</v>
      </c>
      <c r="N15" s="92">
        <v>4</v>
      </c>
    </row>
    <row r="16" ht="30" customHeight="1" spans="1:14">
      <c r="A16" s="32">
        <v>14</v>
      </c>
      <c r="B16" s="54" t="s">
        <v>37</v>
      </c>
      <c r="C16" s="86" t="s">
        <v>38</v>
      </c>
      <c r="D16" s="86">
        <v>2</v>
      </c>
      <c r="E16" s="56" t="s">
        <v>39</v>
      </c>
      <c r="F16" s="56" t="s">
        <v>18</v>
      </c>
      <c r="G16" s="75">
        <v>25</v>
      </c>
      <c r="H16" s="15">
        <v>86</v>
      </c>
      <c r="I16" s="15">
        <v>25.8</v>
      </c>
      <c r="J16" s="15">
        <f t="shared" si="2"/>
        <v>50.8</v>
      </c>
      <c r="K16" s="53">
        <v>80</v>
      </c>
      <c r="L16" s="51">
        <f>K16*0.4</f>
        <v>32</v>
      </c>
      <c r="M16" s="51">
        <f>J16+L16</f>
        <v>82.8</v>
      </c>
      <c r="N16" s="52">
        <v>1</v>
      </c>
    </row>
    <row r="17" ht="30" customHeight="1" spans="1:14">
      <c r="A17" s="32">
        <v>15</v>
      </c>
      <c r="B17" s="58"/>
      <c r="C17" s="87" t="s">
        <v>40</v>
      </c>
      <c r="D17" s="87">
        <v>4</v>
      </c>
      <c r="E17" s="88" t="s">
        <v>41</v>
      </c>
      <c r="F17" s="88" t="s">
        <v>18</v>
      </c>
      <c r="G17" s="36">
        <v>25</v>
      </c>
      <c r="H17" s="63">
        <v>67.67</v>
      </c>
      <c r="I17" s="63">
        <v>20.301</v>
      </c>
      <c r="J17" s="63">
        <f t="shared" si="2"/>
        <v>45.301</v>
      </c>
      <c r="K17" s="48">
        <v>85.33</v>
      </c>
      <c r="L17" s="65">
        <f>K17*0.4</f>
        <v>34.132</v>
      </c>
      <c r="M17" s="65">
        <f>J17+L17</f>
        <v>79.433</v>
      </c>
      <c r="N17" s="67">
        <v>1</v>
      </c>
    </row>
  </sheetData>
  <mergeCells count="9">
    <mergeCell ref="B1:N1"/>
    <mergeCell ref="B3:B6"/>
    <mergeCell ref="B7:B11"/>
    <mergeCell ref="B16:B17"/>
    <mergeCell ref="C3:C6"/>
    <mergeCell ref="C7:C11"/>
    <mergeCell ref="D3:D6"/>
    <mergeCell ref="D7:D11"/>
    <mergeCell ref="D12:D15"/>
  </mergeCells>
  <pageMargins left="0.313888888888889" right="0.235416666666667" top="0.393055555555556" bottom="0.393055555555556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2"/>
  <sheetViews>
    <sheetView topLeftCell="A23" workbookViewId="0">
      <selection activeCell="A143" sqref="$A126:$XFD172"/>
    </sheetView>
  </sheetViews>
  <sheetFormatPr defaultColWidth="9" defaultRowHeight="14.25"/>
  <cols>
    <col min="1" max="1" width="5.125" customWidth="1"/>
    <col min="2" max="2" width="10.4416666666667" customWidth="1"/>
    <col min="3" max="3" width="7.375" customWidth="1"/>
    <col min="4" max="4" width="6" customWidth="1"/>
    <col min="5" max="5" width="8.775" customWidth="1"/>
    <col min="7" max="7" width="9.44166666666667" customWidth="1"/>
    <col min="8" max="8" width="8.88333333333333" customWidth="1"/>
    <col min="9" max="9" width="12.1083333333333" customWidth="1"/>
    <col min="10" max="10" width="18.2166666666667" customWidth="1"/>
    <col min="11" max="11" width="15.775" style="31" customWidth="1"/>
    <col min="12" max="12" width="11.3333333333333" customWidth="1"/>
    <col min="13" max="13" width="10.8833333333333" customWidth="1"/>
    <col min="14" max="14" width="7.21666666666667" customWidth="1"/>
  </cols>
  <sheetData>
    <row r="1" ht="23.25" spans="2:14">
      <c r="B1" s="2" t="s">
        <v>42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1.25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43</v>
      </c>
      <c r="H2" s="6" t="s">
        <v>44</v>
      </c>
      <c r="I2" s="6" t="s">
        <v>45</v>
      </c>
      <c r="J2" s="6" t="s">
        <v>46</v>
      </c>
      <c r="K2" s="46" t="s">
        <v>11</v>
      </c>
      <c r="L2" s="6" t="s">
        <v>47</v>
      </c>
      <c r="M2" s="6" t="s">
        <v>13</v>
      </c>
      <c r="N2" s="22" t="s">
        <v>14</v>
      </c>
    </row>
    <row r="3" ht="21" customHeight="1" spans="1:14">
      <c r="A3" s="32">
        <v>1</v>
      </c>
      <c r="B3" s="33" t="s">
        <v>30</v>
      </c>
      <c r="C3" s="34" t="s">
        <v>48</v>
      </c>
      <c r="D3" s="35">
        <v>4</v>
      </c>
      <c r="E3" s="35" t="s">
        <v>49</v>
      </c>
      <c r="F3" s="35" t="s">
        <v>33</v>
      </c>
      <c r="G3" s="36">
        <v>23</v>
      </c>
      <c r="H3" s="37">
        <v>60</v>
      </c>
      <c r="I3" s="37">
        <v>18</v>
      </c>
      <c r="J3" s="37">
        <f>G3+I3</f>
        <v>41</v>
      </c>
      <c r="K3" s="47">
        <v>80</v>
      </c>
      <c r="L3" s="47">
        <v>32</v>
      </c>
      <c r="M3" s="47">
        <v>73</v>
      </c>
      <c r="N3" s="48">
        <v>1</v>
      </c>
    </row>
    <row r="4" ht="16.05" customHeight="1" spans="1:14">
      <c r="A4" s="32">
        <v>2</v>
      </c>
      <c r="B4" s="38" t="s">
        <v>50</v>
      </c>
      <c r="C4" s="39" t="s">
        <v>51</v>
      </c>
      <c r="D4" s="39">
        <v>59</v>
      </c>
      <c r="E4" s="40" t="s">
        <v>52</v>
      </c>
      <c r="F4" s="40" t="s">
        <v>18</v>
      </c>
      <c r="G4" s="41">
        <v>24</v>
      </c>
      <c r="H4" s="42">
        <v>90</v>
      </c>
      <c r="I4" s="42">
        <v>27</v>
      </c>
      <c r="J4" s="42">
        <f t="shared" ref="J4" si="0">G4+I4</f>
        <v>51</v>
      </c>
      <c r="K4" s="49">
        <v>88</v>
      </c>
      <c r="L4" s="49">
        <v>35.2</v>
      </c>
      <c r="M4" s="49">
        <v>86.2</v>
      </c>
      <c r="N4" s="50">
        <v>1</v>
      </c>
    </row>
    <row r="5" ht="16.05" customHeight="1" spans="1:14">
      <c r="A5" s="32">
        <v>3</v>
      </c>
      <c r="B5" s="43"/>
      <c r="C5" s="44"/>
      <c r="D5" s="44"/>
      <c r="E5" s="19" t="s">
        <v>53</v>
      </c>
      <c r="F5" s="19" t="s">
        <v>18</v>
      </c>
      <c r="G5" s="14">
        <v>22</v>
      </c>
      <c r="H5" s="15">
        <v>89</v>
      </c>
      <c r="I5" s="15">
        <v>26.7</v>
      </c>
      <c r="J5" s="15">
        <f t="shared" ref="J5:J36" si="1">G5+I5</f>
        <v>48.7</v>
      </c>
      <c r="K5" s="30">
        <v>91.33</v>
      </c>
      <c r="L5" s="51">
        <v>36.532</v>
      </c>
      <c r="M5" s="51">
        <v>85.232</v>
      </c>
      <c r="N5" s="52">
        <v>2</v>
      </c>
    </row>
    <row r="6" ht="16.05" customHeight="1" spans="1:14">
      <c r="A6" s="32">
        <v>4</v>
      </c>
      <c r="B6" s="43"/>
      <c r="C6" s="44"/>
      <c r="D6" s="44"/>
      <c r="E6" s="19" t="s">
        <v>54</v>
      </c>
      <c r="F6" s="19" t="s">
        <v>18</v>
      </c>
      <c r="G6" s="14">
        <v>23</v>
      </c>
      <c r="H6" s="15">
        <v>88.67</v>
      </c>
      <c r="I6" s="15">
        <v>26.601</v>
      </c>
      <c r="J6" s="15">
        <f t="shared" si="1"/>
        <v>49.601</v>
      </c>
      <c r="K6" s="30">
        <v>88.33</v>
      </c>
      <c r="L6" s="51">
        <v>35.332</v>
      </c>
      <c r="M6" s="51">
        <v>84.933</v>
      </c>
      <c r="N6" s="52">
        <v>3</v>
      </c>
    </row>
    <row r="7" ht="16.05" customHeight="1" spans="1:14">
      <c r="A7" s="32">
        <v>5</v>
      </c>
      <c r="B7" s="43"/>
      <c r="C7" s="44"/>
      <c r="D7" s="44"/>
      <c r="E7" s="19" t="s">
        <v>55</v>
      </c>
      <c r="F7" s="19" t="s">
        <v>18</v>
      </c>
      <c r="G7" s="14">
        <v>23</v>
      </c>
      <c r="H7" s="15">
        <v>92</v>
      </c>
      <c r="I7" s="15">
        <v>27.6</v>
      </c>
      <c r="J7" s="15">
        <f t="shared" si="1"/>
        <v>50.6</v>
      </c>
      <c r="K7" s="53">
        <v>85</v>
      </c>
      <c r="L7" s="51">
        <v>34</v>
      </c>
      <c r="M7" s="51">
        <v>84.6</v>
      </c>
      <c r="N7" s="52">
        <v>4</v>
      </c>
    </row>
    <row r="8" ht="16.05" customHeight="1" spans="1:14">
      <c r="A8" s="32">
        <v>6</v>
      </c>
      <c r="B8" s="43"/>
      <c r="C8" s="44"/>
      <c r="D8" s="44"/>
      <c r="E8" s="19" t="s">
        <v>56</v>
      </c>
      <c r="F8" s="19" t="s">
        <v>18</v>
      </c>
      <c r="G8" s="14">
        <v>23</v>
      </c>
      <c r="H8" s="15">
        <v>92.67</v>
      </c>
      <c r="I8" s="15">
        <v>27.801</v>
      </c>
      <c r="J8" s="15">
        <f t="shared" si="1"/>
        <v>50.801</v>
      </c>
      <c r="K8" s="30">
        <v>84.33</v>
      </c>
      <c r="L8" s="51">
        <v>33.732</v>
      </c>
      <c r="M8" s="51">
        <v>84.533</v>
      </c>
      <c r="N8" s="52">
        <v>5</v>
      </c>
    </row>
    <row r="9" ht="16.05" customHeight="1" spans="1:14">
      <c r="A9" s="32">
        <v>7</v>
      </c>
      <c r="B9" s="43"/>
      <c r="C9" s="44"/>
      <c r="D9" s="44"/>
      <c r="E9" s="19" t="s">
        <v>57</v>
      </c>
      <c r="F9" s="19" t="s">
        <v>18</v>
      </c>
      <c r="G9" s="14">
        <v>23</v>
      </c>
      <c r="H9" s="15">
        <v>88.67</v>
      </c>
      <c r="I9" s="15">
        <v>26.601</v>
      </c>
      <c r="J9" s="15">
        <f t="shared" si="1"/>
        <v>49.601</v>
      </c>
      <c r="K9" s="53">
        <v>85</v>
      </c>
      <c r="L9" s="51">
        <v>34</v>
      </c>
      <c r="M9" s="51">
        <v>83.601</v>
      </c>
      <c r="N9" s="52">
        <v>6</v>
      </c>
    </row>
    <row r="10" ht="16.05" customHeight="1" spans="1:14">
      <c r="A10" s="32">
        <v>8</v>
      </c>
      <c r="B10" s="43"/>
      <c r="C10" s="44"/>
      <c r="D10" s="44"/>
      <c r="E10" s="19" t="s">
        <v>58</v>
      </c>
      <c r="F10" s="19" t="s">
        <v>18</v>
      </c>
      <c r="G10" s="14">
        <v>23</v>
      </c>
      <c r="H10" s="15">
        <v>90</v>
      </c>
      <c r="I10" s="15">
        <v>27</v>
      </c>
      <c r="J10" s="15">
        <f t="shared" si="1"/>
        <v>50</v>
      </c>
      <c r="K10" s="30">
        <v>83.33</v>
      </c>
      <c r="L10" s="51">
        <v>33.332</v>
      </c>
      <c r="M10" s="51">
        <v>83.332</v>
      </c>
      <c r="N10" s="52">
        <v>7</v>
      </c>
    </row>
    <row r="11" ht="16.05" customHeight="1" spans="1:14">
      <c r="A11" s="32">
        <v>9</v>
      </c>
      <c r="B11" s="43"/>
      <c r="C11" s="44"/>
      <c r="D11" s="44"/>
      <c r="E11" s="19" t="s">
        <v>59</v>
      </c>
      <c r="F11" s="19" t="s">
        <v>18</v>
      </c>
      <c r="G11" s="14">
        <v>23</v>
      </c>
      <c r="H11" s="15">
        <v>81.33</v>
      </c>
      <c r="I11" s="15">
        <v>24.399</v>
      </c>
      <c r="J11" s="15">
        <f t="shared" si="1"/>
        <v>47.399</v>
      </c>
      <c r="K11" s="30">
        <v>89.33</v>
      </c>
      <c r="L11" s="51">
        <v>35.732</v>
      </c>
      <c r="M11" s="51">
        <v>83.131</v>
      </c>
      <c r="N11" s="52">
        <v>8</v>
      </c>
    </row>
    <row r="12" ht="16.05" customHeight="1" spans="1:14">
      <c r="A12" s="32">
        <v>10</v>
      </c>
      <c r="B12" s="43"/>
      <c r="C12" s="44"/>
      <c r="D12" s="44"/>
      <c r="E12" s="19" t="s">
        <v>60</v>
      </c>
      <c r="F12" s="19" t="s">
        <v>18</v>
      </c>
      <c r="G12" s="14">
        <v>23</v>
      </c>
      <c r="H12" s="15">
        <v>84.33</v>
      </c>
      <c r="I12" s="15">
        <v>25.299</v>
      </c>
      <c r="J12" s="15">
        <f t="shared" si="1"/>
        <v>48.299</v>
      </c>
      <c r="K12" s="53">
        <v>87</v>
      </c>
      <c r="L12" s="51">
        <v>34.8</v>
      </c>
      <c r="M12" s="51">
        <v>83.099</v>
      </c>
      <c r="N12" s="52">
        <v>9</v>
      </c>
    </row>
    <row r="13" ht="16.05" customHeight="1" spans="1:14">
      <c r="A13" s="32">
        <v>11</v>
      </c>
      <c r="B13" s="43"/>
      <c r="C13" s="44"/>
      <c r="D13" s="44"/>
      <c r="E13" s="19" t="s">
        <v>61</v>
      </c>
      <c r="F13" s="19" t="s">
        <v>18</v>
      </c>
      <c r="G13" s="14">
        <v>23</v>
      </c>
      <c r="H13" s="15">
        <v>89.33</v>
      </c>
      <c r="I13" s="15">
        <v>26.799</v>
      </c>
      <c r="J13" s="15">
        <f t="shared" si="1"/>
        <v>49.799</v>
      </c>
      <c r="K13" s="53">
        <v>82</v>
      </c>
      <c r="L13" s="51">
        <v>32.8</v>
      </c>
      <c r="M13" s="51">
        <v>82.599</v>
      </c>
      <c r="N13" s="52">
        <v>10</v>
      </c>
    </row>
    <row r="14" ht="16.05" customHeight="1" spans="1:14">
      <c r="A14" s="32">
        <v>12</v>
      </c>
      <c r="B14" s="43"/>
      <c r="C14" s="44"/>
      <c r="D14" s="44"/>
      <c r="E14" s="19" t="s">
        <v>62</v>
      </c>
      <c r="F14" s="19" t="s">
        <v>18</v>
      </c>
      <c r="G14" s="14">
        <v>23</v>
      </c>
      <c r="H14" s="15">
        <v>85.33</v>
      </c>
      <c r="I14" s="15">
        <v>25.599</v>
      </c>
      <c r="J14" s="15">
        <f t="shared" si="1"/>
        <v>48.599</v>
      </c>
      <c r="K14" s="30">
        <v>84.67</v>
      </c>
      <c r="L14" s="51">
        <v>33.868</v>
      </c>
      <c r="M14" s="51">
        <v>82.467</v>
      </c>
      <c r="N14" s="52">
        <v>11</v>
      </c>
    </row>
    <row r="15" ht="16.05" customHeight="1" spans="1:14">
      <c r="A15" s="32">
        <v>13</v>
      </c>
      <c r="B15" s="43"/>
      <c r="C15" s="44"/>
      <c r="D15" s="44"/>
      <c r="E15" s="19" t="s">
        <v>63</v>
      </c>
      <c r="F15" s="19" t="s">
        <v>18</v>
      </c>
      <c r="G15" s="45">
        <v>23</v>
      </c>
      <c r="H15" s="15">
        <v>80</v>
      </c>
      <c r="I15" s="15">
        <v>24</v>
      </c>
      <c r="J15" s="15">
        <f t="shared" si="1"/>
        <v>47</v>
      </c>
      <c r="K15" s="30">
        <v>87.67</v>
      </c>
      <c r="L15" s="51">
        <v>35.068</v>
      </c>
      <c r="M15" s="51">
        <v>82.068</v>
      </c>
      <c r="N15" s="52">
        <v>12</v>
      </c>
    </row>
    <row r="16" ht="16.05" customHeight="1" spans="1:14">
      <c r="A16" s="32">
        <v>14</v>
      </c>
      <c r="B16" s="43"/>
      <c r="C16" s="44"/>
      <c r="D16" s="44"/>
      <c r="E16" s="19" t="s">
        <v>64</v>
      </c>
      <c r="F16" s="19" t="s">
        <v>18</v>
      </c>
      <c r="G16" s="14">
        <v>22</v>
      </c>
      <c r="H16" s="15">
        <v>84.33</v>
      </c>
      <c r="I16" s="15">
        <v>25.299</v>
      </c>
      <c r="J16" s="15">
        <f t="shared" si="1"/>
        <v>47.299</v>
      </c>
      <c r="K16" s="30">
        <v>86.33</v>
      </c>
      <c r="L16" s="51">
        <v>34.532</v>
      </c>
      <c r="M16" s="51">
        <v>81.831</v>
      </c>
      <c r="N16" s="52">
        <v>13</v>
      </c>
    </row>
    <row r="17" ht="16.05" customHeight="1" spans="1:14">
      <c r="A17" s="32">
        <v>15</v>
      </c>
      <c r="B17" s="43"/>
      <c r="C17" s="44"/>
      <c r="D17" s="44"/>
      <c r="E17" s="19" t="s">
        <v>65</v>
      </c>
      <c r="F17" s="19" t="s">
        <v>18</v>
      </c>
      <c r="G17" s="14">
        <v>23</v>
      </c>
      <c r="H17" s="15">
        <v>86.67</v>
      </c>
      <c r="I17" s="15">
        <v>26.001</v>
      </c>
      <c r="J17" s="15">
        <f t="shared" si="1"/>
        <v>49.001</v>
      </c>
      <c r="K17" s="53">
        <v>82</v>
      </c>
      <c r="L17" s="51">
        <v>32.8</v>
      </c>
      <c r="M17" s="51">
        <v>81.801</v>
      </c>
      <c r="N17" s="52">
        <v>14</v>
      </c>
    </row>
    <row r="18" ht="16.05" customHeight="1" spans="1:14">
      <c r="A18" s="32">
        <v>16</v>
      </c>
      <c r="B18" s="43"/>
      <c r="C18" s="44"/>
      <c r="D18" s="44"/>
      <c r="E18" s="19" t="s">
        <v>66</v>
      </c>
      <c r="F18" s="19" t="s">
        <v>18</v>
      </c>
      <c r="G18" s="14">
        <v>22</v>
      </c>
      <c r="H18" s="15">
        <v>90.67</v>
      </c>
      <c r="I18" s="15">
        <v>27.201</v>
      </c>
      <c r="J18" s="15">
        <f t="shared" si="1"/>
        <v>49.201</v>
      </c>
      <c r="K18" s="30">
        <v>81.33</v>
      </c>
      <c r="L18" s="51">
        <v>32.532</v>
      </c>
      <c r="M18" s="51">
        <v>81.733</v>
      </c>
      <c r="N18" s="52">
        <v>15</v>
      </c>
    </row>
    <row r="19" ht="16.05" customHeight="1" spans="1:14">
      <c r="A19" s="32">
        <v>17</v>
      </c>
      <c r="B19" s="43"/>
      <c r="C19" s="44"/>
      <c r="D19" s="44"/>
      <c r="E19" s="19" t="s">
        <v>67</v>
      </c>
      <c r="F19" s="19" t="s">
        <v>18</v>
      </c>
      <c r="G19" s="14">
        <v>24</v>
      </c>
      <c r="H19" s="15">
        <v>86</v>
      </c>
      <c r="I19" s="15">
        <v>25.8</v>
      </c>
      <c r="J19" s="15">
        <f t="shared" si="1"/>
        <v>49.8</v>
      </c>
      <c r="K19" s="30">
        <v>79.67</v>
      </c>
      <c r="L19" s="51">
        <v>31.868</v>
      </c>
      <c r="M19" s="51">
        <v>81.668</v>
      </c>
      <c r="N19" s="52">
        <v>16</v>
      </c>
    </row>
    <row r="20" ht="16.05" customHeight="1" spans="1:14">
      <c r="A20" s="32">
        <v>18</v>
      </c>
      <c r="B20" s="43"/>
      <c r="C20" s="44"/>
      <c r="D20" s="44"/>
      <c r="E20" s="19" t="s">
        <v>68</v>
      </c>
      <c r="F20" s="19" t="s">
        <v>18</v>
      </c>
      <c r="G20" s="14">
        <v>24</v>
      </c>
      <c r="H20" s="15">
        <v>86.67</v>
      </c>
      <c r="I20" s="15">
        <v>26.001</v>
      </c>
      <c r="J20" s="15">
        <f t="shared" si="1"/>
        <v>50.001</v>
      </c>
      <c r="K20" s="30">
        <v>77.67</v>
      </c>
      <c r="L20" s="51">
        <v>31.068</v>
      </c>
      <c r="M20" s="51">
        <v>81.069</v>
      </c>
      <c r="N20" s="52">
        <v>17</v>
      </c>
    </row>
    <row r="21" ht="16.05" customHeight="1" spans="1:14">
      <c r="A21" s="32">
        <v>19</v>
      </c>
      <c r="B21" s="43"/>
      <c r="C21" s="44"/>
      <c r="D21" s="44"/>
      <c r="E21" s="19" t="s">
        <v>69</v>
      </c>
      <c r="F21" s="19" t="s">
        <v>18</v>
      </c>
      <c r="G21" s="14">
        <v>23</v>
      </c>
      <c r="H21" s="15">
        <v>88.33</v>
      </c>
      <c r="I21" s="15">
        <v>26.499</v>
      </c>
      <c r="J21" s="15">
        <f t="shared" si="1"/>
        <v>49.499</v>
      </c>
      <c r="K21" s="30">
        <v>78.33</v>
      </c>
      <c r="L21" s="51">
        <v>31.332</v>
      </c>
      <c r="M21" s="51">
        <v>80.831</v>
      </c>
      <c r="N21" s="52">
        <v>18</v>
      </c>
    </row>
    <row r="22" ht="16.05" customHeight="1" spans="1:14">
      <c r="A22" s="32">
        <v>20</v>
      </c>
      <c r="B22" s="43"/>
      <c r="C22" s="44"/>
      <c r="D22" s="44"/>
      <c r="E22" s="19" t="s">
        <v>70</v>
      </c>
      <c r="F22" s="19" t="s">
        <v>18</v>
      </c>
      <c r="G22" s="14">
        <v>23</v>
      </c>
      <c r="H22" s="15">
        <v>77.66</v>
      </c>
      <c r="I22" s="15">
        <v>23.298</v>
      </c>
      <c r="J22" s="15">
        <f t="shared" si="1"/>
        <v>46.298</v>
      </c>
      <c r="K22" s="30">
        <v>85.67</v>
      </c>
      <c r="L22" s="51">
        <v>34.268</v>
      </c>
      <c r="M22" s="51">
        <v>80.566</v>
      </c>
      <c r="N22" s="52">
        <v>19</v>
      </c>
    </row>
    <row r="23" ht="16.05" customHeight="1" spans="1:14">
      <c r="A23" s="32">
        <v>21</v>
      </c>
      <c r="B23" s="43"/>
      <c r="C23" s="44"/>
      <c r="D23" s="44"/>
      <c r="E23" s="19" t="s">
        <v>71</v>
      </c>
      <c r="F23" s="19" t="s">
        <v>33</v>
      </c>
      <c r="G23" s="14">
        <v>23</v>
      </c>
      <c r="H23" s="15">
        <v>75</v>
      </c>
      <c r="I23" s="15">
        <v>22.5</v>
      </c>
      <c r="J23" s="15">
        <f t="shared" si="1"/>
        <v>45.5</v>
      </c>
      <c r="K23" s="30">
        <v>87.33</v>
      </c>
      <c r="L23" s="51">
        <v>34.932</v>
      </c>
      <c r="M23" s="51">
        <v>80.432</v>
      </c>
      <c r="N23" s="52">
        <v>20</v>
      </c>
    </row>
    <row r="24" ht="16.05" customHeight="1" spans="1:14">
      <c r="A24" s="32">
        <v>22</v>
      </c>
      <c r="B24" s="43"/>
      <c r="C24" s="44"/>
      <c r="D24" s="44"/>
      <c r="E24" s="19" t="s">
        <v>72</v>
      </c>
      <c r="F24" s="19" t="s">
        <v>18</v>
      </c>
      <c r="G24" s="14">
        <v>23</v>
      </c>
      <c r="H24" s="15">
        <v>81.67</v>
      </c>
      <c r="I24" s="15">
        <v>24.501</v>
      </c>
      <c r="J24" s="15">
        <f t="shared" si="1"/>
        <v>47.501</v>
      </c>
      <c r="K24" s="53">
        <v>82</v>
      </c>
      <c r="L24" s="51">
        <v>32.8</v>
      </c>
      <c r="M24" s="51">
        <v>80.301</v>
      </c>
      <c r="N24" s="52">
        <v>21</v>
      </c>
    </row>
    <row r="25" ht="16.05" customHeight="1" spans="1:14">
      <c r="A25" s="32">
        <v>23</v>
      </c>
      <c r="B25" s="43"/>
      <c r="C25" s="44"/>
      <c r="D25" s="44"/>
      <c r="E25" s="19" t="s">
        <v>73</v>
      </c>
      <c r="F25" s="19" t="s">
        <v>18</v>
      </c>
      <c r="G25" s="14">
        <v>23</v>
      </c>
      <c r="H25" s="15">
        <v>75</v>
      </c>
      <c r="I25" s="15">
        <v>22.5</v>
      </c>
      <c r="J25" s="15">
        <f t="shared" si="1"/>
        <v>45.5</v>
      </c>
      <c r="K25" s="53">
        <v>87</v>
      </c>
      <c r="L25" s="51">
        <v>34.8</v>
      </c>
      <c r="M25" s="51">
        <v>80.3</v>
      </c>
      <c r="N25" s="52">
        <v>22</v>
      </c>
    </row>
    <row r="26" ht="16.05" customHeight="1" spans="1:14">
      <c r="A26" s="32">
        <v>24</v>
      </c>
      <c r="B26" s="43"/>
      <c r="C26" s="44"/>
      <c r="D26" s="44"/>
      <c r="E26" s="19" t="s">
        <v>74</v>
      </c>
      <c r="F26" s="19" t="s">
        <v>18</v>
      </c>
      <c r="G26" s="14">
        <v>23</v>
      </c>
      <c r="H26" s="15">
        <v>85</v>
      </c>
      <c r="I26" s="15">
        <v>25.5</v>
      </c>
      <c r="J26" s="15">
        <f t="shared" si="1"/>
        <v>48.5</v>
      </c>
      <c r="K26" s="30">
        <v>78.67</v>
      </c>
      <c r="L26" s="51">
        <v>31.468</v>
      </c>
      <c r="M26" s="51">
        <v>79.968</v>
      </c>
      <c r="N26" s="52">
        <v>23</v>
      </c>
    </row>
    <row r="27" ht="16.05" customHeight="1" spans="1:14">
      <c r="A27" s="32">
        <v>25</v>
      </c>
      <c r="B27" s="43"/>
      <c r="C27" s="44"/>
      <c r="D27" s="44"/>
      <c r="E27" s="19" t="s">
        <v>75</v>
      </c>
      <c r="F27" s="19" t="s">
        <v>18</v>
      </c>
      <c r="G27" s="14">
        <v>22</v>
      </c>
      <c r="H27" s="15">
        <v>83</v>
      </c>
      <c r="I27" s="15">
        <v>24.9</v>
      </c>
      <c r="J27" s="15">
        <f t="shared" si="1"/>
        <v>46.9</v>
      </c>
      <c r="K27" s="30">
        <v>81.67</v>
      </c>
      <c r="L27" s="51">
        <v>32.668</v>
      </c>
      <c r="M27" s="51">
        <v>79.568</v>
      </c>
      <c r="N27" s="52">
        <v>24</v>
      </c>
    </row>
    <row r="28" ht="16.05" customHeight="1" spans="1:14">
      <c r="A28" s="32">
        <v>26</v>
      </c>
      <c r="B28" s="43"/>
      <c r="C28" s="44"/>
      <c r="D28" s="44"/>
      <c r="E28" s="19" t="s">
        <v>76</v>
      </c>
      <c r="F28" s="19" t="s">
        <v>18</v>
      </c>
      <c r="G28" s="14">
        <v>23</v>
      </c>
      <c r="H28" s="15">
        <v>93.3</v>
      </c>
      <c r="I28" s="15">
        <v>27.99</v>
      </c>
      <c r="J28" s="15">
        <f t="shared" si="1"/>
        <v>50.99</v>
      </c>
      <c r="K28" s="30">
        <v>71.33</v>
      </c>
      <c r="L28" s="51">
        <v>28.532</v>
      </c>
      <c r="M28" s="51">
        <v>79.522</v>
      </c>
      <c r="N28" s="52">
        <v>25</v>
      </c>
    </row>
    <row r="29" ht="16.05" customHeight="1" spans="1:14">
      <c r="A29" s="32">
        <v>27</v>
      </c>
      <c r="B29" s="43"/>
      <c r="C29" s="44"/>
      <c r="D29" s="44"/>
      <c r="E29" s="19" t="s">
        <v>77</v>
      </c>
      <c r="F29" s="19" t="s">
        <v>18</v>
      </c>
      <c r="G29" s="14">
        <v>23</v>
      </c>
      <c r="H29" s="15">
        <v>76.67</v>
      </c>
      <c r="I29" s="15">
        <v>23.001</v>
      </c>
      <c r="J29" s="15">
        <f t="shared" si="1"/>
        <v>46.001</v>
      </c>
      <c r="K29" s="30">
        <v>83.67</v>
      </c>
      <c r="L29" s="51">
        <v>33.468</v>
      </c>
      <c r="M29" s="51">
        <v>79.469</v>
      </c>
      <c r="N29" s="52">
        <v>26</v>
      </c>
    </row>
    <row r="30" ht="16.05" customHeight="1" spans="1:14">
      <c r="A30" s="32">
        <v>28</v>
      </c>
      <c r="B30" s="43"/>
      <c r="C30" s="44"/>
      <c r="D30" s="44"/>
      <c r="E30" s="19" t="s">
        <v>78</v>
      </c>
      <c r="F30" s="19" t="s">
        <v>18</v>
      </c>
      <c r="G30" s="14">
        <v>22</v>
      </c>
      <c r="H30" s="15">
        <v>75</v>
      </c>
      <c r="I30" s="15">
        <v>22.5</v>
      </c>
      <c r="J30" s="15">
        <f t="shared" si="1"/>
        <v>44.5</v>
      </c>
      <c r="K30" s="53">
        <v>87</v>
      </c>
      <c r="L30" s="51">
        <v>34.8</v>
      </c>
      <c r="M30" s="51">
        <v>79.3</v>
      </c>
      <c r="N30" s="52">
        <v>27</v>
      </c>
    </row>
    <row r="31" ht="16.05" customHeight="1" spans="1:14">
      <c r="A31" s="32">
        <v>29</v>
      </c>
      <c r="B31" s="43"/>
      <c r="C31" s="44"/>
      <c r="D31" s="44"/>
      <c r="E31" s="19" t="s">
        <v>79</v>
      </c>
      <c r="F31" s="19" t="s">
        <v>18</v>
      </c>
      <c r="G31" s="14">
        <v>22</v>
      </c>
      <c r="H31" s="15">
        <v>76.67</v>
      </c>
      <c r="I31" s="15">
        <v>23.001</v>
      </c>
      <c r="J31" s="15">
        <f t="shared" si="1"/>
        <v>45.001</v>
      </c>
      <c r="K31" s="30">
        <v>85.67</v>
      </c>
      <c r="L31" s="51">
        <v>34.268</v>
      </c>
      <c r="M31" s="51">
        <v>79.269</v>
      </c>
      <c r="N31" s="52">
        <v>28</v>
      </c>
    </row>
    <row r="32" ht="16.05" customHeight="1" spans="1:14">
      <c r="A32" s="32">
        <v>30</v>
      </c>
      <c r="B32" s="43"/>
      <c r="C32" s="44"/>
      <c r="D32" s="44"/>
      <c r="E32" s="19" t="s">
        <v>80</v>
      </c>
      <c r="F32" s="19" t="s">
        <v>18</v>
      </c>
      <c r="G32" s="14">
        <v>23</v>
      </c>
      <c r="H32" s="15">
        <v>81.67</v>
      </c>
      <c r="I32" s="15">
        <v>24.501</v>
      </c>
      <c r="J32" s="15">
        <f t="shared" si="1"/>
        <v>47.501</v>
      </c>
      <c r="K32" s="30">
        <v>77.67</v>
      </c>
      <c r="L32" s="51">
        <v>31.068</v>
      </c>
      <c r="M32" s="51">
        <v>78.569</v>
      </c>
      <c r="N32" s="52">
        <v>29</v>
      </c>
    </row>
    <row r="33" ht="16.05" customHeight="1" spans="1:14">
      <c r="A33" s="32">
        <v>31</v>
      </c>
      <c r="B33" s="43"/>
      <c r="C33" s="44"/>
      <c r="D33" s="44"/>
      <c r="E33" s="19" t="s">
        <v>81</v>
      </c>
      <c r="F33" s="19" t="s">
        <v>20</v>
      </c>
      <c r="G33" s="14">
        <v>22</v>
      </c>
      <c r="H33" s="15">
        <v>76.33</v>
      </c>
      <c r="I33" s="15">
        <v>22.899</v>
      </c>
      <c r="J33" s="15">
        <f t="shared" si="1"/>
        <v>44.899</v>
      </c>
      <c r="K33" s="53">
        <v>84</v>
      </c>
      <c r="L33" s="51">
        <v>33.6</v>
      </c>
      <c r="M33" s="51">
        <v>78.499</v>
      </c>
      <c r="N33" s="52">
        <v>30</v>
      </c>
    </row>
    <row r="34" ht="16.05" customHeight="1" spans="1:14">
      <c r="A34" s="32">
        <v>32</v>
      </c>
      <c r="B34" s="43"/>
      <c r="C34" s="44"/>
      <c r="D34" s="44"/>
      <c r="E34" s="19" t="s">
        <v>82</v>
      </c>
      <c r="F34" s="19" t="s">
        <v>18</v>
      </c>
      <c r="G34" s="14">
        <v>24</v>
      </c>
      <c r="H34" s="15">
        <v>68.33</v>
      </c>
      <c r="I34" s="15">
        <v>20.499</v>
      </c>
      <c r="J34" s="15">
        <f t="shared" si="1"/>
        <v>44.499</v>
      </c>
      <c r="K34" s="53">
        <v>85</v>
      </c>
      <c r="L34" s="51">
        <v>34</v>
      </c>
      <c r="M34" s="51">
        <v>78.499</v>
      </c>
      <c r="N34" s="52">
        <v>31</v>
      </c>
    </row>
    <row r="35" ht="16.05" customHeight="1" spans="1:14">
      <c r="A35" s="32">
        <v>33</v>
      </c>
      <c r="B35" s="43"/>
      <c r="C35" s="44"/>
      <c r="D35" s="44"/>
      <c r="E35" s="19" t="s">
        <v>83</v>
      </c>
      <c r="F35" s="19" t="s">
        <v>18</v>
      </c>
      <c r="G35" s="14">
        <v>23</v>
      </c>
      <c r="H35" s="15">
        <v>82.66</v>
      </c>
      <c r="I35" s="15">
        <v>24.798</v>
      </c>
      <c r="J35" s="15">
        <f t="shared" si="1"/>
        <v>47.798</v>
      </c>
      <c r="K35" s="30">
        <v>76.33</v>
      </c>
      <c r="L35" s="51">
        <v>30.532</v>
      </c>
      <c r="M35" s="51">
        <v>78.33</v>
      </c>
      <c r="N35" s="52">
        <v>32</v>
      </c>
    </row>
    <row r="36" ht="16.05" customHeight="1" spans="1:14">
      <c r="A36" s="32">
        <v>34</v>
      </c>
      <c r="B36" s="43"/>
      <c r="C36" s="44"/>
      <c r="D36" s="44"/>
      <c r="E36" s="19" t="s">
        <v>84</v>
      </c>
      <c r="F36" s="19" t="s">
        <v>18</v>
      </c>
      <c r="G36" s="14">
        <v>23</v>
      </c>
      <c r="H36" s="15">
        <v>73.67</v>
      </c>
      <c r="I36" s="15">
        <v>22.101</v>
      </c>
      <c r="J36" s="15">
        <f t="shared" si="1"/>
        <v>45.101</v>
      </c>
      <c r="K36" s="30">
        <v>82.67</v>
      </c>
      <c r="L36" s="51">
        <v>33.068</v>
      </c>
      <c r="M36" s="51">
        <v>78.169</v>
      </c>
      <c r="N36" s="52">
        <v>33</v>
      </c>
    </row>
    <row r="37" ht="16.05" customHeight="1" spans="1:14">
      <c r="A37" s="32">
        <v>35</v>
      </c>
      <c r="B37" s="43"/>
      <c r="C37" s="44"/>
      <c r="D37" s="44"/>
      <c r="E37" s="19" t="s">
        <v>85</v>
      </c>
      <c r="F37" s="19" t="s">
        <v>18</v>
      </c>
      <c r="G37" s="14">
        <v>23</v>
      </c>
      <c r="H37" s="15">
        <v>89</v>
      </c>
      <c r="I37" s="15">
        <v>26.7</v>
      </c>
      <c r="J37" s="15">
        <f t="shared" ref="J37:J68" si="2">G37+I37</f>
        <v>49.7</v>
      </c>
      <c r="K37" s="53">
        <v>71</v>
      </c>
      <c r="L37" s="51">
        <v>28.4</v>
      </c>
      <c r="M37" s="51">
        <v>78.1</v>
      </c>
      <c r="N37" s="52">
        <v>34</v>
      </c>
    </row>
    <row r="38" ht="16.05" customHeight="1" spans="1:14">
      <c r="A38" s="32">
        <v>36</v>
      </c>
      <c r="B38" s="43"/>
      <c r="C38" s="44"/>
      <c r="D38" s="44"/>
      <c r="E38" s="19" t="s">
        <v>86</v>
      </c>
      <c r="F38" s="19" t="s">
        <v>18</v>
      </c>
      <c r="G38" s="14">
        <v>23</v>
      </c>
      <c r="H38" s="15">
        <v>86</v>
      </c>
      <c r="I38" s="15">
        <v>25.8</v>
      </c>
      <c r="J38" s="15">
        <f t="shared" si="2"/>
        <v>48.8</v>
      </c>
      <c r="K38" s="30">
        <v>72.33</v>
      </c>
      <c r="L38" s="51">
        <v>28.932</v>
      </c>
      <c r="M38" s="51">
        <v>77.732</v>
      </c>
      <c r="N38" s="52">
        <v>35</v>
      </c>
    </row>
    <row r="39" ht="16.05" customHeight="1" spans="1:14">
      <c r="A39" s="32">
        <v>37</v>
      </c>
      <c r="B39" s="43"/>
      <c r="C39" s="44"/>
      <c r="D39" s="44"/>
      <c r="E39" s="19" t="s">
        <v>87</v>
      </c>
      <c r="F39" s="19" t="s">
        <v>18</v>
      </c>
      <c r="G39" s="14">
        <v>24</v>
      </c>
      <c r="H39" s="15">
        <v>78.67</v>
      </c>
      <c r="I39" s="15">
        <v>23.601</v>
      </c>
      <c r="J39" s="15">
        <f t="shared" si="2"/>
        <v>47.601</v>
      </c>
      <c r="K39" s="53">
        <v>75</v>
      </c>
      <c r="L39" s="51">
        <v>30</v>
      </c>
      <c r="M39" s="51">
        <v>77.601</v>
      </c>
      <c r="N39" s="52">
        <v>36</v>
      </c>
    </row>
    <row r="40" ht="16.05" customHeight="1" spans="1:14">
      <c r="A40" s="32">
        <v>38</v>
      </c>
      <c r="B40" s="43"/>
      <c r="C40" s="44"/>
      <c r="D40" s="44"/>
      <c r="E40" s="19" t="s">
        <v>88</v>
      </c>
      <c r="F40" s="19" t="s">
        <v>18</v>
      </c>
      <c r="G40" s="14">
        <v>23</v>
      </c>
      <c r="H40" s="15">
        <v>65</v>
      </c>
      <c r="I40" s="15">
        <v>19.5</v>
      </c>
      <c r="J40" s="15">
        <f t="shared" si="2"/>
        <v>42.5</v>
      </c>
      <c r="K40" s="30">
        <v>87.67</v>
      </c>
      <c r="L40" s="51">
        <v>35.068</v>
      </c>
      <c r="M40" s="51">
        <v>77.568</v>
      </c>
      <c r="N40" s="52">
        <v>37</v>
      </c>
    </row>
    <row r="41" ht="16.05" customHeight="1" spans="1:14">
      <c r="A41" s="32">
        <v>39</v>
      </c>
      <c r="B41" s="43"/>
      <c r="C41" s="44"/>
      <c r="D41" s="44"/>
      <c r="E41" s="19" t="s">
        <v>89</v>
      </c>
      <c r="F41" s="19" t="s">
        <v>18</v>
      </c>
      <c r="G41" s="14">
        <v>23</v>
      </c>
      <c r="H41" s="15">
        <v>72.33</v>
      </c>
      <c r="I41" s="15">
        <v>21.699</v>
      </c>
      <c r="J41" s="15">
        <f t="shared" si="2"/>
        <v>44.699</v>
      </c>
      <c r="K41" s="53">
        <v>82</v>
      </c>
      <c r="L41" s="51">
        <v>32.8</v>
      </c>
      <c r="M41" s="51">
        <v>77.499</v>
      </c>
      <c r="N41" s="52">
        <v>38</v>
      </c>
    </row>
    <row r="42" ht="16.05" customHeight="1" spans="1:14">
      <c r="A42" s="32">
        <v>40</v>
      </c>
      <c r="B42" s="43"/>
      <c r="C42" s="44"/>
      <c r="D42" s="44"/>
      <c r="E42" s="19" t="s">
        <v>90</v>
      </c>
      <c r="F42" s="19" t="s">
        <v>18</v>
      </c>
      <c r="G42" s="14">
        <v>22</v>
      </c>
      <c r="H42" s="15">
        <v>83.67</v>
      </c>
      <c r="I42" s="15">
        <v>25.101</v>
      </c>
      <c r="J42" s="15">
        <f t="shared" si="2"/>
        <v>47.101</v>
      </c>
      <c r="K42" s="53">
        <v>75</v>
      </c>
      <c r="L42" s="51">
        <v>30</v>
      </c>
      <c r="M42" s="51">
        <v>77.101</v>
      </c>
      <c r="N42" s="52">
        <v>39</v>
      </c>
    </row>
    <row r="43" ht="16.05" customHeight="1" spans="1:14">
      <c r="A43" s="32">
        <v>41</v>
      </c>
      <c r="B43" s="43"/>
      <c r="C43" s="44"/>
      <c r="D43" s="44"/>
      <c r="E43" s="19" t="s">
        <v>91</v>
      </c>
      <c r="F43" s="19" t="s">
        <v>18</v>
      </c>
      <c r="G43" s="14">
        <v>23</v>
      </c>
      <c r="H43" s="15">
        <v>80</v>
      </c>
      <c r="I43" s="15">
        <v>24</v>
      </c>
      <c r="J43" s="15">
        <f t="shared" si="2"/>
        <v>47</v>
      </c>
      <c r="K43" s="30">
        <v>74.33</v>
      </c>
      <c r="L43" s="51">
        <v>29.732</v>
      </c>
      <c r="M43" s="51">
        <v>76.732</v>
      </c>
      <c r="N43" s="52">
        <v>40</v>
      </c>
    </row>
    <row r="44" ht="16.05" customHeight="1" spans="1:14">
      <c r="A44" s="32">
        <v>42</v>
      </c>
      <c r="B44" s="43"/>
      <c r="C44" s="44"/>
      <c r="D44" s="44"/>
      <c r="E44" s="19" t="s">
        <v>92</v>
      </c>
      <c r="F44" s="19" t="s">
        <v>18</v>
      </c>
      <c r="G44" s="14">
        <v>23</v>
      </c>
      <c r="H44" s="15">
        <v>72</v>
      </c>
      <c r="I44" s="15">
        <v>21.6</v>
      </c>
      <c r="J44" s="15">
        <f t="shared" si="2"/>
        <v>44.6</v>
      </c>
      <c r="K44" s="30">
        <v>80.33</v>
      </c>
      <c r="L44" s="51">
        <v>32.132</v>
      </c>
      <c r="M44" s="51">
        <v>76.732</v>
      </c>
      <c r="N44" s="52">
        <v>41</v>
      </c>
    </row>
    <row r="45" ht="16.05" customHeight="1" spans="1:14">
      <c r="A45" s="32">
        <v>43</v>
      </c>
      <c r="B45" s="43"/>
      <c r="C45" s="44"/>
      <c r="D45" s="44"/>
      <c r="E45" s="19" t="s">
        <v>93</v>
      </c>
      <c r="F45" s="19" t="s">
        <v>18</v>
      </c>
      <c r="G45" s="14">
        <v>24</v>
      </c>
      <c r="H45" s="15">
        <v>78.67</v>
      </c>
      <c r="I45" s="15">
        <v>23.601</v>
      </c>
      <c r="J45" s="15">
        <f t="shared" si="2"/>
        <v>47.601</v>
      </c>
      <c r="K45" s="30">
        <v>72.67</v>
      </c>
      <c r="L45" s="51">
        <v>29.068</v>
      </c>
      <c r="M45" s="51">
        <v>76.669</v>
      </c>
      <c r="N45" s="52">
        <v>42</v>
      </c>
    </row>
    <row r="46" ht="16.05" customHeight="1" spans="1:14">
      <c r="A46" s="32">
        <v>44</v>
      </c>
      <c r="B46" s="43"/>
      <c r="C46" s="44"/>
      <c r="D46" s="44"/>
      <c r="E46" s="19" t="s">
        <v>94</v>
      </c>
      <c r="F46" s="19" t="s">
        <v>18</v>
      </c>
      <c r="G46" s="14">
        <v>23</v>
      </c>
      <c r="H46" s="15">
        <v>75.67</v>
      </c>
      <c r="I46" s="15">
        <v>22.701</v>
      </c>
      <c r="J46" s="15">
        <f t="shared" si="2"/>
        <v>45.701</v>
      </c>
      <c r="K46" s="51">
        <v>77</v>
      </c>
      <c r="L46" s="51">
        <v>30.8</v>
      </c>
      <c r="M46" s="51">
        <v>76.501</v>
      </c>
      <c r="N46" s="52">
        <v>43</v>
      </c>
    </row>
    <row r="47" ht="16.05" customHeight="1" spans="1:14">
      <c r="A47" s="32">
        <v>45</v>
      </c>
      <c r="B47" s="43"/>
      <c r="C47" s="44"/>
      <c r="D47" s="44"/>
      <c r="E47" s="19" t="s">
        <v>95</v>
      </c>
      <c r="F47" s="19" t="s">
        <v>18</v>
      </c>
      <c r="G47" s="14">
        <v>23</v>
      </c>
      <c r="H47" s="15">
        <v>68</v>
      </c>
      <c r="I47" s="15">
        <v>20.4</v>
      </c>
      <c r="J47" s="15">
        <f t="shared" si="2"/>
        <v>43.4</v>
      </c>
      <c r="K47" s="30">
        <v>82.67</v>
      </c>
      <c r="L47" s="51">
        <v>33.068</v>
      </c>
      <c r="M47" s="51">
        <v>76.468</v>
      </c>
      <c r="N47" s="52">
        <v>44</v>
      </c>
    </row>
    <row r="48" ht="16.05" customHeight="1" spans="1:14">
      <c r="A48" s="32">
        <v>46</v>
      </c>
      <c r="B48" s="43"/>
      <c r="C48" s="44"/>
      <c r="D48" s="44"/>
      <c r="E48" s="19" t="s">
        <v>96</v>
      </c>
      <c r="F48" s="19" t="s">
        <v>18</v>
      </c>
      <c r="G48" s="14">
        <v>24</v>
      </c>
      <c r="H48" s="15">
        <v>80</v>
      </c>
      <c r="I48" s="15">
        <v>24</v>
      </c>
      <c r="J48" s="15">
        <f t="shared" si="2"/>
        <v>48</v>
      </c>
      <c r="K48" s="53">
        <v>71</v>
      </c>
      <c r="L48" s="51">
        <v>28.4</v>
      </c>
      <c r="M48" s="51">
        <v>76.4</v>
      </c>
      <c r="N48" s="52">
        <v>45</v>
      </c>
    </row>
    <row r="49" ht="16.05" customHeight="1" spans="1:14">
      <c r="A49" s="32">
        <v>47</v>
      </c>
      <c r="B49" s="43"/>
      <c r="C49" s="44"/>
      <c r="D49" s="44"/>
      <c r="E49" s="19" t="s">
        <v>97</v>
      </c>
      <c r="F49" s="19" t="s">
        <v>18</v>
      </c>
      <c r="G49" s="14">
        <v>24</v>
      </c>
      <c r="H49" s="15">
        <v>60</v>
      </c>
      <c r="I49" s="15">
        <v>18</v>
      </c>
      <c r="J49" s="15">
        <f t="shared" si="2"/>
        <v>42</v>
      </c>
      <c r="K49" s="30">
        <v>85.67</v>
      </c>
      <c r="L49" s="51">
        <v>34.268</v>
      </c>
      <c r="M49" s="51">
        <v>76.268</v>
      </c>
      <c r="N49" s="52">
        <v>46</v>
      </c>
    </row>
    <row r="50" ht="16.05" customHeight="1" spans="1:14">
      <c r="A50" s="32">
        <v>48</v>
      </c>
      <c r="B50" s="43"/>
      <c r="C50" s="44"/>
      <c r="D50" s="44"/>
      <c r="E50" s="19" t="s">
        <v>98</v>
      </c>
      <c r="F50" s="19" t="s">
        <v>18</v>
      </c>
      <c r="G50" s="14">
        <v>23</v>
      </c>
      <c r="H50" s="15">
        <v>63.33</v>
      </c>
      <c r="I50" s="15">
        <v>18.999</v>
      </c>
      <c r="J50" s="15">
        <f t="shared" si="2"/>
        <v>41.999</v>
      </c>
      <c r="K50" s="30">
        <v>85.67</v>
      </c>
      <c r="L50" s="51">
        <v>34.268</v>
      </c>
      <c r="M50" s="51">
        <v>76.267</v>
      </c>
      <c r="N50" s="52">
        <v>47</v>
      </c>
    </row>
    <row r="51" ht="16.05" customHeight="1" spans="1:14">
      <c r="A51" s="32">
        <v>49</v>
      </c>
      <c r="B51" s="43"/>
      <c r="C51" s="44"/>
      <c r="D51" s="44"/>
      <c r="E51" s="19" t="s">
        <v>99</v>
      </c>
      <c r="F51" s="19" t="s">
        <v>18</v>
      </c>
      <c r="G51" s="14">
        <v>22</v>
      </c>
      <c r="H51" s="15">
        <v>73.67</v>
      </c>
      <c r="I51" s="15">
        <v>22.101</v>
      </c>
      <c r="J51" s="15">
        <f t="shared" si="2"/>
        <v>44.101</v>
      </c>
      <c r="K51" s="30">
        <v>80.33</v>
      </c>
      <c r="L51" s="51">
        <v>32.132</v>
      </c>
      <c r="M51" s="51">
        <v>76.233</v>
      </c>
      <c r="N51" s="52">
        <v>48</v>
      </c>
    </row>
    <row r="52" ht="16.05" customHeight="1" spans="1:14">
      <c r="A52" s="32">
        <v>50</v>
      </c>
      <c r="B52" s="43"/>
      <c r="C52" s="44"/>
      <c r="D52" s="44"/>
      <c r="E52" s="19" t="s">
        <v>100</v>
      </c>
      <c r="F52" s="19" t="s">
        <v>18</v>
      </c>
      <c r="G52" s="14">
        <v>23</v>
      </c>
      <c r="H52" s="15">
        <v>83.33</v>
      </c>
      <c r="I52" s="15">
        <v>24.999</v>
      </c>
      <c r="J52" s="15">
        <f t="shared" si="2"/>
        <v>47.999</v>
      </c>
      <c r="K52" s="30">
        <v>70.33</v>
      </c>
      <c r="L52" s="51">
        <v>28.132</v>
      </c>
      <c r="M52" s="51">
        <v>76.131</v>
      </c>
      <c r="N52" s="52">
        <v>49</v>
      </c>
    </row>
    <row r="53" ht="16.05" customHeight="1" spans="1:14">
      <c r="A53" s="32">
        <v>51</v>
      </c>
      <c r="B53" s="43"/>
      <c r="C53" s="44"/>
      <c r="D53" s="44"/>
      <c r="E53" s="19" t="s">
        <v>101</v>
      </c>
      <c r="F53" s="19" t="s">
        <v>18</v>
      </c>
      <c r="G53" s="14">
        <v>23</v>
      </c>
      <c r="H53" s="15">
        <v>70.33</v>
      </c>
      <c r="I53" s="15">
        <v>21.099</v>
      </c>
      <c r="J53" s="15">
        <f t="shared" si="2"/>
        <v>44.099</v>
      </c>
      <c r="K53" s="30">
        <v>79.67</v>
      </c>
      <c r="L53" s="51">
        <v>31.868</v>
      </c>
      <c r="M53" s="51">
        <v>75.967</v>
      </c>
      <c r="N53" s="52">
        <v>50</v>
      </c>
    </row>
    <row r="54" ht="16.05" customHeight="1" spans="1:14">
      <c r="A54" s="32">
        <v>52</v>
      </c>
      <c r="B54" s="43"/>
      <c r="C54" s="44"/>
      <c r="D54" s="44"/>
      <c r="E54" s="19" t="s">
        <v>102</v>
      </c>
      <c r="F54" s="19" t="s">
        <v>18</v>
      </c>
      <c r="G54" s="14">
        <v>23</v>
      </c>
      <c r="H54" s="15">
        <v>76.67</v>
      </c>
      <c r="I54" s="15">
        <v>23.001</v>
      </c>
      <c r="J54" s="15">
        <f t="shared" si="2"/>
        <v>46.001</v>
      </c>
      <c r="K54" s="30">
        <v>74.67</v>
      </c>
      <c r="L54" s="51">
        <v>29.868</v>
      </c>
      <c r="M54" s="51">
        <v>75.869</v>
      </c>
      <c r="N54" s="52">
        <v>51</v>
      </c>
    </row>
    <row r="55" ht="16.05" customHeight="1" spans="1:14">
      <c r="A55" s="32">
        <v>53</v>
      </c>
      <c r="B55" s="43"/>
      <c r="C55" s="44"/>
      <c r="D55" s="44"/>
      <c r="E55" s="19" t="s">
        <v>103</v>
      </c>
      <c r="F55" s="19" t="s">
        <v>18</v>
      </c>
      <c r="G55" s="14">
        <v>23</v>
      </c>
      <c r="H55" s="15">
        <v>60.33</v>
      </c>
      <c r="I55" s="15">
        <v>18.099</v>
      </c>
      <c r="J55" s="15">
        <f t="shared" si="2"/>
        <v>41.099</v>
      </c>
      <c r="K55" s="30">
        <v>86.67</v>
      </c>
      <c r="L55" s="51">
        <v>34.668</v>
      </c>
      <c r="M55" s="51">
        <v>75.767</v>
      </c>
      <c r="N55" s="52">
        <v>52</v>
      </c>
    </row>
    <row r="56" ht="16.05" customHeight="1" spans="1:14">
      <c r="A56" s="32">
        <v>54</v>
      </c>
      <c r="B56" s="43"/>
      <c r="C56" s="44"/>
      <c r="D56" s="44"/>
      <c r="E56" s="19" t="s">
        <v>104</v>
      </c>
      <c r="F56" s="19" t="s">
        <v>18</v>
      </c>
      <c r="G56" s="14">
        <v>22</v>
      </c>
      <c r="H56" s="15">
        <v>76</v>
      </c>
      <c r="I56" s="15">
        <v>22.8</v>
      </c>
      <c r="J56" s="15">
        <f t="shared" si="2"/>
        <v>44.8</v>
      </c>
      <c r="K56" s="30">
        <v>76.67</v>
      </c>
      <c r="L56" s="51">
        <v>30.668</v>
      </c>
      <c r="M56" s="51">
        <v>75.468</v>
      </c>
      <c r="N56" s="52">
        <v>53</v>
      </c>
    </row>
    <row r="57" ht="16.05" customHeight="1" spans="1:14">
      <c r="A57" s="32">
        <v>55</v>
      </c>
      <c r="B57" s="43"/>
      <c r="C57" s="44"/>
      <c r="D57" s="44"/>
      <c r="E57" s="19" t="s">
        <v>105</v>
      </c>
      <c r="F57" s="19" t="s">
        <v>18</v>
      </c>
      <c r="G57" s="14">
        <v>23</v>
      </c>
      <c r="H57" s="15">
        <v>85.67</v>
      </c>
      <c r="I57" s="15">
        <v>25.701</v>
      </c>
      <c r="J57" s="15">
        <f t="shared" si="2"/>
        <v>48.701</v>
      </c>
      <c r="K57" s="30">
        <v>66.33</v>
      </c>
      <c r="L57" s="51">
        <v>26.532</v>
      </c>
      <c r="M57" s="51">
        <v>75.233</v>
      </c>
      <c r="N57" s="52">
        <v>54</v>
      </c>
    </row>
    <row r="58" ht="16.05" customHeight="1" spans="1:14">
      <c r="A58" s="32">
        <v>56</v>
      </c>
      <c r="B58" s="43"/>
      <c r="C58" s="44"/>
      <c r="D58" s="44"/>
      <c r="E58" s="19" t="s">
        <v>106</v>
      </c>
      <c r="F58" s="19" t="s">
        <v>18</v>
      </c>
      <c r="G58" s="14">
        <v>23</v>
      </c>
      <c r="H58" s="15">
        <v>80</v>
      </c>
      <c r="I58" s="15">
        <v>24</v>
      </c>
      <c r="J58" s="15">
        <f t="shared" si="2"/>
        <v>47</v>
      </c>
      <c r="K58" s="30">
        <v>70.33</v>
      </c>
      <c r="L58" s="51">
        <v>28.132</v>
      </c>
      <c r="M58" s="51">
        <v>75.132</v>
      </c>
      <c r="N58" s="52">
        <v>55</v>
      </c>
    </row>
    <row r="59" ht="16.05" customHeight="1" spans="1:14">
      <c r="A59" s="32">
        <v>57</v>
      </c>
      <c r="B59" s="43"/>
      <c r="C59" s="44"/>
      <c r="D59" s="44"/>
      <c r="E59" s="19" t="s">
        <v>107</v>
      </c>
      <c r="F59" s="19" t="s">
        <v>18</v>
      </c>
      <c r="G59" s="14">
        <v>23</v>
      </c>
      <c r="H59" s="15">
        <v>60.67</v>
      </c>
      <c r="I59" s="15">
        <v>18.201</v>
      </c>
      <c r="J59" s="15">
        <f t="shared" si="2"/>
        <v>41.201</v>
      </c>
      <c r="K59" s="30">
        <v>84.67</v>
      </c>
      <c r="L59" s="51">
        <v>33.868</v>
      </c>
      <c r="M59" s="51">
        <v>75.069</v>
      </c>
      <c r="N59" s="52">
        <v>56</v>
      </c>
    </row>
    <row r="60" ht="16.05" customHeight="1" spans="1:14">
      <c r="A60" s="32">
        <v>58</v>
      </c>
      <c r="B60" s="43"/>
      <c r="C60" s="44"/>
      <c r="D60" s="44"/>
      <c r="E60" s="19" t="s">
        <v>108</v>
      </c>
      <c r="F60" s="19" t="s">
        <v>18</v>
      </c>
      <c r="G60" s="14">
        <v>23</v>
      </c>
      <c r="H60" s="15">
        <v>70</v>
      </c>
      <c r="I60" s="15">
        <v>21</v>
      </c>
      <c r="J60" s="15">
        <f t="shared" si="2"/>
        <v>44</v>
      </c>
      <c r="K60" s="53">
        <v>77</v>
      </c>
      <c r="L60" s="51">
        <v>30.8</v>
      </c>
      <c r="M60" s="51">
        <v>74.8</v>
      </c>
      <c r="N60" s="52">
        <v>57</v>
      </c>
    </row>
    <row r="61" ht="16.05" customHeight="1" spans="1:14">
      <c r="A61" s="32">
        <v>59</v>
      </c>
      <c r="B61" s="43"/>
      <c r="C61" s="44"/>
      <c r="D61" s="44"/>
      <c r="E61" s="19" t="s">
        <v>109</v>
      </c>
      <c r="F61" s="19" t="s">
        <v>18</v>
      </c>
      <c r="G61" s="14">
        <v>24</v>
      </c>
      <c r="H61" s="15">
        <v>70</v>
      </c>
      <c r="I61" s="15">
        <v>21</v>
      </c>
      <c r="J61" s="15">
        <f t="shared" si="2"/>
        <v>45</v>
      </c>
      <c r="K61" s="30">
        <v>74.33</v>
      </c>
      <c r="L61" s="51">
        <v>29.732</v>
      </c>
      <c r="M61" s="51">
        <v>74.732</v>
      </c>
      <c r="N61" s="52">
        <v>58</v>
      </c>
    </row>
    <row r="62" ht="16.05" customHeight="1" spans="1:14">
      <c r="A62" s="32">
        <v>60</v>
      </c>
      <c r="B62" s="43"/>
      <c r="C62" s="44"/>
      <c r="D62" s="44"/>
      <c r="E62" s="19" t="s">
        <v>110</v>
      </c>
      <c r="F62" s="19" t="s">
        <v>18</v>
      </c>
      <c r="G62" s="14">
        <v>22</v>
      </c>
      <c r="H62" s="15">
        <v>69.67</v>
      </c>
      <c r="I62" s="15">
        <v>20.901</v>
      </c>
      <c r="J62" s="15">
        <f t="shared" si="2"/>
        <v>42.901</v>
      </c>
      <c r="K62" s="30">
        <v>79.33</v>
      </c>
      <c r="L62" s="51">
        <v>31.732</v>
      </c>
      <c r="M62" s="51">
        <v>74.633</v>
      </c>
      <c r="N62" s="52">
        <v>59</v>
      </c>
    </row>
    <row r="63" ht="16.05" customHeight="1" spans="1:14">
      <c r="A63" s="32">
        <v>61</v>
      </c>
      <c r="B63" s="43"/>
      <c r="C63" s="44"/>
      <c r="D63" s="44"/>
      <c r="E63" s="19" t="s">
        <v>111</v>
      </c>
      <c r="F63" s="19" t="s">
        <v>18</v>
      </c>
      <c r="G63" s="14">
        <v>22</v>
      </c>
      <c r="H63" s="15">
        <v>85.33</v>
      </c>
      <c r="I63" s="15">
        <v>25.599</v>
      </c>
      <c r="J63" s="15">
        <f t="shared" si="2"/>
        <v>47.599</v>
      </c>
      <c r="K63" s="53">
        <v>67</v>
      </c>
      <c r="L63" s="51">
        <v>26.8</v>
      </c>
      <c r="M63" s="51">
        <v>74.399</v>
      </c>
      <c r="N63" s="52">
        <v>60</v>
      </c>
    </row>
    <row r="64" ht="16.05" customHeight="1" spans="1:14">
      <c r="A64" s="32">
        <v>62</v>
      </c>
      <c r="B64" s="43"/>
      <c r="C64" s="44"/>
      <c r="D64" s="44"/>
      <c r="E64" s="19" t="s">
        <v>112</v>
      </c>
      <c r="F64" s="19" t="s">
        <v>18</v>
      </c>
      <c r="G64" s="14">
        <v>23</v>
      </c>
      <c r="H64" s="15">
        <v>80</v>
      </c>
      <c r="I64" s="15">
        <v>24</v>
      </c>
      <c r="J64" s="15">
        <f t="shared" si="2"/>
        <v>47</v>
      </c>
      <c r="K64" s="30">
        <v>68.33</v>
      </c>
      <c r="L64" s="51">
        <v>27.332</v>
      </c>
      <c r="M64" s="51">
        <v>74.332</v>
      </c>
      <c r="N64" s="52">
        <v>61</v>
      </c>
    </row>
    <row r="65" ht="16.05" customHeight="1" spans="1:14">
      <c r="A65" s="32">
        <v>63</v>
      </c>
      <c r="B65" s="43"/>
      <c r="C65" s="44"/>
      <c r="D65" s="44"/>
      <c r="E65" s="19" t="s">
        <v>113</v>
      </c>
      <c r="F65" s="19" t="s">
        <v>18</v>
      </c>
      <c r="G65" s="14">
        <v>22</v>
      </c>
      <c r="H65" s="15">
        <v>73</v>
      </c>
      <c r="I65" s="15">
        <v>21.9</v>
      </c>
      <c r="J65" s="15">
        <f t="shared" si="2"/>
        <v>43.9</v>
      </c>
      <c r="K65" s="53">
        <v>76</v>
      </c>
      <c r="L65" s="51">
        <v>30.4</v>
      </c>
      <c r="M65" s="51">
        <v>74.3</v>
      </c>
      <c r="N65" s="52">
        <v>62</v>
      </c>
    </row>
    <row r="66" ht="16.05" customHeight="1" spans="1:14">
      <c r="A66" s="32">
        <v>64</v>
      </c>
      <c r="B66" s="43"/>
      <c r="C66" s="44"/>
      <c r="D66" s="44"/>
      <c r="E66" s="19" t="s">
        <v>114</v>
      </c>
      <c r="F66" s="19" t="s">
        <v>18</v>
      </c>
      <c r="G66" s="14">
        <v>22</v>
      </c>
      <c r="H66" s="15">
        <v>69.67</v>
      </c>
      <c r="I66" s="15">
        <v>20.901</v>
      </c>
      <c r="J66" s="15">
        <f t="shared" si="2"/>
        <v>42.901</v>
      </c>
      <c r="K66" s="30">
        <v>78.33</v>
      </c>
      <c r="L66" s="51">
        <v>31.332</v>
      </c>
      <c r="M66" s="51">
        <v>74.233</v>
      </c>
      <c r="N66" s="52">
        <v>63</v>
      </c>
    </row>
    <row r="67" ht="16.05" customHeight="1" spans="1:14">
      <c r="A67" s="32">
        <v>65</v>
      </c>
      <c r="B67" s="43"/>
      <c r="C67" s="44"/>
      <c r="D67" s="44"/>
      <c r="E67" s="19" t="s">
        <v>115</v>
      </c>
      <c r="F67" s="19" t="s">
        <v>18</v>
      </c>
      <c r="G67" s="14">
        <v>24</v>
      </c>
      <c r="H67" s="15">
        <v>61.67</v>
      </c>
      <c r="I67" s="15">
        <v>18.501</v>
      </c>
      <c r="J67" s="15">
        <f t="shared" si="2"/>
        <v>42.501</v>
      </c>
      <c r="K67" s="30">
        <v>79.33</v>
      </c>
      <c r="L67" s="51">
        <v>31.732</v>
      </c>
      <c r="M67" s="51">
        <v>74.233</v>
      </c>
      <c r="N67" s="52">
        <v>64</v>
      </c>
    </row>
    <row r="68" ht="16.05" customHeight="1" spans="1:14">
      <c r="A68" s="32">
        <v>66</v>
      </c>
      <c r="B68" s="43"/>
      <c r="C68" s="44"/>
      <c r="D68" s="44"/>
      <c r="E68" s="19" t="s">
        <v>116</v>
      </c>
      <c r="F68" s="19" t="s">
        <v>18</v>
      </c>
      <c r="G68" s="14">
        <v>23</v>
      </c>
      <c r="H68" s="15">
        <v>79.33</v>
      </c>
      <c r="I68" s="15">
        <v>23.799</v>
      </c>
      <c r="J68" s="15">
        <f t="shared" si="2"/>
        <v>46.799</v>
      </c>
      <c r="K68" s="30">
        <v>68.33</v>
      </c>
      <c r="L68" s="51">
        <v>27.332</v>
      </c>
      <c r="M68" s="51">
        <v>74.131</v>
      </c>
      <c r="N68" s="52">
        <v>65</v>
      </c>
    </row>
    <row r="69" ht="16.05" customHeight="1" spans="1:14">
      <c r="A69" s="32">
        <v>67</v>
      </c>
      <c r="B69" s="43"/>
      <c r="C69" s="44"/>
      <c r="D69" s="44"/>
      <c r="E69" s="19" t="s">
        <v>117</v>
      </c>
      <c r="F69" s="19" t="s">
        <v>18</v>
      </c>
      <c r="G69" s="14">
        <v>22</v>
      </c>
      <c r="H69" s="15">
        <v>62.67</v>
      </c>
      <c r="I69" s="15">
        <v>18.801</v>
      </c>
      <c r="J69" s="15">
        <f t="shared" ref="J69:J100" si="3">G69+I69</f>
        <v>40.801</v>
      </c>
      <c r="K69" s="53">
        <v>83</v>
      </c>
      <c r="L69" s="51">
        <v>33.2</v>
      </c>
      <c r="M69" s="51">
        <v>74.001</v>
      </c>
      <c r="N69" s="52">
        <v>66</v>
      </c>
    </row>
    <row r="70" ht="16.05" customHeight="1" spans="1:14">
      <c r="A70" s="32">
        <v>68</v>
      </c>
      <c r="B70" s="43"/>
      <c r="C70" s="44"/>
      <c r="D70" s="44"/>
      <c r="E70" s="19" t="s">
        <v>118</v>
      </c>
      <c r="F70" s="19" t="s">
        <v>18</v>
      </c>
      <c r="G70" s="14">
        <v>23</v>
      </c>
      <c r="H70" s="15">
        <v>61.67</v>
      </c>
      <c r="I70" s="15">
        <v>18.501</v>
      </c>
      <c r="J70" s="15">
        <f t="shared" si="3"/>
        <v>41.501</v>
      </c>
      <c r="K70" s="53">
        <v>81</v>
      </c>
      <c r="L70" s="51">
        <v>32.4</v>
      </c>
      <c r="M70" s="51">
        <v>73.901</v>
      </c>
      <c r="N70" s="52">
        <v>67</v>
      </c>
    </row>
    <row r="71" ht="16.05" customHeight="1" spans="1:14">
      <c r="A71" s="32">
        <v>69</v>
      </c>
      <c r="B71" s="43"/>
      <c r="C71" s="44"/>
      <c r="D71" s="44"/>
      <c r="E71" s="19" t="s">
        <v>119</v>
      </c>
      <c r="F71" s="19" t="s">
        <v>18</v>
      </c>
      <c r="G71" s="14">
        <v>23</v>
      </c>
      <c r="H71" s="15">
        <v>71.66</v>
      </c>
      <c r="I71" s="15">
        <v>21.498</v>
      </c>
      <c r="J71" s="15">
        <f t="shared" si="3"/>
        <v>44.498</v>
      </c>
      <c r="K71" s="30">
        <v>73.33</v>
      </c>
      <c r="L71" s="51">
        <v>29.332</v>
      </c>
      <c r="M71" s="51">
        <v>73.83</v>
      </c>
      <c r="N71" s="52">
        <v>68</v>
      </c>
    </row>
    <row r="72" ht="16.05" customHeight="1" spans="1:14">
      <c r="A72" s="32">
        <v>70</v>
      </c>
      <c r="B72" s="43"/>
      <c r="C72" s="44"/>
      <c r="D72" s="44"/>
      <c r="E72" s="19" t="s">
        <v>120</v>
      </c>
      <c r="F72" s="19" t="s">
        <v>18</v>
      </c>
      <c r="G72" s="14">
        <v>22</v>
      </c>
      <c r="H72" s="15">
        <v>77</v>
      </c>
      <c r="I72" s="15">
        <v>23.1</v>
      </c>
      <c r="J72" s="15">
        <f t="shared" si="3"/>
        <v>45.1</v>
      </c>
      <c r="K72" s="30">
        <v>71.67</v>
      </c>
      <c r="L72" s="51">
        <v>28.668</v>
      </c>
      <c r="M72" s="51">
        <v>73.768</v>
      </c>
      <c r="N72" s="52">
        <v>69</v>
      </c>
    </row>
    <row r="73" ht="16.05" customHeight="1" spans="1:14">
      <c r="A73" s="32">
        <v>71</v>
      </c>
      <c r="B73" s="43"/>
      <c r="C73" s="44"/>
      <c r="D73" s="44"/>
      <c r="E73" s="19" t="s">
        <v>121</v>
      </c>
      <c r="F73" s="19" t="s">
        <v>18</v>
      </c>
      <c r="G73" s="14">
        <v>23</v>
      </c>
      <c r="H73" s="15">
        <v>84</v>
      </c>
      <c r="I73" s="15">
        <v>25.2</v>
      </c>
      <c r="J73" s="15">
        <f t="shared" si="3"/>
        <v>48.2</v>
      </c>
      <c r="K73" s="53">
        <v>63.67</v>
      </c>
      <c r="L73" s="51">
        <v>25.468</v>
      </c>
      <c r="M73" s="51">
        <v>73.668</v>
      </c>
      <c r="N73" s="52">
        <v>70</v>
      </c>
    </row>
    <row r="74" ht="16.05" customHeight="1" spans="1:14">
      <c r="A74" s="32">
        <v>72</v>
      </c>
      <c r="B74" s="43"/>
      <c r="C74" s="44"/>
      <c r="D74" s="44"/>
      <c r="E74" s="19" t="s">
        <v>122</v>
      </c>
      <c r="F74" s="19" t="s">
        <v>18</v>
      </c>
      <c r="G74" s="14">
        <v>23</v>
      </c>
      <c r="H74" s="15">
        <v>85.33</v>
      </c>
      <c r="I74" s="15">
        <v>25.599</v>
      </c>
      <c r="J74" s="15">
        <f t="shared" si="3"/>
        <v>48.599</v>
      </c>
      <c r="K74" s="30">
        <v>62.67</v>
      </c>
      <c r="L74" s="51">
        <v>25.068</v>
      </c>
      <c r="M74" s="51">
        <v>73.667</v>
      </c>
      <c r="N74" s="52">
        <v>71</v>
      </c>
    </row>
    <row r="75" ht="16.05" customHeight="1" spans="1:14">
      <c r="A75" s="32">
        <v>73</v>
      </c>
      <c r="B75" s="43"/>
      <c r="C75" s="44"/>
      <c r="D75" s="44"/>
      <c r="E75" s="19" t="s">
        <v>123</v>
      </c>
      <c r="F75" s="19" t="s">
        <v>18</v>
      </c>
      <c r="G75" s="14">
        <v>22</v>
      </c>
      <c r="H75" s="15">
        <v>70.67</v>
      </c>
      <c r="I75" s="15">
        <v>21.201</v>
      </c>
      <c r="J75" s="15">
        <f t="shared" si="3"/>
        <v>43.201</v>
      </c>
      <c r="K75" s="30">
        <v>75.67</v>
      </c>
      <c r="L75" s="51">
        <v>30.268</v>
      </c>
      <c r="M75" s="51">
        <v>73.469</v>
      </c>
      <c r="N75" s="52">
        <v>72</v>
      </c>
    </row>
    <row r="76" ht="16.05" customHeight="1" spans="1:14">
      <c r="A76" s="32">
        <v>74</v>
      </c>
      <c r="B76" s="43"/>
      <c r="C76" s="44"/>
      <c r="D76" s="44"/>
      <c r="E76" s="19" t="s">
        <v>124</v>
      </c>
      <c r="F76" s="19" t="s">
        <v>18</v>
      </c>
      <c r="G76" s="14">
        <v>24</v>
      </c>
      <c r="H76" s="15">
        <v>71</v>
      </c>
      <c r="I76" s="15">
        <v>21.3</v>
      </c>
      <c r="J76" s="15">
        <f t="shared" si="3"/>
        <v>45.3</v>
      </c>
      <c r="K76" s="53">
        <v>70</v>
      </c>
      <c r="L76" s="51">
        <v>28</v>
      </c>
      <c r="M76" s="51">
        <v>73.3</v>
      </c>
      <c r="N76" s="52">
        <v>73</v>
      </c>
    </row>
    <row r="77" ht="16.05" customHeight="1" spans="1:14">
      <c r="A77" s="32">
        <v>75</v>
      </c>
      <c r="B77" s="43"/>
      <c r="C77" s="44"/>
      <c r="D77" s="44"/>
      <c r="E77" s="19" t="s">
        <v>125</v>
      </c>
      <c r="F77" s="19" t="s">
        <v>18</v>
      </c>
      <c r="G77" s="14">
        <v>23</v>
      </c>
      <c r="H77" s="15">
        <v>76.67</v>
      </c>
      <c r="I77" s="15">
        <v>23.001</v>
      </c>
      <c r="J77" s="15">
        <f t="shared" si="3"/>
        <v>46.001</v>
      </c>
      <c r="K77" s="53">
        <v>68</v>
      </c>
      <c r="L77" s="51">
        <v>27.2</v>
      </c>
      <c r="M77" s="51">
        <v>73.201</v>
      </c>
      <c r="N77" s="52">
        <v>74</v>
      </c>
    </row>
    <row r="78" ht="16.05" customHeight="1" spans="1:14">
      <c r="A78" s="32">
        <v>76</v>
      </c>
      <c r="B78" s="43"/>
      <c r="C78" s="44"/>
      <c r="D78" s="44"/>
      <c r="E78" s="19" t="s">
        <v>126</v>
      </c>
      <c r="F78" s="19" t="s">
        <v>18</v>
      </c>
      <c r="G78" s="14">
        <v>23</v>
      </c>
      <c r="H78" s="15">
        <v>61</v>
      </c>
      <c r="I78" s="15">
        <v>18.3</v>
      </c>
      <c r="J78" s="15">
        <f t="shared" si="3"/>
        <v>41.3</v>
      </c>
      <c r="K78" s="30">
        <v>79.67</v>
      </c>
      <c r="L78" s="51">
        <v>31.868</v>
      </c>
      <c r="M78" s="51">
        <v>73.168</v>
      </c>
      <c r="N78" s="52">
        <v>75</v>
      </c>
    </row>
    <row r="79" ht="16.05" customHeight="1" spans="1:14">
      <c r="A79" s="32">
        <v>77</v>
      </c>
      <c r="B79" s="43"/>
      <c r="C79" s="44"/>
      <c r="D79" s="44"/>
      <c r="E79" s="19" t="s">
        <v>127</v>
      </c>
      <c r="F79" s="19" t="s">
        <v>18</v>
      </c>
      <c r="G79" s="14">
        <v>22</v>
      </c>
      <c r="H79" s="15">
        <v>66.67</v>
      </c>
      <c r="I79" s="15">
        <v>20.001</v>
      </c>
      <c r="J79" s="15">
        <f t="shared" si="3"/>
        <v>42.001</v>
      </c>
      <c r="K79" s="30">
        <v>77.67</v>
      </c>
      <c r="L79" s="51">
        <v>31.068</v>
      </c>
      <c r="M79" s="51">
        <v>73.069</v>
      </c>
      <c r="N79" s="52">
        <v>76</v>
      </c>
    </row>
    <row r="80" ht="16.05" customHeight="1" spans="1:14">
      <c r="A80" s="32">
        <v>78</v>
      </c>
      <c r="B80" s="43"/>
      <c r="C80" s="44"/>
      <c r="D80" s="44"/>
      <c r="E80" s="19" t="s">
        <v>128</v>
      </c>
      <c r="F80" s="19" t="s">
        <v>18</v>
      </c>
      <c r="G80" s="14">
        <v>23</v>
      </c>
      <c r="H80" s="15">
        <v>65.66</v>
      </c>
      <c r="I80" s="15">
        <v>19.698</v>
      </c>
      <c r="J80" s="15">
        <f t="shared" si="3"/>
        <v>42.698</v>
      </c>
      <c r="K80" s="30">
        <v>75.67</v>
      </c>
      <c r="L80" s="51">
        <v>30.268</v>
      </c>
      <c r="M80" s="51">
        <v>72.966</v>
      </c>
      <c r="N80" s="52">
        <v>77</v>
      </c>
    </row>
    <row r="81" ht="16.05" customHeight="1" spans="1:14">
      <c r="A81" s="32">
        <v>79</v>
      </c>
      <c r="B81" s="43"/>
      <c r="C81" s="44"/>
      <c r="D81" s="44"/>
      <c r="E81" s="19" t="s">
        <v>129</v>
      </c>
      <c r="F81" s="19" t="s">
        <v>18</v>
      </c>
      <c r="G81" s="14">
        <v>22</v>
      </c>
      <c r="H81" s="15">
        <v>77</v>
      </c>
      <c r="I81" s="15">
        <v>23.1</v>
      </c>
      <c r="J81" s="15">
        <f t="shared" si="3"/>
        <v>45.1</v>
      </c>
      <c r="K81" s="30">
        <v>69.33</v>
      </c>
      <c r="L81" s="51">
        <v>27.732</v>
      </c>
      <c r="M81" s="51">
        <v>72.832</v>
      </c>
      <c r="N81" s="52">
        <v>78</v>
      </c>
    </row>
    <row r="82" ht="16.05" customHeight="1" spans="1:14">
      <c r="A82" s="32">
        <v>80</v>
      </c>
      <c r="B82" s="43"/>
      <c r="C82" s="44"/>
      <c r="D82" s="44"/>
      <c r="E82" s="19" t="s">
        <v>130</v>
      </c>
      <c r="F82" s="19" t="s">
        <v>18</v>
      </c>
      <c r="G82" s="14">
        <v>22</v>
      </c>
      <c r="H82" s="15">
        <v>73.33</v>
      </c>
      <c r="I82" s="15">
        <v>21.999</v>
      </c>
      <c r="J82" s="15">
        <f t="shared" si="3"/>
        <v>43.999</v>
      </c>
      <c r="K82" s="30">
        <v>71.33</v>
      </c>
      <c r="L82" s="51">
        <v>28.532</v>
      </c>
      <c r="M82" s="51">
        <v>72.531</v>
      </c>
      <c r="N82" s="52">
        <v>79</v>
      </c>
    </row>
    <row r="83" ht="16.05" customHeight="1" spans="1:14">
      <c r="A83" s="32">
        <v>81</v>
      </c>
      <c r="B83" s="43"/>
      <c r="C83" s="44"/>
      <c r="D83" s="44"/>
      <c r="E83" s="19" t="s">
        <v>131</v>
      </c>
      <c r="F83" s="19" t="s">
        <v>18</v>
      </c>
      <c r="G83" s="14">
        <v>22</v>
      </c>
      <c r="H83" s="15">
        <v>77.67</v>
      </c>
      <c r="I83" s="15">
        <v>23.301</v>
      </c>
      <c r="J83" s="15">
        <f t="shared" si="3"/>
        <v>45.301</v>
      </c>
      <c r="K83" s="53">
        <v>68</v>
      </c>
      <c r="L83" s="51">
        <v>27.2</v>
      </c>
      <c r="M83" s="51">
        <v>72.501</v>
      </c>
      <c r="N83" s="52">
        <v>80</v>
      </c>
    </row>
    <row r="84" ht="16.05" customHeight="1" spans="1:14">
      <c r="A84" s="32">
        <v>82</v>
      </c>
      <c r="B84" s="43"/>
      <c r="C84" s="44"/>
      <c r="D84" s="44"/>
      <c r="E84" s="19" t="s">
        <v>132</v>
      </c>
      <c r="F84" s="19" t="s">
        <v>18</v>
      </c>
      <c r="G84" s="14">
        <v>22</v>
      </c>
      <c r="H84" s="15">
        <v>68.33</v>
      </c>
      <c r="I84" s="15">
        <v>20.499</v>
      </c>
      <c r="J84" s="15">
        <f t="shared" si="3"/>
        <v>42.499</v>
      </c>
      <c r="K84" s="53">
        <v>75</v>
      </c>
      <c r="L84" s="51">
        <v>30</v>
      </c>
      <c r="M84" s="51">
        <v>72.499</v>
      </c>
      <c r="N84" s="52">
        <v>81</v>
      </c>
    </row>
    <row r="85" ht="16.05" customHeight="1" spans="1:14">
      <c r="A85" s="32">
        <v>83</v>
      </c>
      <c r="B85" s="43"/>
      <c r="C85" s="44"/>
      <c r="D85" s="44"/>
      <c r="E85" s="19" t="s">
        <v>133</v>
      </c>
      <c r="F85" s="19" t="s">
        <v>18</v>
      </c>
      <c r="G85" s="14">
        <v>23</v>
      </c>
      <c r="H85" s="15">
        <v>60</v>
      </c>
      <c r="I85" s="15">
        <v>18</v>
      </c>
      <c r="J85" s="15">
        <f t="shared" si="3"/>
        <v>41</v>
      </c>
      <c r="K85" s="30">
        <v>78.33</v>
      </c>
      <c r="L85" s="51">
        <v>31.332</v>
      </c>
      <c r="M85" s="51">
        <v>72.332</v>
      </c>
      <c r="N85" s="52">
        <v>82</v>
      </c>
    </row>
    <row r="86" ht="16.05" customHeight="1" spans="1:14">
      <c r="A86" s="32">
        <v>84</v>
      </c>
      <c r="B86" s="43"/>
      <c r="C86" s="44"/>
      <c r="D86" s="44"/>
      <c r="E86" s="19" t="s">
        <v>134</v>
      </c>
      <c r="F86" s="19" t="s">
        <v>18</v>
      </c>
      <c r="G86" s="14">
        <v>22</v>
      </c>
      <c r="H86" s="15">
        <v>87</v>
      </c>
      <c r="I86" s="15">
        <v>26.1</v>
      </c>
      <c r="J86" s="15">
        <f t="shared" si="3"/>
        <v>48.1</v>
      </c>
      <c r="K86" s="53">
        <v>60</v>
      </c>
      <c r="L86" s="51">
        <v>24</v>
      </c>
      <c r="M86" s="51">
        <v>72.1</v>
      </c>
      <c r="N86" s="52">
        <v>83</v>
      </c>
    </row>
    <row r="87" ht="16.05" customHeight="1" spans="1:14">
      <c r="A87" s="32">
        <v>85</v>
      </c>
      <c r="B87" s="43"/>
      <c r="C87" s="44"/>
      <c r="D87" s="44"/>
      <c r="E87" s="19" t="s">
        <v>135</v>
      </c>
      <c r="F87" s="19" t="s">
        <v>18</v>
      </c>
      <c r="G87" s="14">
        <v>23</v>
      </c>
      <c r="H87" s="15">
        <v>62.67</v>
      </c>
      <c r="I87" s="15">
        <v>18.801</v>
      </c>
      <c r="J87" s="15">
        <f t="shared" si="3"/>
        <v>41.801</v>
      </c>
      <c r="K87" s="30">
        <v>75.33</v>
      </c>
      <c r="L87" s="51">
        <v>30.132</v>
      </c>
      <c r="M87" s="51">
        <v>71.933</v>
      </c>
      <c r="N87" s="52">
        <v>84</v>
      </c>
    </row>
    <row r="88" ht="16.05" customHeight="1" spans="1:14">
      <c r="A88" s="32">
        <v>86</v>
      </c>
      <c r="B88" s="43"/>
      <c r="C88" s="44"/>
      <c r="D88" s="44"/>
      <c r="E88" s="19" t="s">
        <v>136</v>
      </c>
      <c r="F88" s="19" t="s">
        <v>18</v>
      </c>
      <c r="G88" s="14">
        <v>22</v>
      </c>
      <c r="H88" s="15">
        <v>83.33</v>
      </c>
      <c r="I88" s="15">
        <v>24.999</v>
      </c>
      <c r="J88" s="15">
        <f t="shared" si="3"/>
        <v>46.999</v>
      </c>
      <c r="K88" s="30">
        <v>62.33</v>
      </c>
      <c r="L88" s="51">
        <v>24.932</v>
      </c>
      <c r="M88" s="51">
        <v>71.931</v>
      </c>
      <c r="N88" s="52">
        <v>85</v>
      </c>
    </row>
    <row r="89" ht="16.05" customHeight="1" spans="1:14">
      <c r="A89" s="32">
        <v>87</v>
      </c>
      <c r="B89" s="43"/>
      <c r="C89" s="44"/>
      <c r="D89" s="44"/>
      <c r="E89" s="19" t="s">
        <v>137</v>
      </c>
      <c r="F89" s="19" t="s">
        <v>18</v>
      </c>
      <c r="G89" s="14">
        <v>23</v>
      </c>
      <c r="H89" s="15">
        <v>78.33</v>
      </c>
      <c r="I89" s="15">
        <v>23.499</v>
      </c>
      <c r="J89" s="15">
        <f t="shared" si="3"/>
        <v>46.499</v>
      </c>
      <c r="K89" s="53">
        <v>62</v>
      </c>
      <c r="L89" s="51">
        <v>24.8</v>
      </c>
      <c r="M89" s="51">
        <v>71.299</v>
      </c>
      <c r="N89" s="52">
        <v>86</v>
      </c>
    </row>
    <row r="90" ht="16.05" customHeight="1" spans="1:14">
      <c r="A90" s="32">
        <v>88</v>
      </c>
      <c r="B90" s="43"/>
      <c r="C90" s="44"/>
      <c r="D90" s="44"/>
      <c r="E90" s="19" t="s">
        <v>138</v>
      </c>
      <c r="F90" s="19" t="s">
        <v>18</v>
      </c>
      <c r="G90" s="14">
        <v>23</v>
      </c>
      <c r="H90" s="15">
        <v>74.67</v>
      </c>
      <c r="I90" s="15">
        <v>22.401</v>
      </c>
      <c r="J90" s="15">
        <f t="shared" si="3"/>
        <v>45.401</v>
      </c>
      <c r="K90" s="30">
        <v>64.67</v>
      </c>
      <c r="L90" s="51">
        <v>25.868</v>
      </c>
      <c r="M90" s="51">
        <v>71.269</v>
      </c>
      <c r="N90" s="52">
        <v>87</v>
      </c>
    </row>
    <row r="91" ht="16.05" customHeight="1" spans="1:14">
      <c r="A91" s="32">
        <v>89</v>
      </c>
      <c r="B91" s="43"/>
      <c r="C91" s="44"/>
      <c r="D91" s="44"/>
      <c r="E91" s="19" t="s">
        <v>139</v>
      </c>
      <c r="F91" s="19" t="s">
        <v>18</v>
      </c>
      <c r="G91" s="14">
        <v>23</v>
      </c>
      <c r="H91" s="15">
        <v>73.33</v>
      </c>
      <c r="I91" s="15">
        <v>21.999</v>
      </c>
      <c r="J91" s="15">
        <f t="shared" si="3"/>
        <v>44.999</v>
      </c>
      <c r="K91" s="30">
        <v>65.67</v>
      </c>
      <c r="L91" s="51">
        <v>26.268</v>
      </c>
      <c r="M91" s="51">
        <v>71.267</v>
      </c>
      <c r="N91" s="52">
        <v>88</v>
      </c>
    </row>
    <row r="92" ht="16.05" customHeight="1" spans="1:14">
      <c r="A92" s="32">
        <v>90</v>
      </c>
      <c r="B92" s="43"/>
      <c r="C92" s="44"/>
      <c r="D92" s="44"/>
      <c r="E92" s="19" t="s">
        <v>140</v>
      </c>
      <c r="F92" s="19" t="s">
        <v>18</v>
      </c>
      <c r="G92" s="14">
        <v>23</v>
      </c>
      <c r="H92" s="15">
        <v>80</v>
      </c>
      <c r="I92" s="15">
        <v>24</v>
      </c>
      <c r="J92" s="15">
        <f t="shared" si="3"/>
        <v>47</v>
      </c>
      <c r="K92" s="53">
        <v>60</v>
      </c>
      <c r="L92" s="51">
        <v>24</v>
      </c>
      <c r="M92" s="51">
        <v>71</v>
      </c>
      <c r="N92" s="52">
        <v>89</v>
      </c>
    </row>
    <row r="93" ht="16.05" customHeight="1" spans="1:14">
      <c r="A93" s="32">
        <v>91</v>
      </c>
      <c r="B93" s="43"/>
      <c r="C93" s="44"/>
      <c r="D93" s="44"/>
      <c r="E93" s="19" t="s">
        <v>141</v>
      </c>
      <c r="F93" s="19" t="s">
        <v>18</v>
      </c>
      <c r="G93" s="14">
        <v>23</v>
      </c>
      <c r="H93" s="15">
        <v>76</v>
      </c>
      <c r="I93" s="15">
        <v>22.8</v>
      </c>
      <c r="J93" s="15">
        <f t="shared" si="3"/>
        <v>45.8</v>
      </c>
      <c r="K93" s="30">
        <v>62.67</v>
      </c>
      <c r="L93" s="51">
        <v>25.068</v>
      </c>
      <c r="M93" s="51">
        <v>70.868</v>
      </c>
      <c r="N93" s="52">
        <v>90</v>
      </c>
    </row>
    <row r="94" ht="16.05" customHeight="1" spans="1:14">
      <c r="A94" s="32">
        <v>92</v>
      </c>
      <c r="B94" s="43"/>
      <c r="C94" s="44"/>
      <c r="D94" s="44"/>
      <c r="E94" s="19" t="s">
        <v>142</v>
      </c>
      <c r="F94" s="19" t="s">
        <v>18</v>
      </c>
      <c r="G94" s="14">
        <v>24</v>
      </c>
      <c r="H94" s="15">
        <v>63.66</v>
      </c>
      <c r="I94" s="15">
        <v>19.098</v>
      </c>
      <c r="J94" s="15">
        <f t="shared" si="3"/>
        <v>43.098</v>
      </c>
      <c r="K94" s="53">
        <v>69</v>
      </c>
      <c r="L94" s="51">
        <v>27.6</v>
      </c>
      <c r="M94" s="51">
        <v>70.698</v>
      </c>
      <c r="N94" s="52">
        <v>91</v>
      </c>
    </row>
    <row r="95" ht="16.05" customHeight="1" spans="1:14">
      <c r="A95" s="32">
        <v>93</v>
      </c>
      <c r="B95" s="43"/>
      <c r="C95" s="44"/>
      <c r="D95" s="44"/>
      <c r="E95" s="19" t="s">
        <v>143</v>
      </c>
      <c r="F95" s="19" t="s">
        <v>18</v>
      </c>
      <c r="G95" s="14">
        <v>22</v>
      </c>
      <c r="H95" s="15">
        <v>73.33</v>
      </c>
      <c r="I95" s="15">
        <v>21.999</v>
      </c>
      <c r="J95" s="15">
        <f t="shared" si="3"/>
        <v>43.999</v>
      </c>
      <c r="K95" s="53">
        <v>65</v>
      </c>
      <c r="L95" s="51">
        <v>26</v>
      </c>
      <c r="M95" s="51">
        <v>69.999</v>
      </c>
      <c r="N95" s="52">
        <v>92</v>
      </c>
    </row>
    <row r="96" ht="16.05" customHeight="1" spans="1:14">
      <c r="A96" s="32">
        <v>94</v>
      </c>
      <c r="B96" s="43"/>
      <c r="C96" s="44"/>
      <c r="D96" s="44"/>
      <c r="E96" s="19" t="s">
        <v>144</v>
      </c>
      <c r="F96" s="19" t="s">
        <v>18</v>
      </c>
      <c r="G96" s="14">
        <v>23</v>
      </c>
      <c r="H96" s="15">
        <v>64.67</v>
      </c>
      <c r="I96" s="15">
        <v>19.401</v>
      </c>
      <c r="J96" s="15">
        <f t="shared" si="3"/>
        <v>42.401</v>
      </c>
      <c r="K96" s="30">
        <v>68.67</v>
      </c>
      <c r="L96" s="51">
        <v>27.468</v>
      </c>
      <c r="M96" s="51">
        <v>69.869</v>
      </c>
      <c r="N96" s="52">
        <v>93</v>
      </c>
    </row>
    <row r="97" ht="16.05" customHeight="1" spans="1:14">
      <c r="A97" s="32">
        <v>95</v>
      </c>
      <c r="B97" s="43"/>
      <c r="C97" s="44"/>
      <c r="D97" s="44"/>
      <c r="E97" s="19" t="s">
        <v>145</v>
      </c>
      <c r="F97" s="19" t="s">
        <v>18</v>
      </c>
      <c r="G97" s="14">
        <v>22</v>
      </c>
      <c r="H97" s="15">
        <v>60.67</v>
      </c>
      <c r="I97" s="15">
        <v>18.201</v>
      </c>
      <c r="J97" s="15">
        <f t="shared" si="3"/>
        <v>40.201</v>
      </c>
      <c r="K97" s="30">
        <v>73.67</v>
      </c>
      <c r="L97" s="51">
        <v>29.468</v>
      </c>
      <c r="M97" s="51">
        <v>69.669</v>
      </c>
      <c r="N97" s="52">
        <v>94</v>
      </c>
    </row>
    <row r="98" ht="16.05" customHeight="1" spans="1:14">
      <c r="A98" s="32">
        <v>96</v>
      </c>
      <c r="B98" s="43"/>
      <c r="C98" s="44"/>
      <c r="D98" s="44"/>
      <c r="E98" s="19" t="s">
        <v>146</v>
      </c>
      <c r="F98" s="19" t="s">
        <v>18</v>
      </c>
      <c r="G98" s="14">
        <v>22</v>
      </c>
      <c r="H98" s="15">
        <v>68.67</v>
      </c>
      <c r="I98" s="15">
        <v>20.601</v>
      </c>
      <c r="J98" s="15">
        <f t="shared" si="3"/>
        <v>42.601</v>
      </c>
      <c r="K98" s="30">
        <v>67.67</v>
      </c>
      <c r="L98" s="51">
        <v>27.068</v>
      </c>
      <c r="M98" s="51">
        <v>69.669</v>
      </c>
      <c r="N98" s="52">
        <v>95</v>
      </c>
    </row>
    <row r="99" ht="16.05" customHeight="1" spans="1:14">
      <c r="A99" s="32">
        <v>97</v>
      </c>
      <c r="B99" s="43"/>
      <c r="C99" s="44"/>
      <c r="D99" s="44"/>
      <c r="E99" s="19" t="s">
        <v>147</v>
      </c>
      <c r="F99" s="19" t="s">
        <v>18</v>
      </c>
      <c r="G99" s="14">
        <v>24</v>
      </c>
      <c r="H99" s="15">
        <v>64.3</v>
      </c>
      <c r="I99" s="15">
        <v>19.29</v>
      </c>
      <c r="J99" s="15">
        <f t="shared" si="3"/>
        <v>43.29</v>
      </c>
      <c r="K99" s="30">
        <v>65.33</v>
      </c>
      <c r="L99" s="51">
        <v>26.132</v>
      </c>
      <c r="M99" s="51">
        <v>69.422</v>
      </c>
      <c r="N99" s="52">
        <v>96</v>
      </c>
    </row>
    <row r="100" ht="16.05" customHeight="1" spans="1:14">
      <c r="A100" s="32">
        <v>98</v>
      </c>
      <c r="B100" s="43"/>
      <c r="C100" s="44"/>
      <c r="D100" s="44"/>
      <c r="E100" s="19" t="s">
        <v>148</v>
      </c>
      <c r="F100" s="19" t="s">
        <v>18</v>
      </c>
      <c r="G100" s="14">
        <v>23</v>
      </c>
      <c r="H100" s="15">
        <v>66.67</v>
      </c>
      <c r="I100" s="15">
        <v>20.001</v>
      </c>
      <c r="J100" s="15">
        <f t="shared" si="3"/>
        <v>43.001</v>
      </c>
      <c r="K100" s="53">
        <v>66</v>
      </c>
      <c r="L100" s="51">
        <v>26.4</v>
      </c>
      <c r="M100" s="51">
        <v>69.401</v>
      </c>
      <c r="N100" s="52">
        <v>97</v>
      </c>
    </row>
    <row r="101" ht="16.05" customHeight="1" spans="1:14">
      <c r="A101" s="32">
        <v>99</v>
      </c>
      <c r="B101" s="43"/>
      <c r="C101" s="44"/>
      <c r="D101" s="44"/>
      <c r="E101" s="19" t="s">
        <v>149</v>
      </c>
      <c r="F101" s="19" t="s">
        <v>18</v>
      </c>
      <c r="G101" s="14">
        <v>22</v>
      </c>
      <c r="H101" s="15">
        <v>77</v>
      </c>
      <c r="I101" s="15">
        <v>23.1</v>
      </c>
      <c r="J101" s="15">
        <f t="shared" ref="J101:J125" si="4">G101+I101</f>
        <v>45.1</v>
      </c>
      <c r="K101" s="30">
        <v>60.67</v>
      </c>
      <c r="L101" s="51">
        <v>24.268</v>
      </c>
      <c r="M101" s="51">
        <v>69.368</v>
      </c>
      <c r="N101" s="52">
        <v>98</v>
      </c>
    </row>
    <row r="102" ht="16.05" customHeight="1" spans="1:14">
      <c r="A102" s="32">
        <v>100</v>
      </c>
      <c r="B102" s="43"/>
      <c r="C102" s="44"/>
      <c r="D102" s="44"/>
      <c r="E102" s="19" t="s">
        <v>150</v>
      </c>
      <c r="F102" s="19" t="s">
        <v>18</v>
      </c>
      <c r="G102" s="14">
        <v>23</v>
      </c>
      <c r="H102" s="15">
        <v>71.67</v>
      </c>
      <c r="I102" s="15">
        <v>21.501</v>
      </c>
      <c r="J102" s="15">
        <f t="shared" si="4"/>
        <v>44.501</v>
      </c>
      <c r="K102" s="30">
        <v>61.33</v>
      </c>
      <c r="L102" s="51">
        <v>24.532</v>
      </c>
      <c r="M102" s="51">
        <v>69.033</v>
      </c>
      <c r="N102" s="52">
        <v>99</v>
      </c>
    </row>
    <row r="103" ht="16.05" customHeight="1" spans="1:14">
      <c r="A103" s="32">
        <v>101</v>
      </c>
      <c r="B103" s="43"/>
      <c r="C103" s="44"/>
      <c r="D103" s="44"/>
      <c r="E103" s="19" t="s">
        <v>151</v>
      </c>
      <c r="F103" s="19" t="s">
        <v>18</v>
      </c>
      <c r="G103" s="14">
        <v>24</v>
      </c>
      <c r="H103" s="15">
        <v>70</v>
      </c>
      <c r="I103" s="15">
        <v>21</v>
      </c>
      <c r="J103" s="15">
        <f t="shared" si="4"/>
        <v>45</v>
      </c>
      <c r="K103" s="53">
        <v>60</v>
      </c>
      <c r="L103" s="51">
        <v>24</v>
      </c>
      <c r="M103" s="51">
        <v>69</v>
      </c>
      <c r="N103" s="52">
        <v>100</v>
      </c>
    </row>
    <row r="104" ht="16.05" customHeight="1" spans="1:14">
      <c r="A104" s="32">
        <v>102</v>
      </c>
      <c r="B104" s="43"/>
      <c r="C104" s="44"/>
      <c r="D104" s="44"/>
      <c r="E104" s="19" t="s">
        <v>152</v>
      </c>
      <c r="F104" s="19" t="s">
        <v>18</v>
      </c>
      <c r="G104" s="14">
        <v>22</v>
      </c>
      <c r="H104" s="15">
        <v>74.33</v>
      </c>
      <c r="I104" s="15">
        <v>22.299</v>
      </c>
      <c r="J104" s="15">
        <f t="shared" si="4"/>
        <v>44.299</v>
      </c>
      <c r="K104" s="30">
        <v>61.67</v>
      </c>
      <c r="L104" s="51">
        <v>24.668</v>
      </c>
      <c r="M104" s="51">
        <v>68.967</v>
      </c>
      <c r="N104" s="52">
        <v>101</v>
      </c>
    </row>
    <row r="105" ht="16.05" customHeight="1" spans="1:14">
      <c r="A105" s="32">
        <v>103</v>
      </c>
      <c r="B105" s="43"/>
      <c r="C105" s="44"/>
      <c r="D105" s="44"/>
      <c r="E105" s="19" t="s">
        <v>153</v>
      </c>
      <c r="F105" s="19" t="s">
        <v>18</v>
      </c>
      <c r="G105" s="14">
        <v>22</v>
      </c>
      <c r="H105" s="15">
        <v>73.33</v>
      </c>
      <c r="I105" s="15">
        <v>21.999</v>
      </c>
      <c r="J105" s="15">
        <f t="shared" si="4"/>
        <v>43.999</v>
      </c>
      <c r="K105" s="30">
        <v>62.33</v>
      </c>
      <c r="L105" s="51">
        <v>24.932</v>
      </c>
      <c r="M105" s="51">
        <v>68.931</v>
      </c>
      <c r="N105" s="52">
        <v>102</v>
      </c>
    </row>
    <row r="106" ht="16.05" customHeight="1" spans="1:14">
      <c r="A106" s="32">
        <v>104</v>
      </c>
      <c r="B106" s="43"/>
      <c r="C106" s="44"/>
      <c r="D106" s="44"/>
      <c r="E106" s="19" t="s">
        <v>154</v>
      </c>
      <c r="F106" s="19" t="s">
        <v>18</v>
      </c>
      <c r="G106" s="14">
        <v>23</v>
      </c>
      <c r="H106" s="15">
        <v>69.33</v>
      </c>
      <c r="I106" s="15">
        <v>20.799</v>
      </c>
      <c r="J106" s="15">
        <f t="shared" si="4"/>
        <v>43.799</v>
      </c>
      <c r="K106" s="30">
        <v>62.67</v>
      </c>
      <c r="L106" s="51">
        <v>25.068</v>
      </c>
      <c r="M106" s="51">
        <v>68.867</v>
      </c>
      <c r="N106" s="52">
        <v>103</v>
      </c>
    </row>
    <row r="107" ht="16.05" customHeight="1" spans="1:14">
      <c r="A107" s="32">
        <v>105</v>
      </c>
      <c r="B107" s="43"/>
      <c r="C107" s="44"/>
      <c r="D107" s="44"/>
      <c r="E107" s="19" t="s">
        <v>155</v>
      </c>
      <c r="F107" s="19" t="s">
        <v>18</v>
      </c>
      <c r="G107" s="14">
        <v>24</v>
      </c>
      <c r="H107" s="15">
        <v>68.33</v>
      </c>
      <c r="I107" s="15">
        <v>20.499</v>
      </c>
      <c r="J107" s="15">
        <f t="shared" si="4"/>
        <v>44.499</v>
      </c>
      <c r="K107" s="53">
        <v>60</v>
      </c>
      <c r="L107" s="51">
        <v>24</v>
      </c>
      <c r="M107" s="51">
        <v>68.499</v>
      </c>
      <c r="N107" s="52">
        <v>104</v>
      </c>
    </row>
    <row r="108" ht="16.05" customHeight="1" spans="1:14">
      <c r="A108" s="32">
        <v>106</v>
      </c>
      <c r="B108" s="43"/>
      <c r="C108" s="44"/>
      <c r="D108" s="44"/>
      <c r="E108" s="19" t="s">
        <v>156</v>
      </c>
      <c r="F108" s="19" t="s">
        <v>18</v>
      </c>
      <c r="G108" s="14">
        <v>22</v>
      </c>
      <c r="H108" s="15">
        <v>70.33</v>
      </c>
      <c r="I108" s="15">
        <v>21.099</v>
      </c>
      <c r="J108" s="15">
        <f t="shared" si="4"/>
        <v>43.099</v>
      </c>
      <c r="K108" s="30">
        <v>63.33</v>
      </c>
      <c r="L108" s="51">
        <v>25.332</v>
      </c>
      <c r="M108" s="51">
        <v>68.431</v>
      </c>
      <c r="N108" s="52">
        <v>105</v>
      </c>
    </row>
    <row r="109" ht="16.05" customHeight="1" spans="1:14">
      <c r="A109" s="32">
        <v>107</v>
      </c>
      <c r="B109" s="43"/>
      <c r="C109" s="44"/>
      <c r="D109" s="44"/>
      <c r="E109" s="19" t="s">
        <v>157</v>
      </c>
      <c r="F109" s="19" t="s">
        <v>18</v>
      </c>
      <c r="G109" s="14">
        <v>22</v>
      </c>
      <c r="H109" s="15">
        <v>72.67</v>
      </c>
      <c r="I109" s="15">
        <v>21.801</v>
      </c>
      <c r="J109" s="15">
        <f t="shared" si="4"/>
        <v>43.801</v>
      </c>
      <c r="K109" s="30">
        <v>61.33</v>
      </c>
      <c r="L109" s="51">
        <v>24.532</v>
      </c>
      <c r="M109" s="51">
        <v>68.333</v>
      </c>
      <c r="N109" s="52">
        <v>106</v>
      </c>
    </row>
    <row r="110" ht="16.05" customHeight="1" spans="1:14">
      <c r="A110" s="32">
        <v>108</v>
      </c>
      <c r="B110" s="43"/>
      <c r="C110" s="44"/>
      <c r="D110" s="44"/>
      <c r="E110" s="19" t="s">
        <v>158</v>
      </c>
      <c r="F110" s="19" t="s">
        <v>18</v>
      </c>
      <c r="G110" s="14">
        <v>23</v>
      </c>
      <c r="H110" s="15">
        <v>60.33</v>
      </c>
      <c r="I110" s="15">
        <v>18.099</v>
      </c>
      <c r="J110" s="15">
        <f t="shared" si="4"/>
        <v>41.099</v>
      </c>
      <c r="K110" s="30">
        <v>67.67</v>
      </c>
      <c r="L110" s="51">
        <v>27.068</v>
      </c>
      <c r="M110" s="51">
        <v>68.167</v>
      </c>
      <c r="N110" s="52">
        <v>107</v>
      </c>
    </row>
    <row r="111" ht="16.05" customHeight="1" spans="1:14">
      <c r="A111" s="32">
        <v>109</v>
      </c>
      <c r="B111" s="43"/>
      <c r="C111" s="44"/>
      <c r="D111" s="44"/>
      <c r="E111" s="19" t="s">
        <v>159</v>
      </c>
      <c r="F111" s="19" t="s">
        <v>18</v>
      </c>
      <c r="G111" s="14">
        <v>23</v>
      </c>
      <c r="H111" s="15">
        <v>65.66</v>
      </c>
      <c r="I111" s="15">
        <v>19.698</v>
      </c>
      <c r="J111" s="15">
        <f t="shared" si="4"/>
        <v>42.698</v>
      </c>
      <c r="K111" s="30">
        <v>63.67</v>
      </c>
      <c r="L111" s="51">
        <v>25.468</v>
      </c>
      <c r="M111" s="51">
        <v>68.166</v>
      </c>
      <c r="N111" s="52">
        <v>108</v>
      </c>
    </row>
    <row r="112" ht="16.05" customHeight="1" spans="1:14">
      <c r="A112" s="32">
        <v>110</v>
      </c>
      <c r="B112" s="43"/>
      <c r="C112" s="44"/>
      <c r="D112" s="44"/>
      <c r="E112" s="19" t="s">
        <v>160</v>
      </c>
      <c r="F112" s="19" t="s">
        <v>18</v>
      </c>
      <c r="G112" s="14">
        <v>23</v>
      </c>
      <c r="H112" s="15">
        <v>70</v>
      </c>
      <c r="I112" s="15">
        <v>21</v>
      </c>
      <c r="J112" s="15">
        <f t="shared" si="4"/>
        <v>44</v>
      </c>
      <c r="K112" s="30">
        <v>60.33</v>
      </c>
      <c r="L112" s="51">
        <v>24.132</v>
      </c>
      <c r="M112" s="51">
        <v>68.132</v>
      </c>
      <c r="N112" s="52">
        <v>109</v>
      </c>
    </row>
    <row r="113" ht="16.05" customHeight="1" spans="1:14">
      <c r="A113" s="32">
        <v>111</v>
      </c>
      <c r="B113" s="43"/>
      <c r="C113" s="44"/>
      <c r="D113" s="44"/>
      <c r="E113" s="19" t="s">
        <v>161</v>
      </c>
      <c r="F113" s="19" t="s">
        <v>18</v>
      </c>
      <c r="G113" s="14">
        <v>24</v>
      </c>
      <c r="H113" s="15">
        <v>60.67</v>
      </c>
      <c r="I113" s="15">
        <v>18.201</v>
      </c>
      <c r="J113" s="15">
        <f t="shared" si="4"/>
        <v>42.201</v>
      </c>
      <c r="K113" s="30">
        <v>64.33</v>
      </c>
      <c r="L113" s="51">
        <v>25.732</v>
      </c>
      <c r="M113" s="51">
        <v>67.933</v>
      </c>
      <c r="N113" s="52">
        <v>110</v>
      </c>
    </row>
    <row r="114" ht="16.05" customHeight="1" spans="1:14">
      <c r="A114" s="32">
        <v>112</v>
      </c>
      <c r="B114" s="43"/>
      <c r="C114" s="44"/>
      <c r="D114" s="44"/>
      <c r="E114" s="19" t="s">
        <v>162</v>
      </c>
      <c r="F114" s="19" t="s">
        <v>18</v>
      </c>
      <c r="G114" s="14">
        <v>22</v>
      </c>
      <c r="H114" s="15">
        <v>63.33</v>
      </c>
      <c r="I114" s="15">
        <v>18.999</v>
      </c>
      <c r="J114" s="15">
        <f t="shared" si="4"/>
        <v>40.999</v>
      </c>
      <c r="K114" s="30">
        <v>65.67</v>
      </c>
      <c r="L114" s="51">
        <v>26.268</v>
      </c>
      <c r="M114" s="51">
        <v>67.267</v>
      </c>
      <c r="N114" s="52">
        <v>111</v>
      </c>
    </row>
    <row r="115" ht="16.05" customHeight="1" spans="1:14">
      <c r="A115" s="32">
        <v>113</v>
      </c>
      <c r="B115" s="43"/>
      <c r="C115" s="44"/>
      <c r="D115" s="44"/>
      <c r="E115" s="19" t="s">
        <v>163</v>
      </c>
      <c r="F115" s="19" t="s">
        <v>18</v>
      </c>
      <c r="G115" s="14">
        <v>22</v>
      </c>
      <c r="H115" s="15">
        <v>66.67</v>
      </c>
      <c r="I115" s="15">
        <v>20.001</v>
      </c>
      <c r="J115" s="15">
        <f t="shared" si="4"/>
        <v>42.001</v>
      </c>
      <c r="K115" s="53">
        <v>63</v>
      </c>
      <c r="L115" s="51">
        <v>25.2</v>
      </c>
      <c r="M115" s="51">
        <v>67.201</v>
      </c>
      <c r="N115" s="52">
        <v>112</v>
      </c>
    </row>
    <row r="116" ht="16.05" customHeight="1" spans="1:14">
      <c r="A116" s="32">
        <v>114</v>
      </c>
      <c r="B116" s="43"/>
      <c r="C116" s="44"/>
      <c r="D116" s="44"/>
      <c r="E116" s="19" t="s">
        <v>164</v>
      </c>
      <c r="F116" s="19" t="s">
        <v>18</v>
      </c>
      <c r="G116" s="14">
        <v>22</v>
      </c>
      <c r="H116" s="15">
        <v>60</v>
      </c>
      <c r="I116" s="15">
        <v>18</v>
      </c>
      <c r="J116" s="15">
        <f t="shared" si="4"/>
        <v>40</v>
      </c>
      <c r="K116" s="53">
        <v>67</v>
      </c>
      <c r="L116" s="51">
        <v>26.8</v>
      </c>
      <c r="M116" s="51">
        <v>66.8</v>
      </c>
      <c r="N116" s="52">
        <v>113</v>
      </c>
    </row>
    <row r="117" ht="16.05" customHeight="1" spans="1:14">
      <c r="A117" s="32">
        <v>115</v>
      </c>
      <c r="B117" s="43"/>
      <c r="C117" s="44"/>
      <c r="D117" s="44"/>
      <c r="E117" s="19" t="s">
        <v>165</v>
      </c>
      <c r="F117" s="19" t="s">
        <v>18</v>
      </c>
      <c r="G117" s="14">
        <v>22</v>
      </c>
      <c r="H117" s="15">
        <v>68.33</v>
      </c>
      <c r="I117" s="15">
        <v>20.499</v>
      </c>
      <c r="J117" s="15">
        <f t="shared" si="4"/>
        <v>42.499</v>
      </c>
      <c r="K117" s="30">
        <v>60.33</v>
      </c>
      <c r="L117" s="51">
        <v>24.132</v>
      </c>
      <c r="M117" s="51">
        <v>66.631</v>
      </c>
      <c r="N117" s="52">
        <v>114</v>
      </c>
    </row>
    <row r="118" ht="16.05" customHeight="1" spans="1:14">
      <c r="A118" s="32">
        <v>116</v>
      </c>
      <c r="B118" s="43"/>
      <c r="C118" s="44"/>
      <c r="D118" s="44"/>
      <c r="E118" s="19" t="s">
        <v>166</v>
      </c>
      <c r="F118" s="19" t="s">
        <v>18</v>
      </c>
      <c r="G118" s="14">
        <v>23</v>
      </c>
      <c r="H118" s="15">
        <v>60</v>
      </c>
      <c r="I118" s="15">
        <v>18</v>
      </c>
      <c r="J118" s="15">
        <f t="shared" si="4"/>
        <v>41</v>
      </c>
      <c r="K118" s="30">
        <v>61.67</v>
      </c>
      <c r="L118" s="51">
        <v>24.668</v>
      </c>
      <c r="M118" s="51">
        <v>65.668</v>
      </c>
      <c r="N118" s="52">
        <v>115</v>
      </c>
    </row>
    <row r="119" ht="16.05" customHeight="1" spans="1:14">
      <c r="A119" s="32">
        <v>117</v>
      </c>
      <c r="B119" s="43"/>
      <c r="C119" s="44"/>
      <c r="D119" s="44"/>
      <c r="E119" s="19" t="s">
        <v>167</v>
      </c>
      <c r="F119" s="19" t="s">
        <v>18</v>
      </c>
      <c r="G119" s="14">
        <v>22</v>
      </c>
      <c r="H119" s="15">
        <v>81.67</v>
      </c>
      <c r="I119" s="15">
        <v>24.501</v>
      </c>
      <c r="J119" s="15">
        <f t="shared" si="4"/>
        <v>46.501</v>
      </c>
      <c r="K119" s="53" t="s">
        <v>168</v>
      </c>
      <c r="L119" s="51">
        <v>0</v>
      </c>
      <c r="M119" s="51">
        <v>46.501</v>
      </c>
      <c r="N119" s="52">
        <v>116</v>
      </c>
    </row>
    <row r="120" ht="16.05" customHeight="1" spans="1:14">
      <c r="A120" s="32">
        <v>118</v>
      </c>
      <c r="B120" s="43"/>
      <c r="C120" s="44"/>
      <c r="D120" s="44"/>
      <c r="E120" s="19" t="s">
        <v>169</v>
      </c>
      <c r="F120" s="19" t="s">
        <v>18</v>
      </c>
      <c r="G120" s="14">
        <v>23</v>
      </c>
      <c r="H120" s="15">
        <v>78.33</v>
      </c>
      <c r="I120" s="15">
        <v>23.499</v>
      </c>
      <c r="J120" s="15">
        <f t="shared" si="4"/>
        <v>46.499</v>
      </c>
      <c r="K120" s="53" t="s">
        <v>168</v>
      </c>
      <c r="L120" s="51">
        <v>0</v>
      </c>
      <c r="M120" s="51">
        <v>46.499</v>
      </c>
      <c r="N120" s="52">
        <v>117</v>
      </c>
    </row>
    <row r="121" ht="16.05" customHeight="1" spans="1:14">
      <c r="A121" s="32">
        <v>119</v>
      </c>
      <c r="B121" s="43"/>
      <c r="C121" s="44"/>
      <c r="D121" s="44"/>
      <c r="E121" s="19" t="s">
        <v>170</v>
      </c>
      <c r="F121" s="19" t="s">
        <v>18</v>
      </c>
      <c r="G121" s="14">
        <v>22</v>
      </c>
      <c r="H121" s="15">
        <v>73.67</v>
      </c>
      <c r="I121" s="15">
        <v>22.101</v>
      </c>
      <c r="J121" s="15">
        <f t="shared" si="4"/>
        <v>44.101</v>
      </c>
      <c r="K121" s="53" t="s">
        <v>168</v>
      </c>
      <c r="L121" s="51">
        <v>0</v>
      </c>
      <c r="M121" s="51">
        <v>44.101</v>
      </c>
      <c r="N121" s="52">
        <v>118</v>
      </c>
    </row>
    <row r="122" ht="16.05" customHeight="1" spans="1:14">
      <c r="A122" s="32">
        <v>120</v>
      </c>
      <c r="B122" s="43"/>
      <c r="C122" s="44"/>
      <c r="D122" s="44"/>
      <c r="E122" s="19" t="s">
        <v>171</v>
      </c>
      <c r="F122" s="19" t="s">
        <v>18</v>
      </c>
      <c r="G122" s="14">
        <v>23</v>
      </c>
      <c r="H122" s="15">
        <v>67.33</v>
      </c>
      <c r="I122" s="15">
        <v>20.199</v>
      </c>
      <c r="J122" s="15">
        <f t="shared" si="4"/>
        <v>43.199</v>
      </c>
      <c r="K122" s="53" t="s">
        <v>168</v>
      </c>
      <c r="L122" s="51">
        <v>0</v>
      </c>
      <c r="M122" s="51">
        <v>43.199</v>
      </c>
      <c r="N122" s="52">
        <v>119</v>
      </c>
    </row>
    <row r="123" ht="16.05" customHeight="1" spans="1:14">
      <c r="A123" s="32">
        <v>121</v>
      </c>
      <c r="B123" s="43"/>
      <c r="C123" s="44"/>
      <c r="D123" s="44"/>
      <c r="E123" s="19" t="s">
        <v>172</v>
      </c>
      <c r="F123" s="19" t="s">
        <v>18</v>
      </c>
      <c r="G123" s="14">
        <v>23</v>
      </c>
      <c r="H123" s="15">
        <v>61</v>
      </c>
      <c r="I123" s="15">
        <v>18.3</v>
      </c>
      <c r="J123" s="15">
        <f t="shared" si="4"/>
        <v>41.3</v>
      </c>
      <c r="K123" s="53" t="s">
        <v>168</v>
      </c>
      <c r="L123" s="51">
        <v>0</v>
      </c>
      <c r="M123" s="51">
        <v>41.3</v>
      </c>
      <c r="N123" s="52">
        <v>120</v>
      </c>
    </row>
    <row r="124" ht="16.05" customHeight="1" spans="1:14">
      <c r="A124" s="32">
        <v>122</v>
      </c>
      <c r="B124" s="43"/>
      <c r="C124" s="44"/>
      <c r="D124" s="44"/>
      <c r="E124" s="19" t="s">
        <v>173</v>
      </c>
      <c r="F124" s="19" t="s">
        <v>18</v>
      </c>
      <c r="G124" s="14">
        <v>23</v>
      </c>
      <c r="H124" s="15">
        <v>61</v>
      </c>
      <c r="I124" s="15">
        <v>18.3</v>
      </c>
      <c r="J124" s="15">
        <f t="shared" si="4"/>
        <v>41.3</v>
      </c>
      <c r="K124" s="53" t="s">
        <v>168</v>
      </c>
      <c r="L124" s="51">
        <v>0</v>
      </c>
      <c r="M124" s="51">
        <v>41.3</v>
      </c>
      <c r="N124" s="52">
        <v>121</v>
      </c>
    </row>
    <row r="125" ht="16.05" customHeight="1" spans="1:14">
      <c r="A125" s="32">
        <v>123</v>
      </c>
      <c r="B125" s="43"/>
      <c r="C125" s="44"/>
      <c r="D125" s="44"/>
      <c r="E125" s="19" t="s">
        <v>174</v>
      </c>
      <c r="F125" s="19" t="s">
        <v>18</v>
      </c>
      <c r="G125" s="14">
        <v>23</v>
      </c>
      <c r="H125" s="15">
        <v>60</v>
      </c>
      <c r="I125" s="15">
        <v>18</v>
      </c>
      <c r="J125" s="15">
        <f t="shared" si="4"/>
        <v>41</v>
      </c>
      <c r="K125" s="53" t="s">
        <v>168</v>
      </c>
      <c r="L125" s="51">
        <v>0</v>
      </c>
      <c r="M125" s="51">
        <v>41</v>
      </c>
      <c r="N125" s="52">
        <v>122</v>
      </c>
    </row>
    <row r="126" ht="16.05" customHeight="1" spans="1:14">
      <c r="A126" s="32">
        <v>124</v>
      </c>
      <c r="B126" s="54" t="s">
        <v>175</v>
      </c>
      <c r="C126" s="55" t="s">
        <v>176</v>
      </c>
      <c r="D126" s="56">
        <v>5</v>
      </c>
      <c r="E126" s="19" t="s">
        <v>177</v>
      </c>
      <c r="F126" s="19" t="s">
        <v>18</v>
      </c>
      <c r="G126" s="14">
        <v>23</v>
      </c>
      <c r="H126" s="15">
        <v>93.33</v>
      </c>
      <c r="I126" s="15">
        <v>27.999</v>
      </c>
      <c r="J126" s="15">
        <f t="shared" ref="J126:J131" si="5">G126+I126</f>
        <v>50.999</v>
      </c>
      <c r="K126" s="30">
        <v>76.33</v>
      </c>
      <c r="L126" s="51">
        <f t="shared" ref="L126:L131" si="6">K126*0.4</f>
        <v>30.532</v>
      </c>
      <c r="M126" s="25">
        <v>81.531</v>
      </c>
      <c r="N126" s="52">
        <v>1</v>
      </c>
    </row>
    <row r="127" ht="16.05" customHeight="1" spans="1:14">
      <c r="A127" s="32">
        <v>125</v>
      </c>
      <c r="B127" s="54"/>
      <c r="C127" s="55"/>
      <c r="D127" s="56"/>
      <c r="E127" s="19" t="s">
        <v>178</v>
      </c>
      <c r="F127" s="19" t="s">
        <v>18</v>
      </c>
      <c r="G127" s="14">
        <v>23</v>
      </c>
      <c r="H127" s="15">
        <v>73</v>
      </c>
      <c r="I127" s="15">
        <v>21.9</v>
      </c>
      <c r="J127" s="15">
        <f t="shared" si="5"/>
        <v>44.9</v>
      </c>
      <c r="K127" s="53">
        <v>86</v>
      </c>
      <c r="L127" s="51">
        <f t="shared" si="6"/>
        <v>34.4</v>
      </c>
      <c r="M127" s="25">
        <v>79.3</v>
      </c>
      <c r="N127" s="52">
        <v>2</v>
      </c>
    </row>
    <row r="128" ht="16.05" customHeight="1" spans="1:14">
      <c r="A128" s="32">
        <v>126</v>
      </c>
      <c r="B128" s="54"/>
      <c r="C128" s="55"/>
      <c r="D128" s="56"/>
      <c r="E128" s="19" t="s">
        <v>179</v>
      </c>
      <c r="F128" s="19" t="s">
        <v>18</v>
      </c>
      <c r="G128" s="14">
        <v>22</v>
      </c>
      <c r="H128" s="15">
        <v>81.67</v>
      </c>
      <c r="I128" s="15">
        <v>24.501</v>
      </c>
      <c r="J128" s="15">
        <f t="shared" si="5"/>
        <v>46.501</v>
      </c>
      <c r="K128" s="53">
        <v>81</v>
      </c>
      <c r="L128" s="51">
        <f t="shared" si="6"/>
        <v>32.4</v>
      </c>
      <c r="M128" s="25">
        <v>78.901</v>
      </c>
      <c r="N128" s="52">
        <v>3</v>
      </c>
    </row>
    <row r="129" ht="16.05" customHeight="1" spans="1:14">
      <c r="A129" s="32">
        <v>127</v>
      </c>
      <c r="B129" s="54"/>
      <c r="C129" s="55"/>
      <c r="D129" s="56"/>
      <c r="E129" s="19" t="s">
        <v>180</v>
      </c>
      <c r="F129" s="19" t="s">
        <v>18</v>
      </c>
      <c r="G129" s="14">
        <v>23</v>
      </c>
      <c r="H129" s="15">
        <v>64.33</v>
      </c>
      <c r="I129" s="15">
        <v>19.299</v>
      </c>
      <c r="J129" s="15">
        <f t="shared" si="5"/>
        <v>42.299</v>
      </c>
      <c r="K129" s="30">
        <v>68.33</v>
      </c>
      <c r="L129" s="51">
        <f t="shared" si="6"/>
        <v>27.332</v>
      </c>
      <c r="M129" s="25">
        <v>69.631</v>
      </c>
      <c r="N129" s="52">
        <v>4</v>
      </c>
    </row>
    <row r="130" ht="16.05" customHeight="1" spans="1:14">
      <c r="A130" s="32">
        <v>128</v>
      </c>
      <c r="B130" s="54"/>
      <c r="C130" s="57" t="s">
        <v>181</v>
      </c>
      <c r="D130" s="32">
        <v>17</v>
      </c>
      <c r="E130" s="19" t="s">
        <v>182</v>
      </c>
      <c r="F130" s="19" t="s">
        <v>18</v>
      </c>
      <c r="G130" s="14">
        <v>23</v>
      </c>
      <c r="H130" s="15">
        <v>93.33</v>
      </c>
      <c r="I130" s="15">
        <v>27.999</v>
      </c>
      <c r="J130" s="15">
        <f t="shared" si="5"/>
        <v>50.999</v>
      </c>
      <c r="K130" s="53">
        <v>87</v>
      </c>
      <c r="L130" s="51">
        <f t="shared" si="6"/>
        <v>34.8</v>
      </c>
      <c r="M130" s="25">
        <v>85.799</v>
      </c>
      <c r="N130" s="52">
        <v>1</v>
      </c>
    </row>
    <row r="131" ht="16.05" customHeight="1" spans="1:14">
      <c r="A131" s="32">
        <v>129</v>
      </c>
      <c r="B131" s="54"/>
      <c r="C131" s="57"/>
      <c r="D131" s="32"/>
      <c r="E131" s="19" t="s">
        <v>183</v>
      </c>
      <c r="F131" s="19" t="s">
        <v>18</v>
      </c>
      <c r="G131" s="14">
        <v>23</v>
      </c>
      <c r="H131" s="15">
        <v>91</v>
      </c>
      <c r="I131" s="15">
        <v>27.3</v>
      </c>
      <c r="J131" s="15">
        <f t="shared" si="5"/>
        <v>50.3</v>
      </c>
      <c r="K131" s="53">
        <v>87</v>
      </c>
      <c r="L131" s="51">
        <f t="shared" si="6"/>
        <v>34.8</v>
      </c>
      <c r="M131" s="25">
        <v>85.1</v>
      </c>
      <c r="N131" s="52">
        <v>2</v>
      </c>
    </row>
    <row r="132" ht="16.05" customHeight="1" spans="1:14">
      <c r="A132" s="32">
        <v>130</v>
      </c>
      <c r="B132" s="54"/>
      <c r="C132" s="57"/>
      <c r="D132" s="32"/>
      <c r="E132" s="19" t="s">
        <v>184</v>
      </c>
      <c r="F132" s="19" t="s">
        <v>18</v>
      </c>
      <c r="G132" s="14">
        <v>23</v>
      </c>
      <c r="H132" s="15">
        <v>85</v>
      </c>
      <c r="I132" s="15">
        <v>25.5</v>
      </c>
      <c r="J132" s="15">
        <f t="shared" ref="J132:J172" si="7">G132+I132</f>
        <v>48.5</v>
      </c>
      <c r="K132" s="30">
        <v>88.67</v>
      </c>
      <c r="L132" s="51">
        <f t="shared" ref="L132:L170" si="8">K132*0.4</f>
        <v>35.468</v>
      </c>
      <c r="M132" s="25">
        <v>83.968</v>
      </c>
      <c r="N132" s="52">
        <v>3</v>
      </c>
    </row>
    <row r="133" ht="16.05" customHeight="1" spans="1:14">
      <c r="A133" s="32">
        <v>131</v>
      </c>
      <c r="B133" s="54"/>
      <c r="C133" s="57"/>
      <c r="D133" s="32"/>
      <c r="E133" s="19" t="s">
        <v>94</v>
      </c>
      <c r="F133" s="19" t="s">
        <v>18</v>
      </c>
      <c r="G133" s="14">
        <v>22</v>
      </c>
      <c r="H133" s="15">
        <v>90</v>
      </c>
      <c r="I133" s="15">
        <v>27</v>
      </c>
      <c r="J133" s="15">
        <f t="shared" si="7"/>
        <v>49</v>
      </c>
      <c r="K133" s="51">
        <v>76</v>
      </c>
      <c r="L133" s="51">
        <f t="shared" si="8"/>
        <v>30.4</v>
      </c>
      <c r="M133" s="28">
        <v>79.4</v>
      </c>
      <c r="N133" s="52">
        <v>4</v>
      </c>
    </row>
    <row r="134" ht="16.05" customHeight="1" spans="1:14">
      <c r="A134" s="32">
        <v>132</v>
      </c>
      <c r="B134" s="54"/>
      <c r="C134" s="57"/>
      <c r="D134" s="32"/>
      <c r="E134" s="19" t="s">
        <v>185</v>
      </c>
      <c r="F134" s="19" t="s">
        <v>18</v>
      </c>
      <c r="G134" s="14">
        <v>22</v>
      </c>
      <c r="H134" s="15">
        <v>80</v>
      </c>
      <c r="I134" s="15">
        <v>24</v>
      </c>
      <c r="J134" s="15">
        <f t="shared" si="7"/>
        <v>46</v>
      </c>
      <c r="K134" s="53">
        <v>83</v>
      </c>
      <c r="L134" s="51">
        <f t="shared" si="8"/>
        <v>33.2</v>
      </c>
      <c r="M134" s="25">
        <v>79.2</v>
      </c>
      <c r="N134" s="52">
        <v>5</v>
      </c>
    </row>
    <row r="135" ht="16.05" customHeight="1" spans="1:14">
      <c r="A135" s="32">
        <v>133</v>
      </c>
      <c r="B135" s="54"/>
      <c r="C135" s="57"/>
      <c r="D135" s="32"/>
      <c r="E135" s="19" t="s">
        <v>186</v>
      </c>
      <c r="F135" s="19" t="s">
        <v>18</v>
      </c>
      <c r="G135" s="14">
        <v>23</v>
      </c>
      <c r="H135" s="15">
        <v>76.66</v>
      </c>
      <c r="I135" s="15">
        <v>22.998</v>
      </c>
      <c r="J135" s="15">
        <f t="shared" si="7"/>
        <v>45.998</v>
      </c>
      <c r="K135" s="30">
        <v>82.67</v>
      </c>
      <c r="L135" s="51">
        <f t="shared" si="8"/>
        <v>33.068</v>
      </c>
      <c r="M135" s="25">
        <v>79.066</v>
      </c>
      <c r="N135" s="52">
        <v>6</v>
      </c>
    </row>
    <row r="136" ht="16.05" customHeight="1" spans="1:14">
      <c r="A136" s="32">
        <v>134</v>
      </c>
      <c r="B136" s="54"/>
      <c r="C136" s="57"/>
      <c r="D136" s="32"/>
      <c r="E136" s="19" t="s">
        <v>187</v>
      </c>
      <c r="F136" s="19" t="s">
        <v>18</v>
      </c>
      <c r="G136" s="14">
        <v>23</v>
      </c>
      <c r="H136" s="15">
        <v>81</v>
      </c>
      <c r="I136" s="15">
        <v>24.3</v>
      </c>
      <c r="J136" s="15">
        <f t="shared" si="7"/>
        <v>47.3</v>
      </c>
      <c r="K136" s="30">
        <v>78.67</v>
      </c>
      <c r="L136" s="51">
        <f t="shared" si="8"/>
        <v>31.468</v>
      </c>
      <c r="M136" s="25">
        <v>78.768</v>
      </c>
      <c r="N136" s="52">
        <v>7</v>
      </c>
    </row>
    <row r="137" ht="16.05" customHeight="1" spans="1:14">
      <c r="A137" s="32">
        <v>135</v>
      </c>
      <c r="B137" s="54"/>
      <c r="C137" s="57"/>
      <c r="D137" s="32"/>
      <c r="E137" s="19" t="s">
        <v>188</v>
      </c>
      <c r="F137" s="19" t="s">
        <v>18</v>
      </c>
      <c r="G137" s="14">
        <v>23</v>
      </c>
      <c r="H137" s="15">
        <v>76</v>
      </c>
      <c r="I137" s="15">
        <v>22.8</v>
      </c>
      <c r="J137" s="15">
        <f t="shared" si="7"/>
        <v>45.8</v>
      </c>
      <c r="K137" s="53">
        <v>82</v>
      </c>
      <c r="L137" s="51">
        <f t="shared" si="8"/>
        <v>32.8</v>
      </c>
      <c r="M137" s="25">
        <v>78.6</v>
      </c>
      <c r="N137" s="52">
        <v>8</v>
      </c>
    </row>
    <row r="138" ht="16.05" customHeight="1" spans="1:14">
      <c r="A138" s="32">
        <v>136</v>
      </c>
      <c r="B138" s="54"/>
      <c r="C138" s="57"/>
      <c r="D138" s="32"/>
      <c r="E138" s="19" t="s">
        <v>189</v>
      </c>
      <c r="F138" s="19" t="s">
        <v>18</v>
      </c>
      <c r="G138" s="14">
        <v>23</v>
      </c>
      <c r="H138" s="15">
        <v>90</v>
      </c>
      <c r="I138" s="15">
        <v>27</v>
      </c>
      <c r="J138" s="15">
        <f t="shared" si="7"/>
        <v>50</v>
      </c>
      <c r="K138" s="30">
        <v>70.67</v>
      </c>
      <c r="L138" s="51">
        <f t="shared" si="8"/>
        <v>28.268</v>
      </c>
      <c r="M138" s="25">
        <v>78.268</v>
      </c>
      <c r="N138" s="52">
        <v>9</v>
      </c>
    </row>
    <row r="139" ht="16.05" customHeight="1" spans="1:14">
      <c r="A139" s="32">
        <v>137</v>
      </c>
      <c r="B139" s="54"/>
      <c r="C139" s="57"/>
      <c r="D139" s="32"/>
      <c r="E139" s="19" t="s">
        <v>190</v>
      </c>
      <c r="F139" s="19" t="s">
        <v>18</v>
      </c>
      <c r="G139" s="14">
        <v>23</v>
      </c>
      <c r="H139" s="15">
        <v>80</v>
      </c>
      <c r="I139" s="15">
        <v>24</v>
      </c>
      <c r="J139" s="15">
        <f t="shared" si="7"/>
        <v>47</v>
      </c>
      <c r="K139" s="30">
        <v>76.33</v>
      </c>
      <c r="L139" s="51">
        <f t="shared" si="8"/>
        <v>30.532</v>
      </c>
      <c r="M139" s="25">
        <v>77.532</v>
      </c>
      <c r="N139" s="52">
        <v>10</v>
      </c>
    </row>
    <row r="140" ht="16.05" customHeight="1" spans="1:14">
      <c r="A140" s="32">
        <v>138</v>
      </c>
      <c r="B140" s="54"/>
      <c r="C140" s="57"/>
      <c r="D140" s="32"/>
      <c r="E140" s="19" t="s">
        <v>191</v>
      </c>
      <c r="F140" s="19" t="s">
        <v>18</v>
      </c>
      <c r="G140" s="14">
        <v>24</v>
      </c>
      <c r="H140" s="15">
        <v>61.67</v>
      </c>
      <c r="I140" s="15">
        <v>18.501</v>
      </c>
      <c r="J140" s="15">
        <f t="shared" si="7"/>
        <v>42.501</v>
      </c>
      <c r="K140" s="30">
        <v>85.67</v>
      </c>
      <c r="L140" s="51">
        <f t="shared" si="8"/>
        <v>34.268</v>
      </c>
      <c r="M140" s="25">
        <v>76.769</v>
      </c>
      <c r="N140" s="52">
        <v>11</v>
      </c>
    </row>
    <row r="141" ht="16.05" customHeight="1" spans="1:14">
      <c r="A141" s="32">
        <v>139</v>
      </c>
      <c r="B141" s="54"/>
      <c r="C141" s="57"/>
      <c r="D141" s="32"/>
      <c r="E141" s="19" t="s">
        <v>192</v>
      </c>
      <c r="F141" s="19" t="s">
        <v>18</v>
      </c>
      <c r="G141" s="14">
        <v>23</v>
      </c>
      <c r="H141" s="15">
        <v>61.66</v>
      </c>
      <c r="I141" s="15">
        <v>18.498</v>
      </c>
      <c r="J141" s="15">
        <f t="shared" si="7"/>
        <v>41.498</v>
      </c>
      <c r="K141" s="53">
        <v>87</v>
      </c>
      <c r="L141" s="51">
        <f t="shared" si="8"/>
        <v>34.8</v>
      </c>
      <c r="M141" s="25">
        <v>76.298</v>
      </c>
      <c r="N141" s="52">
        <v>12</v>
      </c>
    </row>
    <row r="142" ht="16.05" customHeight="1" spans="1:14">
      <c r="A142" s="32">
        <v>140</v>
      </c>
      <c r="B142" s="54"/>
      <c r="C142" s="57"/>
      <c r="D142" s="32"/>
      <c r="E142" s="19" t="s">
        <v>193</v>
      </c>
      <c r="F142" s="19" t="s">
        <v>18</v>
      </c>
      <c r="G142" s="14">
        <v>23</v>
      </c>
      <c r="H142" s="15">
        <v>60</v>
      </c>
      <c r="I142" s="15">
        <v>18</v>
      </c>
      <c r="J142" s="15">
        <f t="shared" si="7"/>
        <v>41</v>
      </c>
      <c r="K142" s="30">
        <v>87.33</v>
      </c>
      <c r="L142" s="51">
        <f t="shared" si="8"/>
        <v>34.932</v>
      </c>
      <c r="M142" s="25">
        <v>75.932</v>
      </c>
      <c r="N142" s="52">
        <v>13</v>
      </c>
    </row>
    <row r="143" ht="16.05" customHeight="1" spans="1:14">
      <c r="A143" s="32">
        <v>141</v>
      </c>
      <c r="B143" s="54"/>
      <c r="C143" s="57"/>
      <c r="D143" s="32"/>
      <c r="E143" s="19" t="s">
        <v>194</v>
      </c>
      <c r="F143" s="19" t="s">
        <v>18</v>
      </c>
      <c r="G143" s="14">
        <v>23</v>
      </c>
      <c r="H143" s="15">
        <v>80</v>
      </c>
      <c r="I143" s="15">
        <v>24</v>
      </c>
      <c r="J143" s="15">
        <f t="shared" si="7"/>
        <v>47</v>
      </c>
      <c r="K143" s="30">
        <v>71.67</v>
      </c>
      <c r="L143" s="51">
        <f t="shared" si="8"/>
        <v>28.668</v>
      </c>
      <c r="M143" s="25">
        <v>75.668</v>
      </c>
      <c r="N143" s="52">
        <v>14</v>
      </c>
    </row>
    <row r="144" ht="16.05" customHeight="1" spans="1:14">
      <c r="A144" s="32">
        <v>142</v>
      </c>
      <c r="B144" s="54"/>
      <c r="C144" s="57"/>
      <c r="D144" s="32"/>
      <c r="E144" s="19" t="s">
        <v>195</v>
      </c>
      <c r="F144" s="19" t="s">
        <v>18</v>
      </c>
      <c r="G144" s="14">
        <v>23</v>
      </c>
      <c r="H144" s="15">
        <v>73.33</v>
      </c>
      <c r="I144" s="15">
        <v>21.999</v>
      </c>
      <c r="J144" s="15">
        <f t="shared" si="7"/>
        <v>44.999</v>
      </c>
      <c r="K144" s="53">
        <v>76.5</v>
      </c>
      <c r="L144" s="51">
        <f t="shared" si="8"/>
        <v>30.6</v>
      </c>
      <c r="M144" s="25">
        <v>75.599</v>
      </c>
      <c r="N144" s="52">
        <v>15</v>
      </c>
    </row>
    <row r="145" ht="16.05" customHeight="1" spans="1:14">
      <c r="A145" s="32">
        <v>143</v>
      </c>
      <c r="B145" s="54"/>
      <c r="C145" s="57"/>
      <c r="D145" s="32"/>
      <c r="E145" s="19" t="s">
        <v>196</v>
      </c>
      <c r="F145" s="19" t="s">
        <v>18</v>
      </c>
      <c r="G145" s="14">
        <v>23</v>
      </c>
      <c r="H145" s="15">
        <v>87</v>
      </c>
      <c r="I145" s="15">
        <v>26.1</v>
      </c>
      <c r="J145" s="15">
        <f t="shared" si="7"/>
        <v>49.1</v>
      </c>
      <c r="K145" s="53">
        <v>66</v>
      </c>
      <c r="L145" s="51">
        <f t="shared" si="8"/>
        <v>26.4</v>
      </c>
      <c r="M145" s="25">
        <v>75.5</v>
      </c>
      <c r="N145" s="52">
        <v>16</v>
      </c>
    </row>
    <row r="146" ht="16.05" customHeight="1" spans="1:14">
      <c r="A146" s="32">
        <v>144</v>
      </c>
      <c r="B146" s="54"/>
      <c r="C146" s="57"/>
      <c r="D146" s="32"/>
      <c r="E146" s="19" t="s">
        <v>197</v>
      </c>
      <c r="F146" s="19" t="s">
        <v>18</v>
      </c>
      <c r="G146" s="14">
        <v>22</v>
      </c>
      <c r="H146" s="15">
        <v>60</v>
      </c>
      <c r="I146" s="15">
        <v>18</v>
      </c>
      <c r="J146" s="15">
        <f t="shared" si="7"/>
        <v>40</v>
      </c>
      <c r="K146" s="30">
        <v>88.67</v>
      </c>
      <c r="L146" s="51">
        <f t="shared" si="8"/>
        <v>35.468</v>
      </c>
      <c r="M146" s="25">
        <v>75.468</v>
      </c>
      <c r="N146" s="52">
        <v>17</v>
      </c>
    </row>
    <row r="147" ht="16.05" customHeight="1" spans="1:14">
      <c r="A147" s="32">
        <v>145</v>
      </c>
      <c r="B147" s="54"/>
      <c r="C147" s="57"/>
      <c r="D147" s="32"/>
      <c r="E147" s="19" t="s">
        <v>198</v>
      </c>
      <c r="F147" s="19" t="s">
        <v>18</v>
      </c>
      <c r="G147" s="14">
        <v>23</v>
      </c>
      <c r="H147" s="15">
        <v>71.67</v>
      </c>
      <c r="I147" s="15">
        <v>21.501</v>
      </c>
      <c r="J147" s="15">
        <f t="shared" si="7"/>
        <v>44.501</v>
      </c>
      <c r="K147" s="53">
        <v>77</v>
      </c>
      <c r="L147" s="51">
        <f t="shared" si="8"/>
        <v>30.8</v>
      </c>
      <c r="M147" s="25">
        <v>75.301</v>
      </c>
      <c r="N147" s="52">
        <v>18</v>
      </c>
    </row>
    <row r="148" ht="16.05" customHeight="1" spans="1:14">
      <c r="A148" s="32">
        <v>146</v>
      </c>
      <c r="B148" s="54"/>
      <c r="C148" s="57"/>
      <c r="D148" s="32"/>
      <c r="E148" s="19" t="s">
        <v>199</v>
      </c>
      <c r="F148" s="19" t="s">
        <v>18</v>
      </c>
      <c r="G148" s="14">
        <v>23</v>
      </c>
      <c r="H148" s="15">
        <v>60.33</v>
      </c>
      <c r="I148" s="15">
        <v>18.099</v>
      </c>
      <c r="J148" s="15">
        <f t="shared" si="7"/>
        <v>41.099</v>
      </c>
      <c r="K148" s="30">
        <v>85.33</v>
      </c>
      <c r="L148" s="51">
        <f t="shared" si="8"/>
        <v>34.132</v>
      </c>
      <c r="M148" s="25">
        <v>75.231</v>
      </c>
      <c r="N148" s="52">
        <v>19</v>
      </c>
    </row>
    <row r="149" ht="16.05" customHeight="1" spans="1:14">
      <c r="A149" s="32">
        <v>147</v>
      </c>
      <c r="B149" s="54"/>
      <c r="C149" s="57"/>
      <c r="D149" s="32"/>
      <c r="E149" s="19" t="s">
        <v>200</v>
      </c>
      <c r="F149" s="19" t="s">
        <v>18</v>
      </c>
      <c r="G149" s="14">
        <v>22</v>
      </c>
      <c r="H149" s="15">
        <v>62.67</v>
      </c>
      <c r="I149" s="15">
        <v>18.801</v>
      </c>
      <c r="J149" s="15">
        <f t="shared" si="7"/>
        <v>40.801</v>
      </c>
      <c r="K149" s="30">
        <v>85.67</v>
      </c>
      <c r="L149" s="51">
        <f t="shared" si="8"/>
        <v>34.268</v>
      </c>
      <c r="M149" s="25">
        <v>75.069</v>
      </c>
      <c r="N149" s="52">
        <v>20</v>
      </c>
    </row>
    <row r="150" ht="16.05" customHeight="1" spans="1:14">
      <c r="A150" s="32">
        <v>148</v>
      </c>
      <c r="B150" s="54"/>
      <c r="C150" s="57"/>
      <c r="D150" s="32"/>
      <c r="E150" s="19" t="s">
        <v>201</v>
      </c>
      <c r="F150" s="19" t="s">
        <v>18</v>
      </c>
      <c r="G150" s="14">
        <v>23</v>
      </c>
      <c r="H150" s="15">
        <v>60</v>
      </c>
      <c r="I150" s="15">
        <v>18</v>
      </c>
      <c r="J150" s="15">
        <f t="shared" si="7"/>
        <v>41</v>
      </c>
      <c r="K150" s="53">
        <v>85</v>
      </c>
      <c r="L150" s="51">
        <f t="shared" si="8"/>
        <v>34</v>
      </c>
      <c r="M150" s="25">
        <v>75</v>
      </c>
      <c r="N150" s="52">
        <v>21</v>
      </c>
    </row>
    <row r="151" ht="16.05" customHeight="1" spans="1:14">
      <c r="A151" s="32">
        <v>149</v>
      </c>
      <c r="B151" s="54"/>
      <c r="C151" s="57"/>
      <c r="D151" s="32"/>
      <c r="E151" s="19" t="s">
        <v>202</v>
      </c>
      <c r="F151" s="19" t="s">
        <v>18</v>
      </c>
      <c r="G151" s="14">
        <v>23</v>
      </c>
      <c r="H151" s="15">
        <v>81.67</v>
      </c>
      <c r="I151" s="15">
        <v>24.501</v>
      </c>
      <c r="J151" s="15">
        <f t="shared" si="7"/>
        <v>47.501</v>
      </c>
      <c r="K151" s="30">
        <v>67.67</v>
      </c>
      <c r="L151" s="51">
        <f t="shared" si="8"/>
        <v>27.068</v>
      </c>
      <c r="M151" s="25">
        <v>74.569</v>
      </c>
      <c r="N151" s="52">
        <v>22</v>
      </c>
    </row>
    <row r="152" ht="16.05" customHeight="1" spans="1:14">
      <c r="A152" s="32">
        <v>150</v>
      </c>
      <c r="B152" s="54"/>
      <c r="C152" s="57"/>
      <c r="D152" s="32"/>
      <c r="E152" s="19" t="s">
        <v>203</v>
      </c>
      <c r="F152" s="19" t="s">
        <v>18</v>
      </c>
      <c r="G152" s="14">
        <v>23</v>
      </c>
      <c r="H152" s="15">
        <v>72.33</v>
      </c>
      <c r="I152" s="15">
        <v>21.699</v>
      </c>
      <c r="J152" s="15">
        <f t="shared" si="7"/>
        <v>44.699</v>
      </c>
      <c r="K152" s="53">
        <v>74.5</v>
      </c>
      <c r="L152" s="51">
        <f t="shared" si="8"/>
        <v>29.8</v>
      </c>
      <c r="M152" s="25">
        <v>74.499</v>
      </c>
      <c r="N152" s="52">
        <v>23</v>
      </c>
    </row>
    <row r="153" ht="16.05" customHeight="1" spans="1:14">
      <c r="A153" s="32">
        <v>151</v>
      </c>
      <c r="B153" s="54"/>
      <c r="C153" s="57"/>
      <c r="D153" s="32"/>
      <c r="E153" s="19" t="s">
        <v>204</v>
      </c>
      <c r="F153" s="19" t="s">
        <v>18</v>
      </c>
      <c r="G153" s="14">
        <v>22</v>
      </c>
      <c r="H153" s="15">
        <v>83.33</v>
      </c>
      <c r="I153" s="15">
        <v>24.999</v>
      </c>
      <c r="J153" s="15">
        <f t="shared" si="7"/>
        <v>46.999</v>
      </c>
      <c r="K153" s="30">
        <v>67.67</v>
      </c>
      <c r="L153" s="51">
        <f t="shared" si="8"/>
        <v>27.068</v>
      </c>
      <c r="M153" s="25">
        <v>74.067</v>
      </c>
      <c r="N153" s="52">
        <v>24</v>
      </c>
    </row>
    <row r="154" ht="16.05" customHeight="1" spans="1:14">
      <c r="A154" s="32">
        <v>152</v>
      </c>
      <c r="B154" s="54"/>
      <c r="C154" s="57"/>
      <c r="D154" s="32"/>
      <c r="E154" s="19" t="s">
        <v>205</v>
      </c>
      <c r="F154" s="19" t="s">
        <v>18</v>
      </c>
      <c r="G154" s="14">
        <v>22</v>
      </c>
      <c r="H154" s="15">
        <v>86.33</v>
      </c>
      <c r="I154" s="15">
        <v>25.899</v>
      </c>
      <c r="J154" s="15">
        <f t="shared" si="7"/>
        <v>47.899</v>
      </c>
      <c r="K154" s="30">
        <v>64.67</v>
      </c>
      <c r="L154" s="51">
        <f t="shared" si="8"/>
        <v>25.868</v>
      </c>
      <c r="M154" s="25">
        <v>73.767</v>
      </c>
      <c r="N154" s="52">
        <v>25</v>
      </c>
    </row>
    <row r="155" ht="16.05" customHeight="1" spans="1:14">
      <c r="A155" s="32">
        <v>153</v>
      </c>
      <c r="B155" s="54"/>
      <c r="C155" s="57"/>
      <c r="D155" s="32"/>
      <c r="E155" s="19" t="s">
        <v>206</v>
      </c>
      <c r="F155" s="19" t="s">
        <v>18</v>
      </c>
      <c r="G155" s="14">
        <v>24</v>
      </c>
      <c r="H155" s="15">
        <v>61.67</v>
      </c>
      <c r="I155" s="15">
        <v>18.501</v>
      </c>
      <c r="J155" s="15">
        <f t="shared" si="7"/>
        <v>42.501</v>
      </c>
      <c r="K155" s="30">
        <v>75.5</v>
      </c>
      <c r="L155" s="51">
        <f t="shared" si="8"/>
        <v>30.2</v>
      </c>
      <c r="M155" s="25">
        <v>72.701</v>
      </c>
      <c r="N155" s="52">
        <v>26</v>
      </c>
    </row>
    <row r="156" ht="16.05" customHeight="1" spans="1:14">
      <c r="A156" s="32">
        <v>154</v>
      </c>
      <c r="B156" s="54"/>
      <c r="C156" s="57"/>
      <c r="D156" s="32"/>
      <c r="E156" s="19" t="s">
        <v>207</v>
      </c>
      <c r="F156" s="19" t="s">
        <v>18</v>
      </c>
      <c r="G156" s="14">
        <v>22</v>
      </c>
      <c r="H156" s="15">
        <v>72.33</v>
      </c>
      <c r="I156" s="15">
        <v>21.699</v>
      </c>
      <c r="J156" s="15">
        <f t="shared" si="7"/>
        <v>43.699</v>
      </c>
      <c r="K156" s="30">
        <v>72.33</v>
      </c>
      <c r="L156" s="51">
        <f t="shared" si="8"/>
        <v>28.932</v>
      </c>
      <c r="M156" s="25">
        <v>72.631</v>
      </c>
      <c r="N156" s="52">
        <v>27</v>
      </c>
    </row>
    <row r="157" ht="16.05" customHeight="1" spans="1:14">
      <c r="A157" s="32">
        <v>155</v>
      </c>
      <c r="B157" s="54"/>
      <c r="C157" s="57"/>
      <c r="D157" s="32"/>
      <c r="E157" s="19" t="s">
        <v>208</v>
      </c>
      <c r="F157" s="19" t="s">
        <v>18</v>
      </c>
      <c r="G157" s="14">
        <v>23</v>
      </c>
      <c r="H157" s="15">
        <v>76.67</v>
      </c>
      <c r="I157" s="15">
        <v>23.001</v>
      </c>
      <c r="J157" s="15">
        <f t="shared" si="7"/>
        <v>46.001</v>
      </c>
      <c r="K157" s="30">
        <v>65.67</v>
      </c>
      <c r="L157" s="51">
        <f t="shared" si="8"/>
        <v>26.268</v>
      </c>
      <c r="M157" s="25">
        <v>72.269</v>
      </c>
      <c r="N157" s="52">
        <v>28</v>
      </c>
    </row>
    <row r="158" ht="16.05" customHeight="1" spans="1:14">
      <c r="A158" s="32">
        <v>156</v>
      </c>
      <c r="B158" s="54"/>
      <c r="C158" s="57"/>
      <c r="D158" s="32"/>
      <c r="E158" s="19" t="s">
        <v>209</v>
      </c>
      <c r="F158" s="19" t="s">
        <v>18</v>
      </c>
      <c r="G158" s="14">
        <v>22</v>
      </c>
      <c r="H158" s="15">
        <v>86</v>
      </c>
      <c r="I158" s="15">
        <v>25.8</v>
      </c>
      <c r="J158" s="15">
        <f t="shared" si="7"/>
        <v>47.8</v>
      </c>
      <c r="K158" s="30">
        <v>60.33</v>
      </c>
      <c r="L158" s="51">
        <f t="shared" si="8"/>
        <v>24.132</v>
      </c>
      <c r="M158" s="25">
        <v>71.932</v>
      </c>
      <c r="N158" s="52">
        <v>29</v>
      </c>
    </row>
    <row r="159" ht="16.05" customHeight="1" spans="1:14">
      <c r="A159" s="32">
        <v>157</v>
      </c>
      <c r="B159" s="54"/>
      <c r="C159" s="57"/>
      <c r="D159" s="32"/>
      <c r="E159" s="19" t="s">
        <v>210</v>
      </c>
      <c r="F159" s="19" t="s">
        <v>18</v>
      </c>
      <c r="G159" s="14">
        <v>23</v>
      </c>
      <c r="H159" s="15">
        <v>60</v>
      </c>
      <c r="I159" s="15">
        <v>18</v>
      </c>
      <c r="J159" s="15">
        <f t="shared" si="7"/>
        <v>41</v>
      </c>
      <c r="K159" s="30">
        <v>76.33</v>
      </c>
      <c r="L159" s="51">
        <f t="shared" si="8"/>
        <v>30.532</v>
      </c>
      <c r="M159" s="25">
        <v>71.532</v>
      </c>
      <c r="N159" s="52">
        <v>30</v>
      </c>
    </row>
    <row r="160" ht="16.05" customHeight="1" spans="1:14">
      <c r="A160" s="32">
        <v>158</v>
      </c>
      <c r="B160" s="54"/>
      <c r="C160" s="57"/>
      <c r="D160" s="32"/>
      <c r="E160" s="19" t="s">
        <v>211</v>
      </c>
      <c r="F160" s="19" t="s">
        <v>18</v>
      </c>
      <c r="G160" s="14">
        <v>22</v>
      </c>
      <c r="H160" s="15">
        <v>77.66</v>
      </c>
      <c r="I160" s="15">
        <v>23.298</v>
      </c>
      <c r="J160" s="15">
        <f t="shared" si="7"/>
        <v>45.298</v>
      </c>
      <c r="K160" s="30">
        <v>65.33</v>
      </c>
      <c r="L160" s="51">
        <f t="shared" si="8"/>
        <v>26.132</v>
      </c>
      <c r="M160" s="25">
        <v>71.43</v>
      </c>
      <c r="N160" s="52">
        <v>31</v>
      </c>
    </row>
    <row r="161" ht="16.05" customHeight="1" spans="1:14">
      <c r="A161" s="32">
        <v>159</v>
      </c>
      <c r="B161" s="54"/>
      <c r="C161" s="57"/>
      <c r="D161" s="32"/>
      <c r="E161" s="19" t="s">
        <v>212</v>
      </c>
      <c r="F161" s="19" t="s">
        <v>18</v>
      </c>
      <c r="G161" s="14">
        <v>22</v>
      </c>
      <c r="H161" s="15">
        <v>76.66</v>
      </c>
      <c r="I161" s="15">
        <v>22.998</v>
      </c>
      <c r="J161" s="15">
        <f t="shared" si="7"/>
        <v>44.998</v>
      </c>
      <c r="K161" s="53">
        <v>66</v>
      </c>
      <c r="L161" s="51">
        <f t="shared" si="8"/>
        <v>26.4</v>
      </c>
      <c r="M161" s="25">
        <v>71.398</v>
      </c>
      <c r="N161" s="52">
        <v>32</v>
      </c>
    </row>
    <row r="162" ht="16.05" customHeight="1" spans="1:14">
      <c r="A162" s="32">
        <v>160</v>
      </c>
      <c r="B162" s="54"/>
      <c r="C162" s="57"/>
      <c r="D162" s="32"/>
      <c r="E162" s="19" t="s">
        <v>213</v>
      </c>
      <c r="F162" s="19" t="s">
        <v>18</v>
      </c>
      <c r="G162" s="14">
        <v>23</v>
      </c>
      <c r="H162" s="15">
        <v>60</v>
      </c>
      <c r="I162" s="15">
        <v>18</v>
      </c>
      <c r="J162" s="15">
        <f t="shared" si="7"/>
        <v>41</v>
      </c>
      <c r="K162" s="30">
        <v>72.33</v>
      </c>
      <c r="L162" s="51">
        <f t="shared" si="8"/>
        <v>28.932</v>
      </c>
      <c r="M162" s="25">
        <v>69.932</v>
      </c>
      <c r="N162" s="52">
        <v>33</v>
      </c>
    </row>
    <row r="163" ht="16.05" customHeight="1" spans="1:14">
      <c r="A163" s="32">
        <v>161</v>
      </c>
      <c r="B163" s="54"/>
      <c r="C163" s="57"/>
      <c r="D163" s="32"/>
      <c r="E163" s="19" t="s">
        <v>214</v>
      </c>
      <c r="F163" s="19" t="s">
        <v>18</v>
      </c>
      <c r="G163" s="14">
        <v>22</v>
      </c>
      <c r="H163" s="15">
        <v>76</v>
      </c>
      <c r="I163" s="15">
        <v>22.8</v>
      </c>
      <c r="J163" s="15">
        <f t="shared" si="7"/>
        <v>44.8</v>
      </c>
      <c r="K163" s="30">
        <v>62.33</v>
      </c>
      <c r="L163" s="51">
        <f t="shared" si="8"/>
        <v>24.932</v>
      </c>
      <c r="M163" s="25">
        <v>69.732</v>
      </c>
      <c r="N163" s="52">
        <v>34</v>
      </c>
    </row>
    <row r="164" ht="16.05" customHeight="1" spans="1:14">
      <c r="A164" s="32">
        <v>162</v>
      </c>
      <c r="B164" s="54"/>
      <c r="C164" s="57"/>
      <c r="D164" s="32"/>
      <c r="E164" s="19" t="s">
        <v>215</v>
      </c>
      <c r="F164" s="19" t="s">
        <v>18</v>
      </c>
      <c r="G164" s="14">
        <v>23</v>
      </c>
      <c r="H164" s="15">
        <v>60</v>
      </c>
      <c r="I164" s="15">
        <v>18</v>
      </c>
      <c r="J164" s="15">
        <f t="shared" si="7"/>
        <v>41</v>
      </c>
      <c r="K164" s="53">
        <v>71</v>
      </c>
      <c r="L164" s="51">
        <f t="shared" si="8"/>
        <v>28.4</v>
      </c>
      <c r="M164" s="25">
        <v>69.4</v>
      </c>
      <c r="N164" s="52">
        <v>35</v>
      </c>
    </row>
    <row r="165" ht="16.05" customHeight="1" spans="1:14">
      <c r="A165" s="32">
        <v>163</v>
      </c>
      <c r="B165" s="54"/>
      <c r="C165" s="57"/>
      <c r="D165" s="32"/>
      <c r="E165" s="19" t="s">
        <v>216</v>
      </c>
      <c r="F165" s="19" t="s">
        <v>18</v>
      </c>
      <c r="G165" s="14">
        <v>22</v>
      </c>
      <c r="H165" s="15">
        <v>71.67</v>
      </c>
      <c r="I165" s="15">
        <v>21.501</v>
      </c>
      <c r="J165" s="15">
        <f t="shared" si="7"/>
        <v>43.501</v>
      </c>
      <c r="K165" s="30">
        <v>64.33</v>
      </c>
      <c r="L165" s="51">
        <f t="shared" si="8"/>
        <v>25.732</v>
      </c>
      <c r="M165" s="25">
        <v>69.233</v>
      </c>
      <c r="N165" s="52">
        <v>36</v>
      </c>
    </row>
    <row r="166" ht="16.05" customHeight="1" spans="1:14">
      <c r="A166" s="32">
        <v>164</v>
      </c>
      <c r="B166" s="54"/>
      <c r="C166" s="57"/>
      <c r="D166" s="32"/>
      <c r="E166" s="19" t="s">
        <v>217</v>
      </c>
      <c r="F166" s="19" t="s">
        <v>18</v>
      </c>
      <c r="G166" s="14">
        <v>22</v>
      </c>
      <c r="H166" s="15">
        <v>76</v>
      </c>
      <c r="I166" s="15">
        <v>22.8</v>
      </c>
      <c r="J166" s="15">
        <f t="shared" si="7"/>
        <v>44.8</v>
      </c>
      <c r="K166" s="53">
        <v>61</v>
      </c>
      <c r="L166" s="51">
        <f t="shared" si="8"/>
        <v>24.4</v>
      </c>
      <c r="M166" s="25">
        <v>69.2</v>
      </c>
      <c r="N166" s="52">
        <v>37</v>
      </c>
    </row>
    <row r="167" ht="16.05" customHeight="1" spans="1:14">
      <c r="A167" s="32">
        <v>165</v>
      </c>
      <c r="B167" s="54"/>
      <c r="C167" s="57"/>
      <c r="D167" s="32"/>
      <c r="E167" s="19" t="s">
        <v>218</v>
      </c>
      <c r="F167" s="19" t="s">
        <v>18</v>
      </c>
      <c r="G167" s="14">
        <v>23</v>
      </c>
      <c r="H167" s="15">
        <v>60</v>
      </c>
      <c r="I167" s="15">
        <v>18</v>
      </c>
      <c r="J167" s="15">
        <f t="shared" si="7"/>
        <v>41</v>
      </c>
      <c r="K167" s="53">
        <v>70</v>
      </c>
      <c r="L167" s="51">
        <f t="shared" si="8"/>
        <v>28</v>
      </c>
      <c r="M167" s="25">
        <v>69</v>
      </c>
      <c r="N167" s="52">
        <v>38</v>
      </c>
    </row>
    <row r="168" ht="16.05" customHeight="1" spans="1:14">
      <c r="A168" s="32">
        <v>166</v>
      </c>
      <c r="B168" s="54"/>
      <c r="C168" s="57"/>
      <c r="D168" s="32"/>
      <c r="E168" s="19" t="s">
        <v>219</v>
      </c>
      <c r="F168" s="19" t="s">
        <v>18</v>
      </c>
      <c r="G168" s="14">
        <v>22</v>
      </c>
      <c r="H168" s="15">
        <v>73</v>
      </c>
      <c r="I168" s="15">
        <v>21.9</v>
      </c>
      <c r="J168" s="15">
        <f t="shared" si="7"/>
        <v>43.9</v>
      </c>
      <c r="K168" s="30">
        <v>60.67</v>
      </c>
      <c r="L168" s="51">
        <f t="shared" si="8"/>
        <v>24.268</v>
      </c>
      <c r="M168" s="25">
        <v>68.168</v>
      </c>
      <c r="N168" s="52">
        <v>39</v>
      </c>
    </row>
    <row r="169" ht="16.05" customHeight="1" spans="1:14">
      <c r="A169" s="32">
        <v>167</v>
      </c>
      <c r="B169" s="54"/>
      <c r="C169" s="57"/>
      <c r="D169" s="32"/>
      <c r="E169" s="19" t="s">
        <v>220</v>
      </c>
      <c r="F169" s="19" t="s">
        <v>18</v>
      </c>
      <c r="G169" s="14">
        <v>22</v>
      </c>
      <c r="H169" s="15">
        <v>60</v>
      </c>
      <c r="I169" s="15">
        <v>18</v>
      </c>
      <c r="J169" s="15">
        <f t="shared" si="7"/>
        <v>40</v>
      </c>
      <c r="K169" s="30">
        <v>68.33</v>
      </c>
      <c r="L169" s="51">
        <f t="shared" si="8"/>
        <v>27.332</v>
      </c>
      <c r="M169" s="25">
        <v>67.332</v>
      </c>
      <c r="N169" s="52">
        <v>40</v>
      </c>
    </row>
    <row r="170" ht="16.05" customHeight="1" spans="1:14">
      <c r="A170" s="32">
        <v>168</v>
      </c>
      <c r="B170" s="54"/>
      <c r="C170" s="57"/>
      <c r="D170" s="32"/>
      <c r="E170" s="19" t="s">
        <v>221</v>
      </c>
      <c r="F170" s="19" t="s">
        <v>18</v>
      </c>
      <c r="G170" s="14">
        <v>23</v>
      </c>
      <c r="H170" s="15">
        <v>64.33</v>
      </c>
      <c r="I170" s="15">
        <v>19.299</v>
      </c>
      <c r="J170" s="15">
        <f t="shared" si="7"/>
        <v>42.299</v>
      </c>
      <c r="K170" s="53">
        <v>60</v>
      </c>
      <c r="L170" s="51">
        <f t="shared" si="8"/>
        <v>24</v>
      </c>
      <c r="M170" s="25">
        <v>66.299</v>
      </c>
      <c r="N170" s="52">
        <v>41</v>
      </c>
    </row>
    <row r="171" ht="16.05" customHeight="1" spans="1:14">
      <c r="A171" s="32">
        <v>169</v>
      </c>
      <c r="B171" s="54"/>
      <c r="C171" s="57"/>
      <c r="D171" s="32"/>
      <c r="E171" s="19" t="s">
        <v>222</v>
      </c>
      <c r="F171" s="19" t="s">
        <v>18</v>
      </c>
      <c r="G171" s="14">
        <v>22</v>
      </c>
      <c r="H171" s="15">
        <v>81.33</v>
      </c>
      <c r="I171" s="15">
        <v>24.399</v>
      </c>
      <c r="J171" s="15">
        <f t="shared" si="7"/>
        <v>46.399</v>
      </c>
      <c r="K171" s="53" t="s">
        <v>168</v>
      </c>
      <c r="L171" s="51">
        <v>0</v>
      </c>
      <c r="M171" s="25">
        <v>46.399</v>
      </c>
      <c r="N171" s="52">
        <v>42</v>
      </c>
    </row>
    <row r="172" ht="16.05" customHeight="1" spans="1:14">
      <c r="A172" s="32">
        <v>170</v>
      </c>
      <c r="B172" s="58"/>
      <c r="C172" s="59"/>
      <c r="D172" s="60"/>
      <c r="E172" s="61" t="s">
        <v>223</v>
      </c>
      <c r="F172" s="61" t="s">
        <v>18</v>
      </c>
      <c r="G172" s="62">
        <v>22</v>
      </c>
      <c r="H172" s="63">
        <v>60</v>
      </c>
      <c r="I172" s="63">
        <v>18</v>
      </c>
      <c r="J172" s="63">
        <f t="shared" si="7"/>
        <v>40</v>
      </c>
      <c r="K172" s="64" t="s">
        <v>168</v>
      </c>
      <c r="L172" s="65">
        <v>0</v>
      </c>
      <c r="M172" s="66">
        <v>40</v>
      </c>
      <c r="N172" s="67">
        <v>43</v>
      </c>
    </row>
  </sheetData>
  <mergeCells count="9">
    <mergeCell ref="B1:N1"/>
    <mergeCell ref="B4:B125"/>
    <mergeCell ref="B126:B172"/>
    <mergeCell ref="C4:C125"/>
    <mergeCell ref="C126:C129"/>
    <mergeCell ref="C130:C172"/>
    <mergeCell ref="D4:D125"/>
    <mergeCell ref="D126:D129"/>
    <mergeCell ref="D130:D172"/>
  </mergeCells>
  <pageMargins left="0.700694444444445" right="0.15625" top="0.751388888888889" bottom="0.751388888888889" header="0.297916666666667" footer="0.297916666666667"/>
  <pageSetup paperSize="9" orientation="landscape" horizontalDpi="600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workbookViewId="0">
      <selection activeCell="N2" sqref="N$1:N$1048576"/>
    </sheetView>
  </sheetViews>
  <sheetFormatPr defaultColWidth="9" defaultRowHeight="13.5"/>
  <cols>
    <col min="1" max="1" width="16.5" customWidth="1"/>
    <col min="2" max="2" width="10.6666666666667" customWidth="1"/>
    <col min="3" max="3" width="6" customWidth="1"/>
    <col min="4" max="4" width="8.775" customWidth="1"/>
    <col min="6" max="6" width="9.44166666666667" customWidth="1"/>
    <col min="7" max="7" width="8.88333333333333" customWidth="1"/>
    <col min="8" max="8" width="12.1083333333333" customWidth="1"/>
    <col min="9" max="9" width="18.2166666666667" customWidth="1"/>
    <col min="10" max="10" width="15.775" style="1" customWidth="1"/>
    <col min="11" max="11" width="11.3333333333333" customWidth="1"/>
    <col min="12" max="12" width="10.8833333333333" customWidth="1"/>
    <col min="13" max="13" width="7.21666666666667" customWidth="1"/>
  </cols>
  <sheetData>
    <row r="1" ht="23.25" spans="1:13">
      <c r="A1" s="2" t="s">
        <v>224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1.25" spans="1:13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6" t="s">
        <v>43</v>
      </c>
      <c r="G2" s="6" t="s">
        <v>44</v>
      </c>
      <c r="H2" s="6" t="s">
        <v>45</v>
      </c>
      <c r="I2" s="6" t="s">
        <v>46</v>
      </c>
      <c r="J2" s="21" t="s">
        <v>11</v>
      </c>
      <c r="K2" s="6" t="s">
        <v>47</v>
      </c>
      <c r="L2" s="6" t="s">
        <v>13</v>
      </c>
      <c r="M2" s="22" t="s">
        <v>14</v>
      </c>
    </row>
    <row r="3" ht="16.05" customHeight="1" spans="1:13">
      <c r="A3" s="7" t="s">
        <v>225</v>
      </c>
      <c r="B3" s="7" t="s">
        <v>226</v>
      </c>
      <c r="C3" s="7">
        <v>2</v>
      </c>
      <c r="D3" s="8" t="s">
        <v>227</v>
      </c>
      <c r="E3" s="9" t="s">
        <v>18</v>
      </c>
      <c r="F3" s="10">
        <v>23</v>
      </c>
      <c r="G3" s="11">
        <v>78.33</v>
      </c>
      <c r="H3" s="11">
        <v>23.499</v>
      </c>
      <c r="I3" s="23">
        <f t="shared" ref="I3:I25" si="0">F3+H3</f>
        <v>46.499</v>
      </c>
      <c r="J3" s="24">
        <v>69</v>
      </c>
      <c r="K3" s="25">
        <v>27.6</v>
      </c>
      <c r="L3" s="25">
        <v>74.099</v>
      </c>
      <c r="M3" s="26">
        <v>1</v>
      </c>
    </row>
    <row r="4" ht="16.05" customHeight="1" spans="1:13">
      <c r="A4" s="12"/>
      <c r="B4" s="12"/>
      <c r="C4" s="12"/>
      <c r="D4" s="13" t="s">
        <v>228</v>
      </c>
      <c r="E4" s="13" t="s">
        <v>18</v>
      </c>
      <c r="F4" s="14">
        <v>24</v>
      </c>
      <c r="G4" s="15">
        <v>60</v>
      </c>
      <c r="H4" s="15">
        <v>18</v>
      </c>
      <c r="I4" s="27">
        <f t="shared" si="0"/>
        <v>42</v>
      </c>
      <c r="J4" s="28">
        <v>72</v>
      </c>
      <c r="K4" s="25">
        <v>28.8</v>
      </c>
      <c r="L4" s="25">
        <v>70.8</v>
      </c>
      <c r="M4" s="29">
        <v>2</v>
      </c>
    </row>
    <row r="5" ht="16.05" customHeight="1" spans="1:13">
      <c r="A5" s="12"/>
      <c r="B5" s="12"/>
      <c r="C5" s="12"/>
      <c r="D5" s="16" t="s">
        <v>229</v>
      </c>
      <c r="E5" s="16" t="s">
        <v>18</v>
      </c>
      <c r="F5" s="14">
        <v>23</v>
      </c>
      <c r="G5" s="15">
        <v>60</v>
      </c>
      <c r="H5" s="15">
        <v>18</v>
      </c>
      <c r="I5" s="27">
        <f t="shared" si="0"/>
        <v>41</v>
      </c>
      <c r="J5" s="30">
        <v>65.67</v>
      </c>
      <c r="K5" s="25">
        <v>26.268</v>
      </c>
      <c r="L5" s="25">
        <v>67.268</v>
      </c>
      <c r="M5" s="29">
        <v>3</v>
      </c>
    </row>
    <row r="6" ht="16.05" customHeight="1" spans="1:13">
      <c r="A6" s="17" t="s">
        <v>230</v>
      </c>
      <c r="B6" s="17" t="s">
        <v>226</v>
      </c>
      <c r="C6" s="17">
        <v>2</v>
      </c>
      <c r="D6" s="16" t="s">
        <v>231</v>
      </c>
      <c r="E6" s="16" t="s">
        <v>18</v>
      </c>
      <c r="F6" s="14">
        <v>23</v>
      </c>
      <c r="G6" s="15">
        <v>76</v>
      </c>
      <c r="H6" s="15">
        <v>22.8</v>
      </c>
      <c r="I6" s="27">
        <f t="shared" si="0"/>
        <v>45.8</v>
      </c>
      <c r="J6" s="30">
        <v>71.33</v>
      </c>
      <c r="K6" s="25">
        <v>28.532</v>
      </c>
      <c r="L6" s="25">
        <v>74.332</v>
      </c>
      <c r="M6" s="26">
        <v>1</v>
      </c>
    </row>
    <row r="7" ht="16.05" customHeight="1" spans="1:13">
      <c r="A7" s="18"/>
      <c r="B7" s="18"/>
      <c r="C7" s="18"/>
      <c r="D7" s="16" t="s">
        <v>232</v>
      </c>
      <c r="E7" s="16" t="s">
        <v>18</v>
      </c>
      <c r="F7" s="14">
        <v>23</v>
      </c>
      <c r="G7" s="15">
        <v>62.67</v>
      </c>
      <c r="H7" s="15">
        <v>18.801</v>
      </c>
      <c r="I7" s="27">
        <f t="shared" si="0"/>
        <v>41.801</v>
      </c>
      <c r="J7" s="28">
        <v>81</v>
      </c>
      <c r="K7" s="25">
        <v>32.4</v>
      </c>
      <c r="L7" s="25">
        <v>74.201</v>
      </c>
      <c r="M7" s="29">
        <v>2</v>
      </c>
    </row>
    <row r="8" ht="16.05" customHeight="1" spans="1:13">
      <c r="A8" s="18"/>
      <c r="B8" s="18"/>
      <c r="C8" s="18"/>
      <c r="D8" s="16" t="s">
        <v>233</v>
      </c>
      <c r="E8" s="16" t="s">
        <v>18</v>
      </c>
      <c r="F8" s="14">
        <v>23</v>
      </c>
      <c r="G8" s="15">
        <v>72</v>
      </c>
      <c r="H8" s="15">
        <v>21.6</v>
      </c>
      <c r="I8" s="27">
        <f t="shared" si="0"/>
        <v>44.6</v>
      </c>
      <c r="J8" s="30">
        <v>60.67</v>
      </c>
      <c r="K8" s="25">
        <v>24.268</v>
      </c>
      <c r="L8" s="25">
        <v>68.868</v>
      </c>
      <c r="M8" s="26">
        <v>3</v>
      </c>
    </row>
    <row r="9" ht="16.05" customHeight="1" spans="1:13">
      <c r="A9" s="18"/>
      <c r="B9" s="18"/>
      <c r="C9" s="18"/>
      <c r="D9" s="16" t="s">
        <v>234</v>
      </c>
      <c r="E9" s="16" t="s">
        <v>18</v>
      </c>
      <c r="F9" s="14">
        <v>24</v>
      </c>
      <c r="G9" s="15">
        <v>61.33</v>
      </c>
      <c r="H9" s="15">
        <v>18.399</v>
      </c>
      <c r="I9" s="27">
        <f t="shared" si="0"/>
        <v>42.399</v>
      </c>
      <c r="J9" s="30">
        <v>65.67</v>
      </c>
      <c r="K9" s="25">
        <v>26.268</v>
      </c>
      <c r="L9" s="25">
        <v>68.667</v>
      </c>
      <c r="M9" s="29">
        <v>4</v>
      </c>
    </row>
    <row r="10" ht="16.05" customHeight="1" spans="1:13">
      <c r="A10" s="7"/>
      <c r="B10" s="7"/>
      <c r="C10" s="7"/>
      <c r="D10" s="16" t="s">
        <v>235</v>
      </c>
      <c r="E10" s="16" t="s">
        <v>18</v>
      </c>
      <c r="F10" s="14">
        <v>23</v>
      </c>
      <c r="G10" s="15">
        <v>60</v>
      </c>
      <c r="H10" s="15">
        <v>18</v>
      </c>
      <c r="I10" s="27">
        <f t="shared" si="0"/>
        <v>41</v>
      </c>
      <c r="J10" s="30">
        <v>62.33</v>
      </c>
      <c r="K10" s="25">
        <v>24.932</v>
      </c>
      <c r="L10" s="25">
        <v>65.932</v>
      </c>
      <c r="M10" s="26">
        <v>5</v>
      </c>
    </row>
    <row r="11" ht="16.05" customHeight="1" spans="1:13">
      <c r="A11" s="12" t="s">
        <v>236</v>
      </c>
      <c r="B11" s="12" t="s">
        <v>226</v>
      </c>
      <c r="C11" s="12">
        <v>1</v>
      </c>
      <c r="D11" s="19" t="s">
        <v>237</v>
      </c>
      <c r="E11" s="19" t="s">
        <v>18</v>
      </c>
      <c r="F11" s="14">
        <v>23</v>
      </c>
      <c r="G11" s="15">
        <v>64.33</v>
      </c>
      <c r="H11" s="15">
        <v>19.299</v>
      </c>
      <c r="I11" s="27">
        <f t="shared" si="0"/>
        <v>42.299</v>
      </c>
      <c r="J11" s="30">
        <v>83.33</v>
      </c>
      <c r="K11" s="25">
        <v>33.332</v>
      </c>
      <c r="L11" s="25">
        <v>75.631</v>
      </c>
      <c r="M11" s="26">
        <v>1</v>
      </c>
    </row>
    <row r="12" ht="16.05" customHeight="1" spans="1:13">
      <c r="A12" s="12"/>
      <c r="B12" s="12"/>
      <c r="C12" s="12"/>
      <c r="D12" s="16" t="s">
        <v>238</v>
      </c>
      <c r="E12" s="16" t="s">
        <v>18</v>
      </c>
      <c r="F12" s="14">
        <v>22</v>
      </c>
      <c r="G12" s="15">
        <v>61.67</v>
      </c>
      <c r="H12" s="15">
        <v>18.501</v>
      </c>
      <c r="I12" s="27">
        <f t="shared" si="0"/>
        <v>40.501</v>
      </c>
      <c r="J12" s="30">
        <v>66.33</v>
      </c>
      <c r="K12" s="25">
        <v>26.532</v>
      </c>
      <c r="L12" s="25">
        <v>67.033</v>
      </c>
      <c r="M12" s="29">
        <v>2</v>
      </c>
    </row>
    <row r="13" ht="16.05" customHeight="1" spans="1:13">
      <c r="A13" s="12" t="s">
        <v>239</v>
      </c>
      <c r="B13" s="17" t="s">
        <v>226</v>
      </c>
      <c r="C13" s="17">
        <v>2</v>
      </c>
      <c r="D13" s="16" t="s">
        <v>240</v>
      </c>
      <c r="E13" s="16" t="s">
        <v>18</v>
      </c>
      <c r="F13" s="14">
        <v>24</v>
      </c>
      <c r="G13" s="15">
        <v>83.67</v>
      </c>
      <c r="H13" s="15">
        <v>25.101</v>
      </c>
      <c r="I13" s="27">
        <f t="shared" si="0"/>
        <v>49.101</v>
      </c>
      <c r="J13" s="30">
        <v>83.33</v>
      </c>
      <c r="K13" s="25">
        <v>33.332</v>
      </c>
      <c r="L13" s="25">
        <v>82.433</v>
      </c>
      <c r="M13" s="26">
        <v>1</v>
      </c>
    </row>
    <row r="14" ht="16.05" customHeight="1" spans="1:13">
      <c r="A14" s="12"/>
      <c r="B14" s="18"/>
      <c r="C14" s="18"/>
      <c r="D14" s="16" t="s">
        <v>241</v>
      </c>
      <c r="E14" s="16" t="s">
        <v>18</v>
      </c>
      <c r="F14" s="14">
        <v>25</v>
      </c>
      <c r="G14" s="15">
        <v>81</v>
      </c>
      <c r="H14" s="15">
        <v>24.3</v>
      </c>
      <c r="I14" s="27">
        <f t="shared" si="0"/>
        <v>49.3</v>
      </c>
      <c r="J14" s="30">
        <v>75.33</v>
      </c>
      <c r="K14" s="25">
        <v>30.132</v>
      </c>
      <c r="L14" s="25">
        <v>79.432</v>
      </c>
      <c r="M14" s="29">
        <v>2</v>
      </c>
    </row>
    <row r="15" ht="16.05" customHeight="1" spans="1:13">
      <c r="A15" s="12"/>
      <c r="B15" s="18"/>
      <c r="C15" s="18"/>
      <c r="D15" s="16" t="s">
        <v>242</v>
      </c>
      <c r="E15" s="16" t="s">
        <v>18</v>
      </c>
      <c r="F15" s="14">
        <v>23</v>
      </c>
      <c r="G15" s="15">
        <v>88.33</v>
      </c>
      <c r="H15" s="15">
        <v>26.499</v>
      </c>
      <c r="I15" s="27">
        <f t="shared" si="0"/>
        <v>49.499</v>
      </c>
      <c r="J15" s="30">
        <v>67.33</v>
      </c>
      <c r="K15" s="25">
        <v>26.932</v>
      </c>
      <c r="L15" s="25">
        <v>76.431</v>
      </c>
      <c r="M15" s="26">
        <v>3</v>
      </c>
    </row>
    <row r="16" ht="16.05" customHeight="1" spans="1:13">
      <c r="A16" s="12"/>
      <c r="B16" s="18"/>
      <c r="C16" s="18"/>
      <c r="D16" s="16" t="s">
        <v>243</v>
      </c>
      <c r="E16" s="16" t="s">
        <v>18</v>
      </c>
      <c r="F16" s="14">
        <v>24</v>
      </c>
      <c r="G16" s="15">
        <v>62</v>
      </c>
      <c r="H16" s="15">
        <v>18.6</v>
      </c>
      <c r="I16" s="27">
        <f t="shared" si="0"/>
        <v>42.6</v>
      </c>
      <c r="J16" s="30">
        <v>80.67</v>
      </c>
      <c r="K16" s="25">
        <v>32.268</v>
      </c>
      <c r="L16" s="25">
        <v>74.868</v>
      </c>
      <c r="M16" s="29">
        <v>4</v>
      </c>
    </row>
    <row r="17" ht="16.05" customHeight="1" spans="1:13">
      <c r="A17" s="12"/>
      <c r="B17" s="18"/>
      <c r="C17" s="18"/>
      <c r="D17" s="16" t="s">
        <v>244</v>
      </c>
      <c r="E17" s="16" t="s">
        <v>18</v>
      </c>
      <c r="F17" s="14">
        <v>23</v>
      </c>
      <c r="G17" s="15">
        <v>66.67</v>
      </c>
      <c r="H17" s="15">
        <v>20.001</v>
      </c>
      <c r="I17" s="27">
        <f t="shared" si="0"/>
        <v>43.001</v>
      </c>
      <c r="J17" s="30">
        <v>61.67</v>
      </c>
      <c r="K17" s="25">
        <v>24.668</v>
      </c>
      <c r="L17" s="25">
        <v>67.669</v>
      </c>
      <c r="M17" s="26">
        <v>5</v>
      </c>
    </row>
    <row r="18" ht="16.05" customHeight="1" spans="1:13">
      <c r="A18" s="12"/>
      <c r="B18" s="18"/>
      <c r="C18" s="18"/>
      <c r="D18" s="16" t="s">
        <v>245</v>
      </c>
      <c r="E18" s="16" t="s">
        <v>18</v>
      </c>
      <c r="F18" s="14">
        <v>23</v>
      </c>
      <c r="G18" s="15">
        <v>77</v>
      </c>
      <c r="H18" s="15">
        <v>23.1</v>
      </c>
      <c r="I18" s="27">
        <f t="shared" si="0"/>
        <v>46.1</v>
      </c>
      <c r="J18" s="28" t="s">
        <v>168</v>
      </c>
      <c r="K18" s="25">
        <v>0</v>
      </c>
      <c r="L18" s="25">
        <v>46.1</v>
      </c>
      <c r="M18" s="29">
        <v>6</v>
      </c>
    </row>
    <row r="19" ht="16.05" customHeight="1" spans="1:13">
      <c r="A19" s="12" t="s">
        <v>246</v>
      </c>
      <c r="B19" s="17" t="s">
        <v>226</v>
      </c>
      <c r="C19" s="17">
        <v>1</v>
      </c>
      <c r="D19" s="16" t="s">
        <v>247</v>
      </c>
      <c r="E19" s="16" t="s">
        <v>18</v>
      </c>
      <c r="F19" s="14">
        <v>24</v>
      </c>
      <c r="G19" s="15">
        <v>66.67</v>
      </c>
      <c r="H19" s="15">
        <v>20.001</v>
      </c>
      <c r="I19" s="27">
        <f t="shared" si="0"/>
        <v>44.001</v>
      </c>
      <c r="J19" s="30">
        <v>85.33</v>
      </c>
      <c r="K19" s="25">
        <v>34.132</v>
      </c>
      <c r="L19" s="25">
        <v>78.133</v>
      </c>
      <c r="M19" s="26">
        <v>1</v>
      </c>
    </row>
    <row r="20" ht="16.05" customHeight="1" spans="1:13">
      <c r="A20" s="12"/>
      <c r="B20" s="18"/>
      <c r="C20" s="18"/>
      <c r="D20" s="16" t="s">
        <v>248</v>
      </c>
      <c r="E20" s="16" t="s">
        <v>18</v>
      </c>
      <c r="F20" s="14">
        <v>23</v>
      </c>
      <c r="G20" s="15">
        <v>79.67</v>
      </c>
      <c r="H20" s="15">
        <v>23.901</v>
      </c>
      <c r="I20" s="27">
        <f t="shared" si="0"/>
        <v>46.901</v>
      </c>
      <c r="J20" s="30">
        <v>67.33</v>
      </c>
      <c r="K20" s="25">
        <v>26.932</v>
      </c>
      <c r="L20" s="25">
        <v>73.833</v>
      </c>
      <c r="M20" s="29">
        <v>2</v>
      </c>
    </row>
    <row r="21" ht="16.05" customHeight="1" spans="1:13">
      <c r="A21" s="12"/>
      <c r="B21" s="18"/>
      <c r="C21" s="18"/>
      <c r="D21" s="16" t="s">
        <v>249</v>
      </c>
      <c r="E21" s="16" t="s">
        <v>18</v>
      </c>
      <c r="F21" s="14">
        <v>22</v>
      </c>
      <c r="G21" s="15">
        <v>87.33</v>
      </c>
      <c r="H21" s="15">
        <v>26.199</v>
      </c>
      <c r="I21" s="27">
        <f t="shared" si="0"/>
        <v>48.199</v>
      </c>
      <c r="J21" s="30">
        <v>63.67</v>
      </c>
      <c r="K21" s="25">
        <v>25.468</v>
      </c>
      <c r="L21" s="25">
        <v>73.667</v>
      </c>
      <c r="M21" s="26">
        <v>3</v>
      </c>
    </row>
    <row r="22" ht="16.05" customHeight="1" spans="1:13">
      <c r="A22" s="12" t="s">
        <v>250</v>
      </c>
      <c r="B22" s="12" t="s">
        <v>226</v>
      </c>
      <c r="C22" s="12">
        <v>1</v>
      </c>
      <c r="D22" s="13" t="s">
        <v>251</v>
      </c>
      <c r="E22" s="13" t="s">
        <v>18</v>
      </c>
      <c r="F22" s="14">
        <v>23</v>
      </c>
      <c r="G22" s="15">
        <v>60.67</v>
      </c>
      <c r="H22" s="15">
        <v>18.201</v>
      </c>
      <c r="I22" s="27">
        <f t="shared" si="0"/>
        <v>41.201</v>
      </c>
      <c r="J22" s="28">
        <v>70</v>
      </c>
      <c r="K22" s="25">
        <v>28</v>
      </c>
      <c r="L22" s="25">
        <v>69.201</v>
      </c>
      <c r="M22" s="26">
        <v>1</v>
      </c>
    </row>
    <row r="23" ht="40.5" spans="1:13">
      <c r="A23" s="20" t="s">
        <v>252</v>
      </c>
      <c r="B23" s="12" t="s">
        <v>226</v>
      </c>
      <c r="C23" s="12">
        <v>1</v>
      </c>
      <c r="D23" s="13" t="s">
        <v>253</v>
      </c>
      <c r="E23" s="13" t="s">
        <v>18</v>
      </c>
      <c r="F23" s="14">
        <v>23</v>
      </c>
      <c r="G23" s="15">
        <v>62</v>
      </c>
      <c r="H23" s="15">
        <v>18.6</v>
      </c>
      <c r="I23" s="27">
        <f t="shared" si="0"/>
        <v>41.6</v>
      </c>
      <c r="J23" s="30">
        <v>63.33</v>
      </c>
      <c r="K23" s="25">
        <v>25.332</v>
      </c>
      <c r="L23" s="25">
        <v>66.932</v>
      </c>
      <c r="M23" s="26">
        <v>1</v>
      </c>
    </row>
    <row r="24" ht="16.05" customHeight="1" spans="1:13">
      <c r="A24" s="17" t="s">
        <v>254</v>
      </c>
      <c r="B24" s="17" t="s">
        <v>226</v>
      </c>
      <c r="C24" s="17">
        <v>2</v>
      </c>
      <c r="D24" s="16" t="s">
        <v>255</v>
      </c>
      <c r="E24" s="16" t="s">
        <v>33</v>
      </c>
      <c r="F24" s="14">
        <v>23</v>
      </c>
      <c r="G24" s="15">
        <v>78.67</v>
      </c>
      <c r="H24" s="15">
        <v>23.601</v>
      </c>
      <c r="I24" s="27">
        <f t="shared" si="0"/>
        <v>46.601</v>
      </c>
      <c r="J24" s="30">
        <v>70.67</v>
      </c>
      <c r="K24" s="25">
        <v>28.268</v>
      </c>
      <c r="L24" s="25">
        <v>74.869</v>
      </c>
      <c r="M24" s="26">
        <v>1</v>
      </c>
    </row>
    <row r="25" ht="16.05" customHeight="1" spans="1:13">
      <c r="A25" s="7"/>
      <c r="B25" s="7"/>
      <c r="C25" s="7"/>
      <c r="D25" s="13" t="s">
        <v>256</v>
      </c>
      <c r="E25" s="13" t="s">
        <v>18</v>
      </c>
      <c r="F25" s="14">
        <v>24</v>
      </c>
      <c r="G25" s="15">
        <v>65</v>
      </c>
      <c r="H25" s="15">
        <v>19.5</v>
      </c>
      <c r="I25" s="27">
        <f t="shared" si="0"/>
        <v>43.5</v>
      </c>
      <c r="J25" s="30">
        <v>66.33</v>
      </c>
      <c r="K25" s="25">
        <v>26.532</v>
      </c>
      <c r="L25" s="25">
        <v>70.032</v>
      </c>
      <c r="M25" s="29">
        <v>2</v>
      </c>
    </row>
  </sheetData>
  <mergeCells count="19">
    <mergeCell ref="A1:M1"/>
    <mergeCell ref="A3:A5"/>
    <mergeCell ref="A6:A10"/>
    <mergeCell ref="A11:A12"/>
    <mergeCell ref="A13:A18"/>
    <mergeCell ref="A19:A21"/>
    <mergeCell ref="A24:A25"/>
    <mergeCell ref="B3:B5"/>
    <mergeCell ref="B6:B10"/>
    <mergeCell ref="B11:B12"/>
    <mergeCell ref="B13:B18"/>
    <mergeCell ref="B19:B21"/>
    <mergeCell ref="B24:B25"/>
    <mergeCell ref="C3:C5"/>
    <mergeCell ref="C6:C10"/>
    <mergeCell ref="C11:C12"/>
    <mergeCell ref="C13:C18"/>
    <mergeCell ref="C19:C21"/>
    <mergeCell ref="C24:C25"/>
  </mergeCells>
  <pageMargins left="0.354166666666667" right="0.196527777777778" top="0.15625" bottom="0.313888888888889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“市属乡用”中级15人</vt:lpstr>
      <vt:lpstr>“市属乡用”初级170人</vt:lpstr>
      <vt:lpstr>“乡属村用”初级23人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2020-04-20T08:06:54Z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