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610" windowHeight="1120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<sst xmlns="http://schemas.openxmlformats.org/spreadsheetml/2006/main" count="838" uniqueCount="379">
  <si>
    <t>66.00</t>
  </si>
  <si>
    <t>68.00</t>
  </si>
  <si>
    <t>65.00</t>
  </si>
  <si>
    <t>69.00</t>
  </si>
  <si>
    <t>75.00</t>
  </si>
  <si>
    <t>71.00</t>
  </si>
  <si>
    <t>74.00</t>
  </si>
  <si>
    <t>58.00</t>
  </si>
  <si>
    <t>72.00</t>
  </si>
  <si>
    <t>73.00</t>
  </si>
  <si>
    <t>61.00</t>
  </si>
  <si>
    <t>63.00</t>
  </si>
  <si>
    <t>70.00</t>
  </si>
  <si>
    <t>62.00</t>
  </si>
  <si>
    <t>78.00</t>
  </si>
  <si>
    <t>64.00</t>
  </si>
  <si>
    <t>49.00</t>
  </si>
  <si>
    <t>67.00</t>
  </si>
  <si>
    <t>46.00</t>
  </si>
  <si>
    <t>48.00</t>
  </si>
  <si>
    <t>37.00</t>
  </si>
  <si>
    <t>张婷</t>
  </si>
  <si>
    <t>邹怡</t>
  </si>
  <si>
    <t>赵天</t>
  </si>
  <si>
    <t>唐倩</t>
  </si>
  <si>
    <t>68.50</t>
  </si>
  <si>
    <t>65.50</t>
  </si>
  <si>
    <t>67.50</t>
  </si>
  <si>
    <t>64.50</t>
  </si>
  <si>
    <t>61.50</t>
  </si>
  <si>
    <t>72.50</t>
  </si>
  <si>
    <t>62.50</t>
  </si>
  <si>
    <t>70.50</t>
  </si>
  <si>
    <t>蒋艳</t>
  </si>
  <si>
    <t>66.50</t>
  </si>
  <si>
    <t>71.50</t>
  </si>
  <si>
    <t>73.50</t>
  </si>
  <si>
    <t>69.50</t>
  </si>
  <si>
    <t>57.50</t>
  </si>
  <si>
    <t>75.50</t>
  </si>
  <si>
    <t>姚瑶</t>
  </si>
  <si>
    <t>74.50</t>
  </si>
  <si>
    <t>罗宇</t>
  </si>
  <si>
    <t>张莉丽</t>
  </si>
  <si>
    <t>张馨予</t>
  </si>
  <si>
    <t>77.00</t>
  </si>
  <si>
    <t>76.00</t>
  </si>
  <si>
    <t>邓小倩</t>
  </si>
  <si>
    <t>曾琴</t>
  </si>
  <si>
    <t>陈玲</t>
  </si>
  <si>
    <t>黄维</t>
  </si>
  <si>
    <t>叶明瑶</t>
  </si>
  <si>
    <t>龙祖顺</t>
  </si>
  <si>
    <t>许期亮</t>
  </si>
  <si>
    <t>夏自华</t>
  </si>
  <si>
    <t>陈茜</t>
  </si>
  <si>
    <t>黄敏</t>
  </si>
  <si>
    <t>罗婷</t>
  </si>
  <si>
    <t>陈雨如</t>
  </si>
  <si>
    <t>唐君</t>
  </si>
  <si>
    <t>陈锐</t>
  </si>
  <si>
    <t>张莉</t>
  </si>
  <si>
    <t>郭虹</t>
  </si>
  <si>
    <t>王玉竹</t>
  </si>
  <si>
    <t>何雨桐</t>
  </si>
  <si>
    <t>1626043053705</t>
  </si>
  <si>
    <t>左薇钰</t>
  </si>
  <si>
    <t>1626043053708</t>
  </si>
  <si>
    <t>胡佳敏</t>
  </si>
  <si>
    <t>1626043053711</t>
  </si>
  <si>
    <t>付能会</t>
  </si>
  <si>
    <t>1626043053721</t>
  </si>
  <si>
    <t>尹英</t>
  </si>
  <si>
    <t>1626044053727</t>
  </si>
  <si>
    <t>王双雁</t>
  </si>
  <si>
    <t>1626044053728</t>
  </si>
  <si>
    <t>黄薇</t>
  </si>
  <si>
    <t>1626045053816</t>
  </si>
  <si>
    <t>代莉苹</t>
  </si>
  <si>
    <t>1626046053823</t>
  </si>
  <si>
    <t>1626048053827</t>
  </si>
  <si>
    <t>任森渝</t>
  </si>
  <si>
    <t>1626048053828</t>
  </si>
  <si>
    <t>杨刚</t>
  </si>
  <si>
    <t>1626048053921</t>
  </si>
  <si>
    <t>刁燚</t>
  </si>
  <si>
    <t>1626048053922</t>
  </si>
  <si>
    <t>马宇生</t>
  </si>
  <si>
    <t>1626049054014</t>
  </si>
  <si>
    <t>祁丹</t>
  </si>
  <si>
    <t>1626051054017</t>
  </si>
  <si>
    <t>姚菊花</t>
  </si>
  <si>
    <t>1626051054024</t>
  </si>
  <si>
    <t>阳熠</t>
  </si>
  <si>
    <t>1626052054102</t>
  </si>
  <si>
    <t>袁旭</t>
  </si>
  <si>
    <t>1626053054105</t>
  </si>
  <si>
    <t>蒋松</t>
  </si>
  <si>
    <t>1626053054107</t>
  </si>
  <si>
    <t>周汝强</t>
  </si>
  <si>
    <t>1626054030209</t>
  </si>
  <si>
    <t>孟玲玲</t>
  </si>
  <si>
    <t>1626054030313</t>
  </si>
  <si>
    <t>1626054030411</t>
  </si>
  <si>
    <t>谢伶俐</t>
  </si>
  <si>
    <t>1626054030617</t>
  </si>
  <si>
    <t>温红丽</t>
  </si>
  <si>
    <t>1626054030714</t>
  </si>
  <si>
    <t>谭娅玲</t>
  </si>
  <si>
    <t>1626054031021</t>
  </si>
  <si>
    <t>赵娟</t>
  </si>
  <si>
    <t>1626054031714</t>
  </si>
  <si>
    <t>黄雨新</t>
  </si>
  <si>
    <t>1626054031723</t>
  </si>
  <si>
    <t>向玲</t>
  </si>
  <si>
    <t>1626054031804</t>
  </si>
  <si>
    <t>唐琳芝</t>
  </si>
  <si>
    <t>1626054032108</t>
  </si>
  <si>
    <t>1626054032127</t>
  </si>
  <si>
    <t>唐玉杰</t>
  </si>
  <si>
    <t>唐红</t>
  </si>
  <si>
    <t>1626054032426</t>
  </si>
  <si>
    <t>1626054032527</t>
  </si>
  <si>
    <t>庞謦宛</t>
  </si>
  <si>
    <t>1626054032801</t>
  </si>
  <si>
    <t>应罗兰</t>
  </si>
  <si>
    <t>1626054033014</t>
  </si>
  <si>
    <t>邹燕</t>
  </si>
  <si>
    <t>1626054033109</t>
  </si>
  <si>
    <t>1626054033230</t>
  </si>
  <si>
    <t>1626054054127</t>
  </si>
  <si>
    <t>1626054054414</t>
  </si>
  <si>
    <t>1626055033721</t>
  </si>
  <si>
    <t>1626055033725</t>
  </si>
  <si>
    <t>78.50</t>
  </si>
  <si>
    <t>1626055033808</t>
  </si>
  <si>
    <t>陶青</t>
  </si>
  <si>
    <t>1626055033819</t>
  </si>
  <si>
    <t>朱芳琼</t>
  </si>
  <si>
    <t>1626055033821</t>
  </si>
  <si>
    <t>郭雪</t>
  </si>
  <si>
    <t>1626055033914</t>
  </si>
  <si>
    <t>阳运梅</t>
  </si>
  <si>
    <t>1626055033915</t>
  </si>
  <si>
    <t>邹倩</t>
  </si>
  <si>
    <t>1626055034030</t>
  </si>
  <si>
    <t>徐圆媛</t>
  </si>
  <si>
    <t>1626055034101</t>
  </si>
  <si>
    <t>灰高燕</t>
  </si>
  <si>
    <t>1626055034107</t>
  </si>
  <si>
    <t>许榆麟</t>
  </si>
  <si>
    <t>1626055034108</t>
  </si>
  <si>
    <t>1626055034120</t>
  </si>
  <si>
    <t>李佳玲</t>
  </si>
  <si>
    <t>1626055034317</t>
  </si>
  <si>
    <t>陈丽平</t>
  </si>
  <si>
    <t>1626055034323</t>
  </si>
  <si>
    <t>陈青青</t>
  </si>
  <si>
    <t>1626055034406</t>
  </si>
  <si>
    <t>郑习静</t>
  </si>
  <si>
    <t>1626055034506</t>
  </si>
  <si>
    <t>1626055034628</t>
  </si>
  <si>
    <t>叶成静</t>
  </si>
  <si>
    <t>1626055034711</t>
  </si>
  <si>
    <t>1626055034918</t>
  </si>
  <si>
    <t>游婷</t>
  </si>
  <si>
    <t>1626055035315</t>
  </si>
  <si>
    <t>熊书娟</t>
  </si>
  <si>
    <t>1626056035327</t>
  </si>
  <si>
    <t>1626056035613</t>
  </si>
  <si>
    <t>李佳芯</t>
  </si>
  <si>
    <t>1626056040120</t>
  </si>
  <si>
    <t>1626056040403</t>
  </si>
  <si>
    <t>杨雪群</t>
  </si>
  <si>
    <t>1626056040421</t>
  </si>
  <si>
    <t>1626056040707</t>
  </si>
  <si>
    <t>文玥</t>
  </si>
  <si>
    <t>1626056040918</t>
  </si>
  <si>
    <t>1626057041119</t>
  </si>
  <si>
    <t>贺芸</t>
  </si>
  <si>
    <t>1626057041204</t>
  </si>
  <si>
    <t>王思月</t>
  </si>
  <si>
    <t>1626058041322</t>
  </si>
  <si>
    <t>胡洁</t>
  </si>
  <si>
    <t>1626059041402</t>
  </si>
  <si>
    <t>田秋霞</t>
  </si>
  <si>
    <t>2626001013521</t>
  </si>
  <si>
    <t>2626002013619</t>
  </si>
  <si>
    <t>魏娜</t>
  </si>
  <si>
    <t>2626003013723</t>
  </si>
  <si>
    <t>郑瀚林</t>
  </si>
  <si>
    <t>2626003013812</t>
  </si>
  <si>
    <t>罗娜</t>
  </si>
  <si>
    <t>2626004013912</t>
  </si>
  <si>
    <t>宫丽芳</t>
  </si>
  <si>
    <t>2626005013925</t>
  </si>
  <si>
    <t>2626006014015</t>
  </si>
  <si>
    <t>江豪</t>
  </si>
  <si>
    <t>2626007014027</t>
  </si>
  <si>
    <t>何君</t>
  </si>
  <si>
    <t>2626008014101</t>
  </si>
  <si>
    <t>查俊成</t>
  </si>
  <si>
    <t>2626009014329</t>
  </si>
  <si>
    <t>罗波平</t>
  </si>
  <si>
    <t>2626010014607</t>
  </si>
  <si>
    <t>郑霜</t>
  </si>
  <si>
    <t>2626011020110</t>
  </si>
  <si>
    <t>2626012020315</t>
  </si>
  <si>
    <t>罗梅</t>
  </si>
  <si>
    <t>2626012020324</t>
  </si>
  <si>
    <t>李月华</t>
  </si>
  <si>
    <t>2626013020517</t>
  </si>
  <si>
    <t>2626014020614</t>
  </si>
  <si>
    <t>2626014020616</t>
  </si>
  <si>
    <t>2626014020625</t>
  </si>
  <si>
    <t>2626015020715</t>
  </si>
  <si>
    <t>魏雪玲</t>
  </si>
  <si>
    <t>2626016020829</t>
  </si>
  <si>
    <t>曹冬临</t>
  </si>
  <si>
    <t>2626017020908</t>
  </si>
  <si>
    <t>2626018020921</t>
  </si>
  <si>
    <t>聂川林</t>
  </si>
  <si>
    <t>2626019021007</t>
  </si>
  <si>
    <t>王海川</t>
  </si>
  <si>
    <t>2626020021127</t>
  </si>
  <si>
    <t>付晶</t>
  </si>
  <si>
    <t>2626021021324</t>
  </si>
  <si>
    <t>陈军</t>
  </si>
  <si>
    <t>2626022021418</t>
  </si>
  <si>
    <t>朱千君</t>
  </si>
  <si>
    <t>2626022021817</t>
  </si>
  <si>
    <t>李亚</t>
  </si>
  <si>
    <t>2626023022210</t>
  </si>
  <si>
    <t>2626024022316</t>
  </si>
  <si>
    <t>熊峰</t>
  </si>
  <si>
    <t>2626025022329</t>
  </si>
  <si>
    <t>甘学成</t>
  </si>
  <si>
    <t>2626026022418</t>
  </si>
  <si>
    <t>蒋正勇</t>
  </si>
  <si>
    <t>2626027022429</t>
  </si>
  <si>
    <t>洪华强</t>
  </si>
  <si>
    <t>2626028022617</t>
  </si>
  <si>
    <t>2626029022804</t>
  </si>
  <si>
    <t>王轲</t>
  </si>
  <si>
    <t>2626030022921</t>
  </si>
  <si>
    <t>彭灿</t>
  </si>
  <si>
    <t>2626031023016</t>
  </si>
  <si>
    <t>刘林</t>
  </si>
  <si>
    <t>2626032023108</t>
  </si>
  <si>
    <t>袁成龙</t>
  </si>
  <si>
    <t>2626033024205</t>
  </si>
  <si>
    <t>祝儒侠</t>
  </si>
  <si>
    <t>2626034024421</t>
  </si>
  <si>
    <t>林桢</t>
  </si>
  <si>
    <t>2626035024712</t>
  </si>
  <si>
    <t>代磊</t>
  </si>
  <si>
    <t>2626036024922</t>
  </si>
  <si>
    <t>熊延华</t>
  </si>
  <si>
    <t>2626037025016</t>
  </si>
  <si>
    <t>李健伟</t>
  </si>
  <si>
    <t>2626038025026</t>
  </si>
  <si>
    <t>曾美超</t>
  </si>
  <si>
    <t>4626039062916</t>
  </si>
  <si>
    <t>4626040062927</t>
  </si>
  <si>
    <t>段妍君</t>
  </si>
  <si>
    <t>4626041063009</t>
  </si>
  <si>
    <t>吴梁奇</t>
  </si>
  <si>
    <t>4626042063015</t>
  </si>
  <si>
    <t>杨越</t>
  </si>
  <si>
    <r>
      <rPr>
        <sz val="10"/>
        <rFont val="仿宋_GB2312"/>
        <family val="3"/>
      </rPr>
      <t>岗位编码</t>
    </r>
  </si>
  <si>
    <r>
      <rPr>
        <sz val="11"/>
        <rFont val="仿宋_GB2312"/>
        <family val="3"/>
      </rPr>
      <t>准考证号</t>
    </r>
  </si>
  <si>
    <r>
      <rPr>
        <sz val="11"/>
        <rFont val="仿宋_GB2312"/>
        <family val="3"/>
      </rPr>
      <t>姓名</t>
    </r>
  </si>
  <si>
    <r>
      <rPr>
        <sz val="11"/>
        <rFont val="仿宋_GB2312"/>
        <family val="3"/>
      </rPr>
      <t>性别</t>
    </r>
  </si>
  <si>
    <r>
      <rPr>
        <sz val="10"/>
        <rFont val="仿宋_GB2312"/>
        <family val="3"/>
      </rPr>
      <t>招聘单位</t>
    </r>
  </si>
  <si>
    <r>
      <rPr>
        <sz val="10"/>
        <rFont val="仿宋_GB2312"/>
        <family val="3"/>
      </rPr>
      <t>招聘专业</t>
    </r>
  </si>
  <si>
    <r>
      <rPr>
        <sz val="10"/>
        <rFont val="仿宋_GB2312"/>
        <family val="3"/>
      </rPr>
      <t>招聘人数</t>
    </r>
  </si>
  <si>
    <r>
      <rPr>
        <sz val="11"/>
        <rFont val="仿宋_GB2312"/>
        <family val="3"/>
      </rPr>
      <t>公共科目成绩</t>
    </r>
  </si>
  <si>
    <r>
      <rPr>
        <sz val="10"/>
        <rFont val="仿宋_GB2312"/>
        <family val="3"/>
      </rPr>
      <t>政策性加分</t>
    </r>
  </si>
  <si>
    <t>笔试总成绩</t>
  </si>
  <si>
    <t>面试成绩</t>
  </si>
  <si>
    <t>考试总成绩</t>
  </si>
  <si>
    <t>备注</t>
  </si>
  <si>
    <t>体检结果</t>
  </si>
  <si>
    <t>是否进入政审</t>
  </si>
  <si>
    <t>笔试排名</t>
  </si>
  <si>
    <t>总成绩排名</t>
  </si>
  <si>
    <r>
      <t>2019</t>
    </r>
    <r>
      <rPr>
        <b/>
        <sz val="14"/>
        <rFont val="宋体"/>
        <family val="0"/>
      </rPr>
      <t>年下半年大英县部分事业单位公开考试招聘工作人员体检结果及进入政审人员名单</t>
    </r>
  </si>
  <si>
    <r>
      <rPr>
        <sz val="10"/>
        <rFont val="宋体"/>
        <family val="0"/>
      </rPr>
      <t>大英县项目工作服务中心</t>
    </r>
  </si>
  <si>
    <r>
      <rPr>
        <sz val="10"/>
        <rFont val="宋体"/>
        <family val="0"/>
      </rPr>
      <t>行政管理、管理科学、工程造价</t>
    </r>
  </si>
  <si>
    <r>
      <rPr>
        <sz val="10"/>
        <rFont val="宋体"/>
        <family val="0"/>
      </rPr>
      <t>女</t>
    </r>
  </si>
  <si>
    <t>1</t>
  </si>
  <si>
    <t>合格</t>
  </si>
  <si>
    <t>是</t>
  </si>
  <si>
    <r>
      <rPr>
        <sz val="10"/>
        <rFont val="宋体"/>
        <family val="0"/>
      </rPr>
      <t>大英县价格认定中心</t>
    </r>
  </si>
  <si>
    <r>
      <rPr>
        <sz val="10"/>
        <rFont val="宋体"/>
        <family val="0"/>
      </rPr>
      <t>不限</t>
    </r>
  </si>
  <si>
    <r>
      <rPr>
        <sz val="10"/>
        <rFont val="宋体"/>
        <family val="0"/>
      </rPr>
      <t>大英县粮食质量监督检验站</t>
    </r>
  </si>
  <si>
    <r>
      <rPr>
        <sz val="10"/>
        <rFont val="宋体"/>
        <family val="0"/>
      </rPr>
      <t>男</t>
    </r>
  </si>
  <si>
    <t>2</t>
  </si>
  <si>
    <r>
      <rPr>
        <sz val="10"/>
        <rFont val="宋体"/>
        <family val="0"/>
      </rPr>
      <t>大英县重点工程建设服务中心</t>
    </r>
  </si>
  <si>
    <r>
      <rPr>
        <sz val="10"/>
        <rFont val="宋体"/>
        <family val="0"/>
      </rPr>
      <t>自动化、土木工程、管理科学</t>
    </r>
  </si>
  <si>
    <r>
      <rPr>
        <sz val="10"/>
        <rFont val="宋体"/>
        <family val="0"/>
      </rPr>
      <t>大英县政府投资审计中心</t>
    </r>
  </si>
  <si>
    <r>
      <rPr>
        <sz val="10"/>
        <rFont val="宋体"/>
        <family val="0"/>
      </rPr>
      <t>财务管理、审计学、会计学</t>
    </r>
  </si>
  <si>
    <r>
      <rPr>
        <sz val="10"/>
        <rFont val="宋体"/>
        <family val="0"/>
      </rPr>
      <t>计算机科学与技术、信息安全、电子与计算机工程</t>
    </r>
  </si>
  <si>
    <r>
      <rPr>
        <sz val="10"/>
        <rFont val="宋体"/>
        <family val="0"/>
      </rPr>
      <t>大英县社会经济调查队</t>
    </r>
  </si>
  <si>
    <r>
      <rPr>
        <sz val="10"/>
        <rFont val="宋体"/>
        <family val="0"/>
      </rPr>
      <t>经济学类、统计学类</t>
    </r>
  </si>
  <si>
    <r>
      <rPr>
        <sz val="10"/>
        <rFont val="宋体"/>
        <family val="0"/>
      </rPr>
      <t>大英县人才交流中心</t>
    </r>
  </si>
  <si>
    <r>
      <rPr>
        <sz val="10"/>
        <rFont val="宋体"/>
        <family val="0"/>
      </rPr>
      <t>计算机科学与技术、网络工程、信息安全</t>
    </r>
  </si>
  <si>
    <r>
      <rPr>
        <sz val="10"/>
        <rFont val="宋体"/>
        <family val="0"/>
      </rPr>
      <t>大英县城乡居民社会养老保险事业管理局</t>
    </r>
  </si>
  <si>
    <r>
      <rPr>
        <sz val="10"/>
        <rFont val="宋体"/>
        <family val="0"/>
      </rPr>
      <t>不限</t>
    </r>
  </si>
  <si>
    <r>
      <rPr>
        <sz val="10"/>
        <rFont val="宋体"/>
        <family val="0"/>
      </rPr>
      <t>大英县目标绩效服务中心</t>
    </r>
  </si>
  <si>
    <r>
      <rPr>
        <sz val="10"/>
        <rFont val="宋体"/>
        <family val="0"/>
      </rPr>
      <t>不限</t>
    </r>
  </si>
  <si>
    <r>
      <rPr>
        <sz val="10"/>
        <rFont val="宋体"/>
        <family val="0"/>
      </rPr>
      <t>大英县农民工服务中心</t>
    </r>
  </si>
  <si>
    <r>
      <rPr>
        <sz val="10"/>
        <rFont val="宋体"/>
        <family val="0"/>
      </rPr>
      <t>大英县商务经济信息中心</t>
    </r>
  </si>
  <si>
    <r>
      <rPr>
        <sz val="10"/>
        <rFont val="宋体"/>
        <family val="0"/>
      </rPr>
      <t>自动化、工商管理、法学</t>
    </r>
  </si>
  <si>
    <r>
      <rPr>
        <sz val="10"/>
        <rFont val="宋体"/>
        <family val="0"/>
      </rPr>
      <t>大英县人民政府政务服务中心</t>
    </r>
  </si>
  <si>
    <r>
      <rPr>
        <sz val="10"/>
        <rFont val="宋体"/>
        <family val="0"/>
      </rPr>
      <t>大英县财政投资评审中心</t>
    </r>
  </si>
  <si>
    <r>
      <rPr>
        <sz val="10"/>
        <rFont val="宋体"/>
        <family val="0"/>
      </rPr>
      <t>工程造价</t>
    </r>
  </si>
  <si>
    <t>否</t>
  </si>
  <si>
    <t>递补</t>
  </si>
  <si>
    <r>
      <rPr>
        <sz val="10"/>
        <rFont val="宋体"/>
        <family val="0"/>
      </rPr>
      <t>大英县环境监测站</t>
    </r>
  </si>
  <si>
    <r>
      <rPr>
        <sz val="10"/>
        <rFont val="宋体"/>
        <family val="0"/>
      </rPr>
      <t>环境科学、环境工程、应用化学、化学工程与技术</t>
    </r>
  </si>
  <si>
    <r>
      <rPr>
        <sz val="10"/>
        <rFont val="宋体"/>
        <family val="0"/>
      </rPr>
      <t>大英县创新发展服务中心</t>
    </r>
  </si>
  <si>
    <r>
      <rPr>
        <sz val="10"/>
        <rFont val="宋体"/>
        <family val="0"/>
      </rPr>
      <t>会计学、审计学、财务管理</t>
    </r>
  </si>
  <si>
    <r>
      <rPr>
        <sz val="10"/>
        <rFont val="宋体"/>
        <family val="0"/>
      </rPr>
      <t>大英县祥凤寨水库管理局</t>
    </r>
  </si>
  <si>
    <r>
      <rPr>
        <sz val="10"/>
        <rFont val="宋体"/>
        <family val="0"/>
      </rPr>
      <t>建筑设备工程技术</t>
    </r>
  </si>
  <si>
    <r>
      <rPr>
        <sz val="10"/>
        <rFont val="宋体"/>
        <family val="0"/>
      </rPr>
      <t>大英县星花水库管理所</t>
    </r>
  </si>
  <si>
    <r>
      <rPr>
        <sz val="10"/>
        <rFont val="宋体"/>
        <family val="0"/>
      </rPr>
      <t>水利水电建筑工程、水利水电工程、水文与水资源工程</t>
    </r>
  </si>
  <si>
    <r>
      <rPr>
        <sz val="10"/>
        <rFont val="宋体"/>
        <family val="0"/>
      </rPr>
      <t>大英县寸塘口水库管理所</t>
    </r>
  </si>
  <si>
    <r>
      <rPr>
        <sz val="10"/>
        <rFont val="宋体"/>
        <family val="0"/>
      </rPr>
      <t>大英县旅游产业服务中心</t>
    </r>
  </si>
  <si>
    <r>
      <rPr>
        <sz val="10"/>
        <rFont val="宋体"/>
        <family val="0"/>
      </rPr>
      <t>旅游管理类</t>
    </r>
  </si>
  <si>
    <r>
      <rPr>
        <sz val="10"/>
        <rFont val="宋体"/>
        <family val="0"/>
      </rPr>
      <t>工商管理、广播电视工程、信息安全</t>
    </r>
  </si>
  <si>
    <r>
      <rPr>
        <sz val="10"/>
        <rFont val="宋体"/>
        <family val="0"/>
      </rPr>
      <t>大英县群众文化促进中心</t>
    </r>
  </si>
  <si>
    <r>
      <rPr>
        <sz val="10"/>
        <rFont val="宋体"/>
        <family val="0"/>
      </rPr>
      <t>会计学、财务管理、审计学</t>
    </r>
  </si>
  <si>
    <r>
      <rPr>
        <sz val="10"/>
        <rFont val="宋体"/>
        <family val="0"/>
      </rPr>
      <t>管理科学与工程类</t>
    </r>
  </si>
  <si>
    <r>
      <rPr>
        <sz val="10"/>
        <rFont val="宋体"/>
        <family val="0"/>
      </rPr>
      <t>大英县消费维权和民营经济服务中心</t>
    </r>
  </si>
  <si>
    <r>
      <rPr>
        <sz val="10"/>
        <rFont val="宋体"/>
        <family val="0"/>
      </rPr>
      <t>产品设计、质量管理工程、标准化工程</t>
    </r>
  </si>
  <si>
    <r>
      <rPr>
        <sz val="10"/>
        <rFont val="宋体"/>
        <family val="0"/>
      </rPr>
      <t>汉语言文学、新闻学、广播电视新闻学</t>
    </r>
  </si>
  <si>
    <r>
      <rPr>
        <sz val="10"/>
        <rFont val="宋体"/>
        <family val="0"/>
      </rPr>
      <t>食品科学与工程、食品质量与安全、食品生物技术</t>
    </r>
  </si>
  <si>
    <r>
      <rPr>
        <sz val="10"/>
        <rFont val="宋体"/>
        <family val="0"/>
      </rPr>
      <t>会计学、财务管理、人力资源管理</t>
    </r>
  </si>
  <si>
    <r>
      <rPr>
        <sz val="10"/>
        <rFont val="宋体"/>
        <family val="0"/>
      </rPr>
      <t>电子信息工程、计算机类</t>
    </r>
  </si>
  <si>
    <r>
      <rPr>
        <sz val="10"/>
        <rFont val="宋体"/>
        <family val="0"/>
      </rPr>
      <t>大英县食品药品检验所</t>
    </r>
  </si>
  <si>
    <r>
      <rPr>
        <sz val="10"/>
        <rFont val="宋体"/>
        <family val="0"/>
      </rPr>
      <t>药学类</t>
    </r>
  </si>
  <si>
    <r>
      <rPr>
        <sz val="10"/>
        <rFont val="宋体"/>
        <family val="0"/>
      </rPr>
      <t>食品科学与工程类</t>
    </r>
  </si>
  <si>
    <r>
      <rPr>
        <sz val="10"/>
        <rFont val="宋体"/>
        <family val="0"/>
      </rPr>
      <t>大英县河边镇便民服务中心</t>
    </r>
  </si>
  <si>
    <r>
      <rPr>
        <sz val="10"/>
        <rFont val="宋体"/>
        <family val="0"/>
      </rPr>
      <t>大英县金元镇便民服务中心</t>
    </r>
  </si>
  <si>
    <r>
      <rPr>
        <sz val="10"/>
        <rFont val="宋体"/>
        <family val="0"/>
      </rPr>
      <t>环境艺术设计、环境设计、
艺术设计（学）</t>
    </r>
  </si>
  <si>
    <r>
      <rPr>
        <sz val="10"/>
        <rFont val="宋体"/>
        <family val="0"/>
      </rPr>
      <t>旅游管理、商务经纪与代理、电子商务</t>
    </r>
  </si>
  <si>
    <r>
      <rPr>
        <sz val="10"/>
        <rFont val="宋体"/>
        <family val="0"/>
      </rPr>
      <t>大英县流动人口计划生育服务管理站</t>
    </r>
  </si>
  <si>
    <r>
      <rPr>
        <sz val="10"/>
        <rFont val="宋体"/>
        <family val="0"/>
      </rPr>
      <t>行政管理、公共事业管理、管理科学</t>
    </r>
  </si>
  <si>
    <r>
      <rPr>
        <sz val="10"/>
        <rFont val="宋体"/>
        <family val="0"/>
      </rPr>
      <t>大英县计划生育服务信息中心</t>
    </r>
  </si>
  <si>
    <r>
      <rPr>
        <sz val="10"/>
        <rFont val="宋体"/>
        <family val="0"/>
      </rPr>
      <t>信息安全、计算机科学与技术、电子信息工程</t>
    </r>
  </si>
  <si>
    <r>
      <rPr>
        <sz val="10"/>
        <rFont val="宋体"/>
        <family val="0"/>
      </rPr>
      <t>大英县隆盛中心卫生院</t>
    </r>
  </si>
  <si>
    <r>
      <rPr>
        <sz val="10"/>
        <rFont val="宋体"/>
        <family val="0"/>
      </rPr>
      <t>食品科学与工程</t>
    </r>
  </si>
  <si>
    <r>
      <rPr>
        <sz val="10"/>
        <rFont val="宋体"/>
        <family val="0"/>
      </rPr>
      <t>大英县天保中心卫生院</t>
    </r>
  </si>
  <si>
    <r>
      <rPr>
        <sz val="10"/>
        <rFont val="宋体"/>
        <family val="0"/>
      </rPr>
      <t>护理、护理学</t>
    </r>
  </si>
  <si>
    <r>
      <rPr>
        <sz val="10"/>
        <rFont val="宋体"/>
        <family val="0"/>
      </rPr>
      <t>大英县玉峰中心卫生院</t>
    </r>
  </si>
  <si>
    <r>
      <rPr>
        <sz val="10"/>
        <rFont val="宋体"/>
        <family val="0"/>
      </rPr>
      <t>临床医学</t>
    </r>
  </si>
  <si>
    <r>
      <rPr>
        <sz val="10"/>
        <rFont val="宋体"/>
        <family val="0"/>
      </rPr>
      <t>大英县卓筒井镇卫生院</t>
    </r>
  </si>
  <si>
    <r>
      <rPr>
        <sz val="10"/>
        <rFont val="宋体"/>
        <family val="0"/>
      </rPr>
      <t>县城中小学</t>
    </r>
  </si>
  <si>
    <r>
      <rPr>
        <sz val="10"/>
        <rFont val="宋体"/>
        <family val="0"/>
      </rPr>
      <t>汉语言、汉语言文学、汉语国际教育</t>
    </r>
  </si>
  <si>
    <r>
      <rPr>
        <sz val="10"/>
        <rFont val="宋体"/>
        <family val="0"/>
      </rPr>
      <t>数学与应用数学</t>
    </r>
  </si>
  <si>
    <r>
      <rPr>
        <sz val="10"/>
        <rFont val="宋体"/>
        <family val="0"/>
      </rPr>
      <t>英语、应用英语</t>
    </r>
  </si>
  <si>
    <r>
      <rPr>
        <sz val="10"/>
        <rFont val="宋体"/>
        <family val="0"/>
      </rPr>
      <t>历史学</t>
    </r>
  </si>
  <si>
    <r>
      <rPr>
        <sz val="10"/>
        <rFont val="宋体"/>
        <family val="0"/>
      </rPr>
      <t>体育教育、运动训练</t>
    </r>
  </si>
  <si>
    <r>
      <rPr>
        <sz val="10"/>
        <rFont val="宋体"/>
        <family val="0"/>
      </rPr>
      <t>县中等职业技术学校</t>
    </r>
  </si>
  <si>
    <r>
      <rPr>
        <sz val="10"/>
        <rFont val="宋体"/>
        <family val="0"/>
      </rPr>
      <t>会计学</t>
    </r>
  </si>
  <si>
    <r>
      <rPr>
        <sz val="10"/>
        <rFont val="宋体"/>
        <family val="0"/>
      </rPr>
      <t>物联网工程</t>
    </r>
  </si>
  <si>
    <r>
      <rPr>
        <sz val="10"/>
        <rFont val="宋体"/>
        <family val="0"/>
      </rPr>
      <t>酒店管理、旅游管理与服务教育</t>
    </r>
  </si>
  <si>
    <r>
      <rPr>
        <sz val="10"/>
        <rFont val="宋体"/>
        <family val="0"/>
      </rPr>
      <t>车辆工程、汽车维修工程教育</t>
    </r>
  </si>
  <si>
    <r>
      <rPr>
        <sz val="10"/>
        <rFont val="宋体"/>
        <family val="0"/>
      </rPr>
      <t>农村中小学</t>
    </r>
  </si>
  <si>
    <r>
      <rPr>
        <sz val="10"/>
        <rFont val="宋体"/>
        <family val="0"/>
      </rPr>
      <t>汉语、汉语言、汉语言文学、语文教育、小学教育、初等教育、文秘</t>
    </r>
  </si>
  <si>
    <r>
      <rPr>
        <sz val="10"/>
        <rFont val="宋体"/>
        <family val="0"/>
      </rPr>
      <t>数学与应用数学、小学教育、数学教育、初等教育</t>
    </r>
  </si>
  <si>
    <t>待检</t>
  </si>
  <si>
    <t>孕期</t>
  </si>
  <si>
    <r>
      <rPr>
        <sz val="10"/>
        <rFont val="宋体"/>
        <family val="0"/>
      </rPr>
      <t>英语、应用英语、英语教育、初等教育</t>
    </r>
  </si>
  <si>
    <r>
      <rPr>
        <sz val="10"/>
        <rFont val="宋体"/>
        <family val="0"/>
      </rPr>
      <t>美术教育、美术学</t>
    </r>
  </si>
  <si>
    <r>
      <rPr>
        <sz val="10"/>
        <rFont val="宋体"/>
        <family val="0"/>
      </rPr>
      <t>化学、应用化学、化学生物学</t>
    </r>
  </si>
  <si>
    <r>
      <rPr>
        <sz val="10"/>
        <rFont val="宋体"/>
        <family val="0"/>
      </rPr>
      <t>物理学、应用物理学</t>
    </r>
  </si>
  <si>
    <t>自愿放弃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</si>
</sst>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_ "/>
  </numFmts>
  <fonts count="50">
    <font>
      <sz val="12"/>
      <name val="宋体"/>
      <family val="0"/>
    </font>
    <font>
      <sz val="9"/>
      <name val="宋体"/>
      <family val="0"/>
    </font>
    <font>
      <sz val="11"/>
      <name val="仿宋_GB2312"/>
      <family val="3"/>
    </font>
    <font>
      <sz val="10"/>
      <name val="Arial"/>
      <family val="2"/>
    </font>
    <font>
      <sz val="10"/>
      <name val="仿宋_GB2312"/>
      <family val="3"/>
    </font>
    <font>
      <sz val="11"/>
      <name val="Arial"/>
      <family val="2"/>
    </font>
    <font>
      <sz val="12"/>
      <name val="Arial"/>
      <family val="2"/>
    </font>
    <font>
      <b/>
      <sz val="14"/>
      <name val="Arial"/>
      <family val="2"/>
    </font>
    <font>
      <sz val="11"/>
      <color indexed="8"/>
      <name val="宋体"/>
      <family val="0"/>
    </font>
    <font>
      <sz val="11"/>
      <color indexed="17"/>
      <name val="宋体"/>
      <family val="0"/>
    </font>
    <font>
      <b/>
      <sz val="10"/>
      <name val="MS Sans Serif"/>
      <family val="2"/>
    </font>
    <font>
      <sz val="11"/>
      <color indexed="16"/>
      <name val="宋体"/>
      <family val="0"/>
    </font>
    <font>
      <b/>
      <sz val="14"/>
      <name val="宋体"/>
      <family val="0"/>
    </font>
    <font>
      <sz val="11"/>
      <name val="宋体"/>
      <family val="0"/>
    </font>
    <font>
      <sz val="10"/>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indexed="8"/>
      <name val="Calibri"/>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17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0" fillId="0" borderId="0">
      <alignment/>
      <protection/>
    </xf>
    <xf numFmtId="0" fontId="40"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47" fillId="32" borderId="0" applyNumberFormat="0" applyBorder="0" applyAlignment="0" applyProtection="0"/>
    <xf numFmtId="0" fontId="48" fillId="24" borderId="8" applyNumberFormat="0" applyAlignment="0" applyProtection="0"/>
    <xf numFmtId="0" fontId="49" fillId="33" borderId="5"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4" borderId="9" applyNumberFormat="0" applyFont="0" applyAlignment="0" applyProtection="0"/>
  </cellStyleXfs>
  <cellXfs count="49">
    <xf numFmtId="0" fontId="0" fillId="0" borderId="0" xfId="0"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5" fillId="0" borderId="10" xfId="0" applyFont="1" applyFill="1" applyBorder="1" applyAlignment="1">
      <alignment horizontal="center" vertical="center" wrapText="1"/>
    </xf>
    <xf numFmtId="49" fontId="3" fillId="0" borderId="10" xfId="425" applyNumberFormat="1" applyFont="1" applyBorder="1" applyAlignment="1">
      <alignment horizontal="center" vertical="center"/>
      <protection/>
    </xf>
    <xf numFmtId="0" fontId="6" fillId="0" borderId="0" xfId="0" applyFont="1" applyAlignment="1">
      <alignment horizontal="center" vertical="center"/>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0" xfId="425" applyFont="1" applyBorder="1" applyAlignment="1">
      <alignment horizontal="center" vertical="center"/>
      <protection/>
    </xf>
    <xf numFmtId="2" fontId="3" fillId="0" borderId="10" xfId="425" applyNumberFormat="1" applyFont="1" applyBorder="1" applyAlignment="1">
      <alignment horizontal="center" vertical="center"/>
      <protection/>
    </xf>
    <xf numFmtId="2" fontId="6" fillId="0" borderId="0" xfId="0" applyNumberFormat="1" applyFont="1" applyAlignment="1">
      <alignment horizontal="left" vertical="center"/>
    </xf>
    <xf numFmtId="2" fontId="5"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xf>
    <xf numFmtId="2" fontId="3" fillId="0" borderId="10" xfId="580" applyNumberFormat="1" applyFont="1" applyBorder="1" applyAlignment="1">
      <alignment horizontal="center" vertical="center"/>
      <protection/>
    </xf>
    <xf numFmtId="2" fontId="3" fillId="0" borderId="10" xfId="691" applyNumberFormat="1" applyFont="1" applyBorder="1" applyAlignment="1">
      <alignment horizontal="center" vertical="center"/>
      <protection/>
    </xf>
    <xf numFmtId="2" fontId="3" fillId="0" borderId="10" xfId="585" applyNumberFormat="1" applyFont="1" applyBorder="1" applyAlignment="1">
      <alignment horizontal="center" vertical="center"/>
      <protection/>
    </xf>
    <xf numFmtId="2" fontId="3" fillId="0" borderId="10" xfId="584" applyNumberFormat="1" applyFont="1" applyBorder="1" applyAlignment="1">
      <alignment horizontal="center" vertical="center"/>
      <protection/>
    </xf>
    <xf numFmtId="2" fontId="3" fillId="0" borderId="10" xfId="583" applyNumberFormat="1" applyFont="1" applyBorder="1" applyAlignment="1">
      <alignment horizontal="center" vertical="center"/>
      <protection/>
    </xf>
    <xf numFmtId="2" fontId="3" fillId="0" borderId="10" xfId="582" applyNumberFormat="1" applyFont="1" applyBorder="1" applyAlignment="1">
      <alignment horizontal="center" vertical="center"/>
      <protection/>
    </xf>
    <xf numFmtId="2" fontId="3" fillId="0" borderId="10" xfId="579" applyNumberFormat="1" applyFont="1" applyBorder="1" applyAlignment="1">
      <alignment horizontal="center" vertical="center"/>
      <protection/>
    </xf>
    <xf numFmtId="2" fontId="3" fillId="0" borderId="10" xfId="578" applyNumberFormat="1" applyFont="1" applyBorder="1" applyAlignment="1">
      <alignment horizontal="center" vertical="center"/>
      <protection/>
    </xf>
    <xf numFmtId="2" fontId="3" fillId="0" borderId="10" xfId="577" applyNumberFormat="1" applyFont="1" applyBorder="1" applyAlignment="1">
      <alignment horizontal="center" vertical="center"/>
      <protection/>
    </xf>
    <xf numFmtId="2" fontId="3" fillId="0" borderId="10" xfId="576" applyNumberFormat="1" applyFont="1" applyBorder="1" applyAlignment="1">
      <alignment horizontal="center" vertical="center"/>
      <protection/>
    </xf>
    <xf numFmtId="0" fontId="3" fillId="0" borderId="10" xfId="694" applyFont="1" applyBorder="1" applyAlignment="1">
      <alignment horizontal="center" vertical="center"/>
      <protection/>
    </xf>
    <xf numFmtId="0" fontId="3" fillId="0" borderId="10" xfId="431" applyFont="1" applyBorder="1" applyAlignment="1">
      <alignment horizontal="center" vertical="center"/>
      <protection/>
    </xf>
    <xf numFmtId="2" fontId="3" fillId="0" borderId="10" xfId="431" applyNumberFormat="1" applyFont="1" applyBorder="1" applyAlignment="1">
      <alignment horizontal="center" vertical="center"/>
      <protection/>
    </xf>
    <xf numFmtId="180" fontId="3" fillId="0" borderId="10" xfId="694" applyNumberFormat="1" applyFont="1" applyBorder="1" applyAlignment="1">
      <alignment horizontal="center" vertical="center"/>
      <protection/>
    </xf>
    <xf numFmtId="0" fontId="3" fillId="0" borderId="10" xfId="467" applyFont="1" applyBorder="1" applyAlignment="1">
      <alignment horizontal="center" vertical="center"/>
      <protection/>
    </xf>
    <xf numFmtId="0" fontId="3" fillId="0" borderId="10" xfId="458" applyFont="1" applyBorder="1" applyAlignment="1">
      <alignment horizontal="center" vertical="center"/>
      <protection/>
    </xf>
    <xf numFmtId="2" fontId="3" fillId="0" borderId="10" xfId="1653" applyNumberFormat="1" applyFont="1" applyBorder="1" applyAlignment="1">
      <alignment horizontal="center" vertical="center"/>
      <protection/>
    </xf>
    <xf numFmtId="2" fontId="3" fillId="0" borderId="10" xfId="694" applyNumberFormat="1" applyFont="1" applyBorder="1" applyAlignment="1">
      <alignment horizontal="center" vertical="center"/>
      <protection/>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49" fontId="14" fillId="0" borderId="10" xfId="425" applyNumberFormat="1" applyFont="1" applyBorder="1" applyAlignment="1">
      <alignment horizontal="center" vertical="center"/>
      <protection/>
    </xf>
    <xf numFmtId="0" fontId="14" fillId="0" borderId="10" xfId="0" applyFont="1" applyBorder="1" applyAlignment="1">
      <alignment horizontal="center" vertical="center"/>
    </xf>
    <xf numFmtId="0" fontId="14" fillId="0" borderId="10" xfId="694" applyFont="1" applyBorder="1" applyAlignment="1">
      <alignment horizontal="center" vertical="center"/>
      <protection/>
    </xf>
    <xf numFmtId="2" fontId="3" fillId="0" borderId="0" xfId="0" applyNumberFormat="1" applyFont="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3" xfId="0" applyFont="1" applyBorder="1" applyAlignment="1">
      <alignment horizontal="left" vertical="center"/>
    </xf>
    <xf numFmtId="0" fontId="14" fillId="0" borderId="10" xfId="0" applyFont="1" applyBorder="1" applyAlignment="1">
      <alignment horizontal="center" vertical="center" wrapText="1"/>
    </xf>
    <xf numFmtId="49" fontId="14" fillId="0" borderId="10" xfId="425" applyNumberFormat="1" applyFont="1" applyBorder="1" applyAlignment="1">
      <alignment horizontal="center" vertical="center" wrapText="1"/>
      <protection/>
    </xf>
  </cellXfs>
  <cellStyles count="1729">
    <cellStyle name="Normal" xfId="0"/>
    <cellStyle name="_ET_STYLE_NoName_00_" xfId="15"/>
    <cellStyle name="_ET_STYLE_NoName_00_ 10" xfId="16"/>
    <cellStyle name="_ET_STYLE_NoName_00_ 11" xfId="17"/>
    <cellStyle name="_ET_STYLE_NoName_00_ 12" xfId="18"/>
    <cellStyle name="_ET_STYLE_NoName_00_ 13" xfId="19"/>
    <cellStyle name="_ET_STYLE_NoName_00_ 14" xfId="20"/>
    <cellStyle name="_ET_STYLE_NoName_00_ 15" xfId="21"/>
    <cellStyle name="_ET_STYLE_NoName_00_ 16" xfId="22"/>
    <cellStyle name="_ET_STYLE_NoName_00_ 17" xfId="23"/>
    <cellStyle name="_ET_STYLE_NoName_00_ 2" xfId="24"/>
    <cellStyle name="_ET_STYLE_NoName_00_ 2 10" xfId="25"/>
    <cellStyle name="_ET_STYLE_NoName_00_ 2 11" xfId="26"/>
    <cellStyle name="_ET_STYLE_NoName_00_ 2 12" xfId="27"/>
    <cellStyle name="_ET_STYLE_NoName_00_ 2 13" xfId="28"/>
    <cellStyle name="_ET_STYLE_NoName_00_ 2 14" xfId="29"/>
    <cellStyle name="_ET_STYLE_NoName_00_ 2 15" xfId="30"/>
    <cellStyle name="_ET_STYLE_NoName_00_ 2 16" xfId="31"/>
    <cellStyle name="_ET_STYLE_NoName_00_ 2 2" xfId="32"/>
    <cellStyle name="_ET_STYLE_NoName_00_ 2 3" xfId="33"/>
    <cellStyle name="_ET_STYLE_NoName_00_ 2 4" xfId="34"/>
    <cellStyle name="_ET_STYLE_NoName_00_ 2 5" xfId="35"/>
    <cellStyle name="_ET_STYLE_NoName_00_ 2 6" xfId="36"/>
    <cellStyle name="_ET_STYLE_NoName_00_ 2 7" xfId="37"/>
    <cellStyle name="_ET_STYLE_NoName_00_ 2 8" xfId="38"/>
    <cellStyle name="_ET_STYLE_NoName_00_ 2 9" xfId="39"/>
    <cellStyle name="_ET_STYLE_NoName_00_ 2_Sheet1" xfId="40"/>
    <cellStyle name="_ET_STYLE_NoName_00_ 3" xfId="41"/>
    <cellStyle name="_ET_STYLE_NoName_00_ 4" xfId="42"/>
    <cellStyle name="_ET_STYLE_NoName_00_ 5" xfId="43"/>
    <cellStyle name="_ET_STYLE_NoName_00_ 6" xfId="44"/>
    <cellStyle name="_ET_STYLE_NoName_00_ 7" xfId="45"/>
    <cellStyle name="_ET_STYLE_NoName_00_ 8" xfId="46"/>
    <cellStyle name="_ET_STYLE_NoName_00_ 9" xfId="47"/>
    <cellStyle name="_ET_STYLE_NoName_00__Sheet1" xfId="48"/>
    <cellStyle name="_ET_STYLE_NoName_00__考试" xfId="49"/>
    <cellStyle name="_ET_STYLE_NoName_00__考试 10" xfId="50"/>
    <cellStyle name="_ET_STYLE_NoName_00__考试 11" xfId="51"/>
    <cellStyle name="_ET_STYLE_NoName_00__考试 12" xfId="52"/>
    <cellStyle name="_ET_STYLE_NoName_00__考试 13" xfId="53"/>
    <cellStyle name="_ET_STYLE_NoName_00__考试 14" xfId="54"/>
    <cellStyle name="_ET_STYLE_NoName_00__考试 15" xfId="55"/>
    <cellStyle name="_ET_STYLE_NoName_00__考试 16" xfId="56"/>
    <cellStyle name="_ET_STYLE_NoName_00__考试 17" xfId="57"/>
    <cellStyle name="_ET_STYLE_NoName_00__考试 2" xfId="58"/>
    <cellStyle name="_ET_STYLE_NoName_00__考试 2 10" xfId="59"/>
    <cellStyle name="_ET_STYLE_NoName_00__考试 2 11" xfId="60"/>
    <cellStyle name="_ET_STYLE_NoName_00__考试 2 12" xfId="61"/>
    <cellStyle name="_ET_STYLE_NoName_00__考试 2 13" xfId="62"/>
    <cellStyle name="_ET_STYLE_NoName_00__考试 2 14" xfId="63"/>
    <cellStyle name="_ET_STYLE_NoName_00__考试 2 15" xfId="64"/>
    <cellStyle name="_ET_STYLE_NoName_00__考试 2 16" xfId="65"/>
    <cellStyle name="_ET_STYLE_NoName_00__考试 2 2" xfId="66"/>
    <cellStyle name="_ET_STYLE_NoName_00__考试 2 3" xfId="67"/>
    <cellStyle name="_ET_STYLE_NoName_00__考试 2 4" xfId="68"/>
    <cellStyle name="_ET_STYLE_NoName_00__考试 2 5" xfId="69"/>
    <cellStyle name="_ET_STYLE_NoName_00__考试 2 6" xfId="70"/>
    <cellStyle name="_ET_STYLE_NoName_00__考试 2 7" xfId="71"/>
    <cellStyle name="_ET_STYLE_NoName_00__考试 2 8" xfId="72"/>
    <cellStyle name="_ET_STYLE_NoName_00__考试 2 9" xfId="73"/>
    <cellStyle name="_ET_STYLE_NoName_00__考试 2_Sheet1" xfId="74"/>
    <cellStyle name="_ET_STYLE_NoName_00__考试 3" xfId="75"/>
    <cellStyle name="_ET_STYLE_NoName_00__考试 4" xfId="76"/>
    <cellStyle name="_ET_STYLE_NoName_00__考试 5" xfId="77"/>
    <cellStyle name="_ET_STYLE_NoName_00__考试 6" xfId="78"/>
    <cellStyle name="_ET_STYLE_NoName_00__考试 7" xfId="79"/>
    <cellStyle name="_ET_STYLE_NoName_00__考试 8" xfId="80"/>
    <cellStyle name="_ET_STYLE_NoName_00__考试 9" xfId="81"/>
    <cellStyle name="_ET_STYLE_NoName_00__考试_Sheet1" xfId="82"/>
    <cellStyle name="20% - 强调文字颜色 1" xfId="83"/>
    <cellStyle name="20% - 强调文字颜色 2" xfId="84"/>
    <cellStyle name="20% - 强调文字颜色 3" xfId="85"/>
    <cellStyle name="20% - 强调文字颜色 4" xfId="86"/>
    <cellStyle name="20% - 强调文字颜色 5" xfId="87"/>
    <cellStyle name="20% - 强调文字颜色 6" xfId="88"/>
    <cellStyle name="40% - 强调文字颜色 1" xfId="89"/>
    <cellStyle name="40% - 强调文字颜色 2" xfId="90"/>
    <cellStyle name="40% - 强调文字颜色 3" xfId="91"/>
    <cellStyle name="40% - 强调文字颜色 4" xfId="92"/>
    <cellStyle name="40% - 强调文字颜色 5" xfId="93"/>
    <cellStyle name="40% - 强调文字颜色 6" xfId="94"/>
    <cellStyle name="60% - 强调文字颜色 1" xfId="95"/>
    <cellStyle name="60% - 强调文字颜色 2" xfId="96"/>
    <cellStyle name="60% - 强调文字颜色 3" xfId="97"/>
    <cellStyle name="60% - 强调文字颜色 4" xfId="98"/>
    <cellStyle name="60% - 强调文字颜色 5" xfId="99"/>
    <cellStyle name="60% - 强调文字颜色 6" xfId="100"/>
    <cellStyle name="ColLevel_1" xfId="101"/>
    <cellStyle name="RowLevel_1" xfId="102"/>
    <cellStyle name="Percent" xfId="103"/>
    <cellStyle name="标题" xfId="104"/>
    <cellStyle name="标题 1" xfId="105"/>
    <cellStyle name="标题 2" xfId="106"/>
    <cellStyle name="标题 3" xfId="107"/>
    <cellStyle name="标题 4" xfId="108"/>
    <cellStyle name="差" xfId="109"/>
    <cellStyle name="差_考试" xfId="110"/>
    <cellStyle name="差_考试 10" xfId="111"/>
    <cellStyle name="差_考试 11" xfId="112"/>
    <cellStyle name="差_考试 12" xfId="113"/>
    <cellStyle name="差_考试 13" xfId="114"/>
    <cellStyle name="差_考试 14" xfId="115"/>
    <cellStyle name="差_考试 15" xfId="116"/>
    <cellStyle name="差_考试 16" xfId="117"/>
    <cellStyle name="差_考试 17" xfId="118"/>
    <cellStyle name="差_考试 2" xfId="119"/>
    <cellStyle name="差_考试 2 10" xfId="120"/>
    <cellStyle name="差_考试 2 11" xfId="121"/>
    <cellStyle name="差_考试 2 12" xfId="122"/>
    <cellStyle name="差_考试 2 13" xfId="123"/>
    <cellStyle name="差_考试 2 14" xfId="124"/>
    <cellStyle name="差_考试 2 15" xfId="125"/>
    <cellStyle name="差_考试 2 16" xfId="126"/>
    <cellStyle name="差_考试 2 2" xfId="127"/>
    <cellStyle name="差_考试 2 3" xfId="128"/>
    <cellStyle name="差_考试 2 4" xfId="129"/>
    <cellStyle name="差_考试 2 5" xfId="130"/>
    <cellStyle name="差_考试 2 6" xfId="131"/>
    <cellStyle name="差_考试 2 7" xfId="132"/>
    <cellStyle name="差_考试 2 8" xfId="133"/>
    <cellStyle name="差_考试 2 9" xfId="134"/>
    <cellStyle name="差_考试 2_Sheet1" xfId="135"/>
    <cellStyle name="差_考试 3" xfId="136"/>
    <cellStyle name="差_考试 4" xfId="137"/>
    <cellStyle name="差_考试 5" xfId="138"/>
    <cellStyle name="差_考试 6" xfId="139"/>
    <cellStyle name="差_考试 7" xfId="140"/>
    <cellStyle name="差_考试 8" xfId="141"/>
    <cellStyle name="差_考试 9" xfId="142"/>
    <cellStyle name="差_考试_Sheet1" xfId="143"/>
    <cellStyle name="常规 10" xfId="144"/>
    <cellStyle name="常规 10 10" xfId="145"/>
    <cellStyle name="常规 10 11" xfId="146"/>
    <cellStyle name="常规 10 12" xfId="147"/>
    <cellStyle name="常规 10 13" xfId="148"/>
    <cellStyle name="常规 10 2" xfId="149"/>
    <cellStyle name="常规 10 2 10" xfId="150"/>
    <cellStyle name="常规 10 2 11" xfId="151"/>
    <cellStyle name="常规 10 2 12" xfId="152"/>
    <cellStyle name="常规 10 2 13" xfId="153"/>
    <cellStyle name="常规 10 2 14" xfId="154"/>
    <cellStyle name="常规 10 2 15" xfId="155"/>
    <cellStyle name="常规 10 2 16" xfId="156"/>
    <cellStyle name="常规 10 2 17" xfId="157"/>
    <cellStyle name="常规 10 2 2" xfId="158"/>
    <cellStyle name="常规 10 2 2 10" xfId="159"/>
    <cellStyle name="常规 10 2 2 11" xfId="160"/>
    <cellStyle name="常规 10 2 2 12" xfId="161"/>
    <cellStyle name="常规 10 2 2 13" xfId="162"/>
    <cellStyle name="常规 10 2 2 14" xfId="163"/>
    <cellStyle name="常规 10 2 2 15" xfId="164"/>
    <cellStyle name="常规 10 2 2 16" xfId="165"/>
    <cellStyle name="常规 10 2 2 2" xfId="166"/>
    <cellStyle name="常规 10 2 2 3" xfId="167"/>
    <cellStyle name="常规 10 2 2 4" xfId="168"/>
    <cellStyle name="常规 10 2 2 5" xfId="169"/>
    <cellStyle name="常规 10 2 2 6" xfId="170"/>
    <cellStyle name="常规 10 2 2 7" xfId="171"/>
    <cellStyle name="常规 10 2 2 8" xfId="172"/>
    <cellStyle name="常规 10 2 2 9" xfId="173"/>
    <cellStyle name="常规 10 2 2_Sheet1" xfId="174"/>
    <cellStyle name="常规 10 2 3" xfId="175"/>
    <cellStyle name="常规 10 2 4" xfId="176"/>
    <cellStyle name="常规 10 2 5" xfId="177"/>
    <cellStyle name="常规 10 2 6" xfId="178"/>
    <cellStyle name="常规 10 2 7" xfId="179"/>
    <cellStyle name="常规 10 2 8" xfId="180"/>
    <cellStyle name="常规 10 2 9" xfId="181"/>
    <cellStyle name="常规 10 2_Sheet1" xfId="182"/>
    <cellStyle name="常规 10 3" xfId="183"/>
    <cellStyle name="常规 10 4" xfId="184"/>
    <cellStyle name="常规 10 5" xfId="185"/>
    <cellStyle name="常规 10 6" xfId="186"/>
    <cellStyle name="常规 10 7" xfId="187"/>
    <cellStyle name="常规 10 8" xfId="188"/>
    <cellStyle name="常规 10 9" xfId="189"/>
    <cellStyle name="常规 11" xfId="190"/>
    <cellStyle name="常规 11 10" xfId="191"/>
    <cellStyle name="常规 11 11" xfId="192"/>
    <cellStyle name="常规 11 12" xfId="193"/>
    <cellStyle name="常规 11 13" xfId="194"/>
    <cellStyle name="常规 11 2" xfId="195"/>
    <cellStyle name="常规 11 2 10" xfId="196"/>
    <cellStyle name="常规 11 2 11" xfId="197"/>
    <cellStyle name="常规 11 2 12" xfId="198"/>
    <cellStyle name="常规 11 2 13" xfId="199"/>
    <cellStyle name="常规 11 2 14" xfId="200"/>
    <cellStyle name="常规 11 2 15" xfId="201"/>
    <cellStyle name="常规 11 2 16" xfId="202"/>
    <cellStyle name="常规 11 2 17" xfId="203"/>
    <cellStyle name="常规 11 2 2" xfId="204"/>
    <cellStyle name="常规 11 2 2 10" xfId="205"/>
    <cellStyle name="常规 11 2 2 11" xfId="206"/>
    <cellStyle name="常规 11 2 2 12" xfId="207"/>
    <cellStyle name="常规 11 2 2 13" xfId="208"/>
    <cellStyle name="常规 11 2 2 14" xfId="209"/>
    <cellStyle name="常规 11 2 2 15" xfId="210"/>
    <cellStyle name="常规 11 2 2 16" xfId="211"/>
    <cellStyle name="常规 11 2 2 2" xfId="212"/>
    <cellStyle name="常规 11 2 2 3" xfId="213"/>
    <cellStyle name="常规 11 2 2 4" xfId="214"/>
    <cellStyle name="常规 11 2 2 5" xfId="215"/>
    <cellStyle name="常规 11 2 2 6" xfId="216"/>
    <cellStyle name="常规 11 2 2 7" xfId="217"/>
    <cellStyle name="常规 11 2 2 8" xfId="218"/>
    <cellStyle name="常规 11 2 2 9" xfId="219"/>
    <cellStyle name="常规 11 2 2_Sheet1" xfId="220"/>
    <cellStyle name="常规 11 2 3" xfId="221"/>
    <cellStyle name="常规 11 2 4" xfId="222"/>
    <cellStyle name="常规 11 2 5" xfId="223"/>
    <cellStyle name="常规 11 2 6" xfId="224"/>
    <cellStyle name="常规 11 2 7" xfId="225"/>
    <cellStyle name="常规 11 2 8" xfId="226"/>
    <cellStyle name="常规 11 2 9" xfId="227"/>
    <cellStyle name="常规 11 2_Sheet1" xfId="228"/>
    <cellStyle name="常规 11 3" xfId="229"/>
    <cellStyle name="常规 11 4" xfId="230"/>
    <cellStyle name="常规 11 5" xfId="231"/>
    <cellStyle name="常规 11 6" xfId="232"/>
    <cellStyle name="常规 11 7" xfId="233"/>
    <cellStyle name="常规 11 8" xfId="234"/>
    <cellStyle name="常规 11 9" xfId="235"/>
    <cellStyle name="常规 12" xfId="236"/>
    <cellStyle name="常规 12 10" xfId="237"/>
    <cellStyle name="常规 12 11" xfId="238"/>
    <cellStyle name="常规 12 12" xfId="239"/>
    <cellStyle name="常规 12 13" xfId="240"/>
    <cellStyle name="常规 12 2" xfId="241"/>
    <cellStyle name="常规 12 2 10" xfId="242"/>
    <cellStyle name="常规 12 2 11" xfId="243"/>
    <cellStyle name="常规 12 2 12" xfId="244"/>
    <cellStyle name="常规 12 2 13" xfId="245"/>
    <cellStyle name="常规 12 2 14" xfId="246"/>
    <cellStyle name="常规 12 2 15" xfId="247"/>
    <cellStyle name="常规 12 2 16" xfId="248"/>
    <cellStyle name="常规 12 2 17" xfId="249"/>
    <cellStyle name="常规 12 2 2" xfId="250"/>
    <cellStyle name="常规 12 2 2 10" xfId="251"/>
    <cellStyle name="常规 12 2 2 11" xfId="252"/>
    <cellStyle name="常规 12 2 2 12" xfId="253"/>
    <cellStyle name="常规 12 2 2 13" xfId="254"/>
    <cellStyle name="常规 12 2 2 14" xfId="255"/>
    <cellStyle name="常规 12 2 2 15" xfId="256"/>
    <cellStyle name="常规 12 2 2 16" xfId="257"/>
    <cellStyle name="常规 12 2 2 2" xfId="258"/>
    <cellStyle name="常规 12 2 2 3" xfId="259"/>
    <cellStyle name="常规 12 2 2 4" xfId="260"/>
    <cellStyle name="常规 12 2 2 5" xfId="261"/>
    <cellStyle name="常规 12 2 2 6" xfId="262"/>
    <cellStyle name="常规 12 2 2 7" xfId="263"/>
    <cellStyle name="常规 12 2 2 8" xfId="264"/>
    <cellStyle name="常规 12 2 2 9" xfId="265"/>
    <cellStyle name="常规 12 2 2_Sheet1" xfId="266"/>
    <cellStyle name="常规 12 2 3" xfId="267"/>
    <cellStyle name="常规 12 2 4" xfId="268"/>
    <cellStyle name="常规 12 2 5" xfId="269"/>
    <cellStyle name="常规 12 2 6" xfId="270"/>
    <cellStyle name="常规 12 2 7" xfId="271"/>
    <cellStyle name="常规 12 2 8" xfId="272"/>
    <cellStyle name="常规 12 2 9" xfId="273"/>
    <cellStyle name="常规 12 2_Sheet1" xfId="274"/>
    <cellStyle name="常规 12 3" xfId="275"/>
    <cellStyle name="常规 12 4" xfId="276"/>
    <cellStyle name="常规 12 5" xfId="277"/>
    <cellStyle name="常规 12 6" xfId="278"/>
    <cellStyle name="常规 12 7" xfId="279"/>
    <cellStyle name="常规 12 8" xfId="280"/>
    <cellStyle name="常规 12 9" xfId="281"/>
    <cellStyle name="常规 13" xfId="282"/>
    <cellStyle name="常规 13 10" xfId="283"/>
    <cellStyle name="常规 13 11" xfId="284"/>
    <cellStyle name="常规 13 12" xfId="285"/>
    <cellStyle name="常规 13 13" xfId="286"/>
    <cellStyle name="常规 13 14" xfId="287"/>
    <cellStyle name="常规 13 15" xfId="288"/>
    <cellStyle name="常规 13 2" xfId="289"/>
    <cellStyle name="常规 13 3" xfId="290"/>
    <cellStyle name="常规 13 4" xfId="291"/>
    <cellStyle name="常规 13 5" xfId="292"/>
    <cellStyle name="常规 13 6" xfId="293"/>
    <cellStyle name="常规 13 7" xfId="294"/>
    <cellStyle name="常规 13 8" xfId="295"/>
    <cellStyle name="常规 13 9" xfId="296"/>
    <cellStyle name="常规 14" xfId="297"/>
    <cellStyle name="常规 14 10" xfId="298"/>
    <cellStyle name="常规 14 11" xfId="299"/>
    <cellStyle name="常规 14 12" xfId="300"/>
    <cellStyle name="常规 14 13" xfId="301"/>
    <cellStyle name="常规 14 14" xfId="302"/>
    <cellStyle name="常规 14 15" xfId="303"/>
    <cellStyle name="常规 14 2" xfId="304"/>
    <cellStyle name="常规 14 2 10" xfId="305"/>
    <cellStyle name="常规 14 2 11" xfId="306"/>
    <cellStyle name="常规 14 2 12" xfId="307"/>
    <cellStyle name="常规 14 2 13" xfId="308"/>
    <cellStyle name="常规 14 2 14" xfId="309"/>
    <cellStyle name="常规 14 2 15" xfId="310"/>
    <cellStyle name="常规 14 2 16" xfId="311"/>
    <cellStyle name="常规 14 2 17" xfId="312"/>
    <cellStyle name="常规 14 2 2" xfId="313"/>
    <cellStyle name="常规 14 2 2 10" xfId="314"/>
    <cellStyle name="常规 14 2 2 11" xfId="315"/>
    <cellStyle name="常规 14 2 2 12" xfId="316"/>
    <cellStyle name="常规 14 2 2 13" xfId="317"/>
    <cellStyle name="常规 14 2 2 14" xfId="318"/>
    <cellStyle name="常规 14 2 2 15" xfId="319"/>
    <cellStyle name="常规 14 2 2 16" xfId="320"/>
    <cellStyle name="常规 14 2 2 2" xfId="321"/>
    <cellStyle name="常规 14 2 2 3" xfId="322"/>
    <cellStyle name="常规 14 2 2 4" xfId="323"/>
    <cellStyle name="常规 14 2 2 5" xfId="324"/>
    <cellStyle name="常规 14 2 2 6" xfId="325"/>
    <cellStyle name="常规 14 2 2 7" xfId="326"/>
    <cellStyle name="常规 14 2 2 8" xfId="327"/>
    <cellStyle name="常规 14 2 2 9" xfId="328"/>
    <cellStyle name="常规 14 2 2_Sheet1" xfId="329"/>
    <cellStyle name="常规 14 2 3" xfId="330"/>
    <cellStyle name="常规 14 2 4" xfId="331"/>
    <cellStyle name="常规 14 2 5" xfId="332"/>
    <cellStyle name="常规 14 2 6" xfId="333"/>
    <cellStyle name="常规 14 2 7" xfId="334"/>
    <cellStyle name="常规 14 2 8" xfId="335"/>
    <cellStyle name="常规 14 2 9" xfId="336"/>
    <cellStyle name="常规 14 2_Sheet1" xfId="337"/>
    <cellStyle name="常规 14 3" xfId="338"/>
    <cellStyle name="常规 14 3 10" xfId="339"/>
    <cellStyle name="常规 14 3 11" xfId="340"/>
    <cellStyle name="常规 14 3 12" xfId="341"/>
    <cellStyle name="常规 14 3 13" xfId="342"/>
    <cellStyle name="常规 14 3 14" xfId="343"/>
    <cellStyle name="常规 14 3 15" xfId="344"/>
    <cellStyle name="常规 14 3 16" xfId="345"/>
    <cellStyle name="常规 14 3 2" xfId="346"/>
    <cellStyle name="常规 14 3 3" xfId="347"/>
    <cellStyle name="常规 14 3 4" xfId="348"/>
    <cellStyle name="常规 14 3 5" xfId="349"/>
    <cellStyle name="常规 14 3 6" xfId="350"/>
    <cellStyle name="常规 14 3 7" xfId="351"/>
    <cellStyle name="常规 14 3 8" xfId="352"/>
    <cellStyle name="常规 14 3 9" xfId="353"/>
    <cellStyle name="常规 14 3_Sheet1" xfId="354"/>
    <cellStyle name="常规 14 4" xfId="355"/>
    <cellStyle name="常规 14 5" xfId="356"/>
    <cellStyle name="常规 14 6" xfId="357"/>
    <cellStyle name="常规 14 7" xfId="358"/>
    <cellStyle name="常规 14 8" xfId="359"/>
    <cellStyle name="常规 14 9" xfId="360"/>
    <cellStyle name="常规 15" xfId="361"/>
    <cellStyle name="常规 15 10" xfId="362"/>
    <cellStyle name="常规 15 11" xfId="363"/>
    <cellStyle name="常规 15 12" xfId="364"/>
    <cellStyle name="常规 15 13" xfId="365"/>
    <cellStyle name="常规 15 14" xfId="366"/>
    <cellStyle name="常规 15 15" xfId="367"/>
    <cellStyle name="常规 15 2" xfId="368"/>
    <cellStyle name="常规 15 2 10" xfId="369"/>
    <cellStyle name="常规 15 2 11" xfId="370"/>
    <cellStyle name="常规 15 2 12" xfId="371"/>
    <cellStyle name="常规 15 2 13" xfId="372"/>
    <cellStyle name="常规 15 2 14" xfId="373"/>
    <cellStyle name="常规 15 2 15" xfId="374"/>
    <cellStyle name="常规 15 2 16" xfId="375"/>
    <cellStyle name="常规 15 2 17" xfId="376"/>
    <cellStyle name="常规 15 2 2" xfId="377"/>
    <cellStyle name="常规 15 2 2 10" xfId="378"/>
    <cellStyle name="常规 15 2 2 11" xfId="379"/>
    <cellStyle name="常规 15 2 2 12" xfId="380"/>
    <cellStyle name="常规 15 2 2 13" xfId="381"/>
    <cellStyle name="常规 15 2 2 14" xfId="382"/>
    <cellStyle name="常规 15 2 2 15" xfId="383"/>
    <cellStyle name="常规 15 2 2 16" xfId="384"/>
    <cellStyle name="常规 15 2 2 2" xfId="385"/>
    <cellStyle name="常规 15 2 2 3" xfId="386"/>
    <cellStyle name="常规 15 2 2 4" xfId="387"/>
    <cellStyle name="常规 15 2 2 5" xfId="388"/>
    <cellStyle name="常规 15 2 2 6" xfId="389"/>
    <cellStyle name="常规 15 2 2 7" xfId="390"/>
    <cellStyle name="常规 15 2 2 8" xfId="391"/>
    <cellStyle name="常规 15 2 2 9" xfId="392"/>
    <cellStyle name="常规 15 2 2_Sheet1" xfId="393"/>
    <cellStyle name="常规 15 2 3" xfId="394"/>
    <cellStyle name="常规 15 2 4" xfId="395"/>
    <cellStyle name="常规 15 2 5" xfId="396"/>
    <cellStyle name="常规 15 2 6" xfId="397"/>
    <cellStyle name="常规 15 2 7" xfId="398"/>
    <cellStyle name="常规 15 2 8" xfId="399"/>
    <cellStyle name="常规 15 2 9" xfId="400"/>
    <cellStyle name="常规 15 2_Sheet1" xfId="401"/>
    <cellStyle name="常规 15 3" xfId="402"/>
    <cellStyle name="常规 15 3 10" xfId="403"/>
    <cellStyle name="常规 15 3 11" xfId="404"/>
    <cellStyle name="常规 15 3 12" xfId="405"/>
    <cellStyle name="常规 15 3 13" xfId="406"/>
    <cellStyle name="常规 15 3 14" xfId="407"/>
    <cellStyle name="常规 15 3 15" xfId="408"/>
    <cellStyle name="常规 15 3 16" xfId="409"/>
    <cellStyle name="常规 15 3 2" xfId="410"/>
    <cellStyle name="常规 15 3 3" xfId="411"/>
    <cellStyle name="常规 15 3 4" xfId="412"/>
    <cellStyle name="常规 15 3 5" xfId="413"/>
    <cellStyle name="常规 15 3 6" xfId="414"/>
    <cellStyle name="常规 15 3 7" xfId="415"/>
    <cellStyle name="常规 15 3 8" xfId="416"/>
    <cellStyle name="常规 15 3 9" xfId="417"/>
    <cellStyle name="常规 15 3_Sheet1" xfId="418"/>
    <cellStyle name="常规 15 4" xfId="419"/>
    <cellStyle name="常规 15 5" xfId="420"/>
    <cellStyle name="常规 15 6" xfId="421"/>
    <cellStyle name="常规 15 7" xfId="422"/>
    <cellStyle name="常规 15 8" xfId="423"/>
    <cellStyle name="常规 15 9" xfId="424"/>
    <cellStyle name="常规 16" xfId="425"/>
    <cellStyle name="常规 16 10" xfId="426"/>
    <cellStyle name="常规 16 11" xfId="427"/>
    <cellStyle name="常规 16 12" xfId="428"/>
    <cellStyle name="常规 16 13" xfId="429"/>
    <cellStyle name="常规 16 14" xfId="430"/>
    <cellStyle name="常规 16 15" xfId="431"/>
    <cellStyle name="常规 16 2" xfId="432"/>
    <cellStyle name="常规 16 3" xfId="433"/>
    <cellStyle name="常规 16 4" xfId="434"/>
    <cellStyle name="常规 16 5" xfId="435"/>
    <cellStyle name="常规 16 6" xfId="436"/>
    <cellStyle name="常规 16 7" xfId="437"/>
    <cellStyle name="常规 16 8" xfId="438"/>
    <cellStyle name="常规 16 9" xfId="439"/>
    <cellStyle name="常规 17" xfId="440"/>
    <cellStyle name="常规 17 10" xfId="441"/>
    <cellStyle name="常规 17 11" xfId="442"/>
    <cellStyle name="常规 17 12" xfId="443"/>
    <cellStyle name="常规 17 2" xfId="444"/>
    <cellStyle name="常规 17 3" xfId="445"/>
    <cellStyle name="常规 17 4" xfId="446"/>
    <cellStyle name="常规 17 5" xfId="447"/>
    <cellStyle name="常规 17 6" xfId="448"/>
    <cellStyle name="常规 17 7" xfId="449"/>
    <cellStyle name="常规 17 8" xfId="450"/>
    <cellStyle name="常规 17 9" xfId="451"/>
    <cellStyle name="常规 18" xfId="452"/>
    <cellStyle name="常规 18 10" xfId="453"/>
    <cellStyle name="常规 18 11" xfId="454"/>
    <cellStyle name="常规 18 12" xfId="455"/>
    <cellStyle name="常规 18 13" xfId="456"/>
    <cellStyle name="常规 18 14" xfId="457"/>
    <cellStyle name="常规 18 15" xfId="458"/>
    <cellStyle name="常规 18 2" xfId="459"/>
    <cellStyle name="常规 18 3" xfId="460"/>
    <cellStyle name="常规 18 4" xfId="461"/>
    <cellStyle name="常规 18 5" xfId="462"/>
    <cellStyle name="常规 18 6" xfId="463"/>
    <cellStyle name="常规 18 7" xfId="464"/>
    <cellStyle name="常规 18 8" xfId="465"/>
    <cellStyle name="常规 18 9" xfId="466"/>
    <cellStyle name="常规 19" xfId="467"/>
    <cellStyle name="常规 19 10" xfId="468"/>
    <cellStyle name="常规 19 11" xfId="469"/>
    <cellStyle name="常规 19 12" xfId="470"/>
    <cellStyle name="常规 19 2" xfId="471"/>
    <cellStyle name="常规 19 3" xfId="472"/>
    <cellStyle name="常规 19 4" xfId="473"/>
    <cellStyle name="常规 19 5" xfId="474"/>
    <cellStyle name="常规 19 6" xfId="475"/>
    <cellStyle name="常规 19 7" xfId="476"/>
    <cellStyle name="常规 19 8" xfId="477"/>
    <cellStyle name="常规 19 9" xfId="478"/>
    <cellStyle name="常规 2" xfId="479"/>
    <cellStyle name="常规 2 10" xfId="480"/>
    <cellStyle name="常规 2 11" xfId="481"/>
    <cellStyle name="常规 2 12" xfId="482"/>
    <cellStyle name="常规 2 13" xfId="483"/>
    <cellStyle name="常规 2 14" xfId="484"/>
    <cellStyle name="常规 2 15" xfId="485"/>
    <cellStyle name="常规 2 16" xfId="486"/>
    <cellStyle name="常规 2 17" xfId="487"/>
    <cellStyle name="常规 2 2" xfId="488"/>
    <cellStyle name="常规 2 2 10" xfId="489"/>
    <cellStyle name="常规 2 2 11" xfId="490"/>
    <cellStyle name="常规 2 2 12" xfId="491"/>
    <cellStyle name="常规 2 2 13" xfId="492"/>
    <cellStyle name="常规 2 2 14" xfId="493"/>
    <cellStyle name="常规 2 2 15" xfId="494"/>
    <cellStyle name="常规 2 2 16" xfId="495"/>
    <cellStyle name="常规 2 2 2" xfId="496"/>
    <cellStyle name="常规 2 2 3" xfId="497"/>
    <cellStyle name="常规 2 2 4" xfId="498"/>
    <cellStyle name="常规 2 2 5" xfId="499"/>
    <cellStyle name="常规 2 2 6" xfId="500"/>
    <cellStyle name="常规 2 2 7" xfId="501"/>
    <cellStyle name="常规 2 2 8" xfId="502"/>
    <cellStyle name="常规 2 2 9" xfId="503"/>
    <cellStyle name="常规 2 2_Sheet1" xfId="504"/>
    <cellStyle name="常规 2 3" xfId="505"/>
    <cellStyle name="常规 2 3 10" xfId="506"/>
    <cellStyle name="常规 2 3 11" xfId="507"/>
    <cellStyle name="常规 2 3 12" xfId="508"/>
    <cellStyle name="常规 2 3 13" xfId="509"/>
    <cellStyle name="常规 2 3 14" xfId="510"/>
    <cellStyle name="常规 2 3 15" xfId="511"/>
    <cellStyle name="常规 2 3 16" xfId="512"/>
    <cellStyle name="常规 2 3 2" xfId="513"/>
    <cellStyle name="常规 2 3 3" xfId="514"/>
    <cellStyle name="常规 2 3 4" xfId="515"/>
    <cellStyle name="常规 2 3 5" xfId="516"/>
    <cellStyle name="常规 2 3 6" xfId="517"/>
    <cellStyle name="常规 2 3 7" xfId="518"/>
    <cellStyle name="常规 2 3 8" xfId="519"/>
    <cellStyle name="常规 2 3 9" xfId="520"/>
    <cellStyle name="常规 2 3_Sheet1" xfId="521"/>
    <cellStyle name="常规 2 4" xfId="522"/>
    <cellStyle name="常规 2 4 10" xfId="523"/>
    <cellStyle name="常规 2 4 11" xfId="524"/>
    <cellStyle name="常规 2 4 12" xfId="525"/>
    <cellStyle name="常规 2 4 13" xfId="526"/>
    <cellStyle name="常规 2 4 14" xfId="527"/>
    <cellStyle name="常规 2 4 15" xfId="528"/>
    <cellStyle name="常规 2 4 16" xfId="529"/>
    <cellStyle name="常规 2 4 2" xfId="530"/>
    <cellStyle name="常规 2 4 3" xfId="531"/>
    <cellStyle name="常规 2 4 4" xfId="532"/>
    <cellStyle name="常规 2 4 5" xfId="533"/>
    <cellStyle name="常规 2 4 6" xfId="534"/>
    <cellStyle name="常规 2 4 7" xfId="535"/>
    <cellStyle name="常规 2 4 8" xfId="536"/>
    <cellStyle name="常规 2 4 9" xfId="537"/>
    <cellStyle name="常规 2 4_Sheet1" xfId="538"/>
    <cellStyle name="常规 2 5" xfId="539"/>
    <cellStyle name="常规 2 5 10" xfId="540"/>
    <cellStyle name="常规 2 5 11" xfId="541"/>
    <cellStyle name="常规 2 5 12" xfId="542"/>
    <cellStyle name="常规 2 5 13" xfId="543"/>
    <cellStyle name="常规 2 5 14" xfId="544"/>
    <cellStyle name="常规 2 5 15" xfId="545"/>
    <cellStyle name="常规 2 5 16" xfId="546"/>
    <cellStyle name="常规 2 5 2" xfId="547"/>
    <cellStyle name="常规 2 5 3" xfId="548"/>
    <cellStyle name="常规 2 5 4" xfId="549"/>
    <cellStyle name="常规 2 5 5" xfId="550"/>
    <cellStyle name="常规 2 5 6" xfId="551"/>
    <cellStyle name="常规 2 5 7" xfId="552"/>
    <cellStyle name="常规 2 5 8" xfId="553"/>
    <cellStyle name="常规 2 5 9" xfId="554"/>
    <cellStyle name="常规 2 5_Sheet1" xfId="555"/>
    <cellStyle name="常规 2 6" xfId="556"/>
    <cellStyle name="常规 2 6 10" xfId="557"/>
    <cellStyle name="常规 2 6 11" xfId="558"/>
    <cellStyle name="常规 2 6 12" xfId="559"/>
    <cellStyle name="常规 2 6 13" xfId="560"/>
    <cellStyle name="常规 2 6 14" xfId="561"/>
    <cellStyle name="常规 2 6 15" xfId="562"/>
    <cellStyle name="常规 2 6 16" xfId="563"/>
    <cellStyle name="常规 2 6 2" xfId="564"/>
    <cellStyle name="常规 2 6 3" xfId="565"/>
    <cellStyle name="常规 2 6 4" xfId="566"/>
    <cellStyle name="常规 2 6 5" xfId="567"/>
    <cellStyle name="常规 2 6 6" xfId="568"/>
    <cellStyle name="常规 2 6 7" xfId="569"/>
    <cellStyle name="常规 2 6 8" xfId="570"/>
    <cellStyle name="常规 2 6 9" xfId="571"/>
    <cellStyle name="常规 2 6_Sheet1" xfId="572"/>
    <cellStyle name="常规 2 7" xfId="573"/>
    <cellStyle name="常规 2 8" xfId="574"/>
    <cellStyle name="常规 2 9" xfId="575"/>
    <cellStyle name="常规 20" xfId="576"/>
    <cellStyle name="常规 21" xfId="577"/>
    <cellStyle name="常规 22" xfId="578"/>
    <cellStyle name="常规 23" xfId="579"/>
    <cellStyle name="常规 24" xfId="580"/>
    <cellStyle name="常规 25" xfId="581"/>
    <cellStyle name="常规 26" xfId="582"/>
    <cellStyle name="常规 27" xfId="583"/>
    <cellStyle name="常规 28" xfId="584"/>
    <cellStyle name="常规 29" xfId="585"/>
    <cellStyle name="常规 3" xfId="586"/>
    <cellStyle name="常规 3 10" xfId="587"/>
    <cellStyle name="常规 3 11" xfId="588"/>
    <cellStyle name="常规 3 12" xfId="589"/>
    <cellStyle name="常规 3 13" xfId="590"/>
    <cellStyle name="常规 3 14" xfId="591"/>
    <cellStyle name="常规 3 15" xfId="592"/>
    <cellStyle name="常规 3 16" xfId="593"/>
    <cellStyle name="常规 3 17" xfId="594"/>
    <cellStyle name="常规 3 18" xfId="595"/>
    <cellStyle name="常规 3 19" xfId="596"/>
    <cellStyle name="常规 3 2" xfId="597"/>
    <cellStyle name="常规 3 2 10" xfId="598"/>
    <cellStyle name="常规 3 2 11" xfId="599"/>
    <cellStyle name="常规 3 2 12" xfId="600"/>
    <cellStyle name="常规 3 2 13" xfId="601"/>
    <cellStyle name="常规 3 2 14" xfId="602"/>
    <cellStyle name="常规 3 2 15" xfId="603"/>
    <cellStyle name="常规 3 2 16" xfId="604"/>
    <cellStyle name="常规 3 2 2" xfId="605"/>
    <cellStyle name="常规 3 2 3" xfId="606"/>
    <cellStyle name="常规 3 2 4" xfId="607"/>
    <cellStyle name="常规 3 2 5" xfId="608"/>
    <cellStyle name="常规 3 2 6" xfId="609"/>
    <cellStyle name="常规 3 2 7" xfId="610"/>
    <cellStyle name="常规 3 2 8" xfId="611"/>
    <cellStyle name="常规 3 2 9" xfId="612"/>
    <cellStyle name="常规 3 2_Sheet1" xfId="613"/>
    <cellStyle name="常规 3 20" xfId="614"/>
    <cellStyle name="常规 3 21" xfId="615"/>
    <cellStyle name="常规 3 22" xfId="616"/>
    <cellStyle name="常规 3 23" xfId="617"/>
    <cellStyle name="常规 3 24" xfId="618"/>
    <cellStyle name="常规 3 25" xfId="619"/>
    <cellStyle name="常规 3 3" xfId="620"/>
    <cellStyle name="常规 3 3 10" xfId="621"/>
    <cellStyle name="常规 3 3 11" xfId="622"/>
    <cellStyle name="常规 3 3 12" xfId="623"/>
    <cellStyle name="常规 3 3 13" xfId="624"/>
    <cellStyle name="常规 3 3 14" xfId="625"/>
    <cellStyle name="常规 3 3 15" xfId="626"/>
    <cellStyle name="常规 3 3 16" xfId="627"/>
    <cellStyle name="常规 3 3 2" xfId="628"/>
    <cellStyle name="常规 3 3 3" xfId="629"/>
    <cellStyle name="常规 3 3 4" xfId="630"/>
    <cellStyle name="常规 3 3 5" xfId="631"/>
    <cellStyle name="常规 3 3 6" xfId="632"/>
    <cellStyle name="常规 3 3 7" xfId="633"/>
    <cellStyle name="常规 3 3 8" xfId="634"/>
    <cellStyle name="常规 3 3 9" xfId="635"/>
    <cellStyle name="常规 3 3_Sheet1" xfId="636"/>
    <cellStyle name="常规 3 4" xfId="637"/>
    <cellStyle name="常规 3 4 10" xfId="638"/>
    <cellStyle name="常规 3 4 11" xfId="639"/>
    <cellStyle name="常规 3 4 12" xfId="640"/>
    <cellStyle name="常规 3 4 13" xfId="641"/>
    <cellStyle name="常规 3 4 14" xfId="642"/>
    <cellStyle name="常规 3 4 15" xfId="643"/>
    <cellStyle name="常规 3 4 16" xfId="644"/>
    <cellStyle name="常规 3 4 2" xfId="645"/>
    <cellStyle name="常规 3 4 3" xfId="646"/>
    <cellStyle name="常规 3 4 4" xfId="647"/>
    <cellStyle name="常规 3 4 5" xfId="648"/>
    <cellStyle name="常规 3 4 6" xfId="649"/>
    <cellStyle name="常规 3 4 7" xfId="650"/>
    <cellStyle name="常规 3 4 8" xfId="651"/>
    <cellStyle name="常规 3 4 9" xfId="652"/>
    <cellStyle name="常规 3 4_Sheet1" xfId="653"/>
    <cellStyle name="常规 3 5" xfId="654"/>
    <cellStyle name="常规 3 5 10" xfId="655"/>
    <cellStyle name="常规 3 5 11" xfId="656"/>
    <cellStyle name="常规 3 5 12" xfId="657"/>
    <cellStyle name="常规 3 5 13" xfId="658"/>
    <cellStyle name="常规 3 5 14" xfId="659"/>
    <cellStyle name="常规 3 5 15" xfId="660"/>
    <cellStyle name="常规 3 5 16" xfId="661"/>
    <cellStyle name="常规 3 5 2" xfId="662"/>
    <cellStyle name="常规 3 5 3" xfId="663"/>
    <cellStyle name="常规 3 5 4" xfId="664"/>
    <cellStyle name="常规 3 5 5" xfId="665"/>
    <cellStyle name="常规 3 5 6" xfId="666"/>
    <cellStyle name="常规 3 5 7" xfId="667"/>
    <cellStyle name="常规 3 5 8" xfId="668"/>
    <cellStyle name="常规 3 5 9" xfId="669"/>
    <cellStyle name="常规 3 5_Sheet1" xfId="670"/>
    <cellStyle name="常规 3 6" xfId="671"/>
    <cellStyle name="常规 3 6 10" xfId="672"/>
    <cellStyle name="常规 3 6 11" xfId="673"/>
    <cellStyle name="常规 3 6 12" xfId="674"/>
    <cellStyle name="常规 3 6 13" xfId="675"/>
    <cellStyle name="常规 3 6 14" xfId="676"/>
    <cellStyle name="常规 3 6 15" xfId="677"/>
    <cellStyle name="常规 3 6 16" xfId="678"/>
    <cellStyle name="常规 3 6 2" xfId="679"/>
    <cellStyle name="常规 3 6 3" xfId="680"/>
    <cellStyle name="常规 3 6 4" xfId="681"/>
    <cellStyle name="常规 3 6 5" xfId="682"/>
    <cellStyle name="常规 3 6 6" xfId="683"/>
    <cellStyle name="常规 3 6 7" xfId="684"/>
    <cellStyle name="常规 3 6 8" xfId="685"/>
    <cellStyle name="常规 3 6 9" xfId="686"/>
    <cellStyle name="常规 3 6_Sheet1" xfId="687"/>
    <cellStyle name="常规 3 7" xfId="688"/>
    <cellStyle name="常规 3 8" xfId="689"/>
    <cellStyle name="常规 3 9" xfId="690"/>
    <cellStyle name="常规 30" xfId="691"/>
    <cellStyle name="常规 31" xfId="692"/>
    <cellStyle name="常规 32" xfId="693"/>
    <cellStyle name="常规 33" xfId="694"/>
    <cellStyle name="常规 34" xfId="695"/>
    <cellStyle name="常规 4" xfId="696"/>
    <cellStyle name="常规 4 10" xfId="697"/>
    <cellStyle name="常规 4 11" xfId="698"/>
    <cellStyle name="常规 4 12" xfId="699"/>
    <cellStyle name="常规 4 13" xfId="700"/>
    <cellStyle name="常规 4 14" xfId="701"/>
    <cellStyle name="常规 4 15" xfId="702"/>
    <cellStyle name="常规 4 16" xfId="703"/>
    <cellStyle name="常规 4 17" xfId="704"/>
    <cellStyle name="常规 4 18" xfId="705"/>
    <cellStyle name="常规 4 19" xfId="706"/>
    <cellStyle name="常规 4 2" xfId="707"/>
    <cellStyle name="常规 4 2 10" xfId="708"/>
    <cellStyle name="常规 4 2 11" xfId="709"/>
    <cellStyle name="常规 4 2 12" xfId="710"/>
    <cellStyle name="常规 4 2 13" xfId="711"/>
    <cellStyle name="常规 4 2 14" xfId="712"/>
    <cellStyle name="常规 4 2 15" xfId="713"/>
    <cellStyle name="常规 4 2 16" xfId="714"/>
    <cellStyle name="常规 4 2 17" xfId="715"/>
    <cellStyle name="常规 4 2 2" xfId="716"/>
    <cellStyle name="常规 4 2 2 10" xfId="717"/>
    <cellStyle name="常规 4 2 2 11" xfId="718"/>
    <cellStyle name="常规 4 2 2 12" xfId="719"/>
    <cellStyle name="常规 4 2 2 13" xfId="720"/>
    <cellStyle name="常规 4 2 2 14" xfId="721"/>
    <cellStyle name="常规 4 2 2 15" xfId="722"/>
    <cellStyle name="常规 4 2 2 16" xfId="723"/>
    <cellStyle name="常规 4 2 2 2" xfId="724"/>
    <cellStyle name="常规 4 2 2 3" xfId="725"/>
    <cellStyle name="常规 4 2 2 4" xfId="726"/>
    <cellStyle name="常规 4 2 2 5" xfId="727"/>
    <cellStyle name="常规 4 2 2 6" xfId="728"/>
    <cellStyle name="常规 4 2 2 7" xfId="729"/>
    <cellStyle name="常规 4 2 2 8" xfId="730"/>
    <cellStyle name="常规 4 2 2 9" xfId="731"/>
    <cellStyle name="常规 4 2 2_Sheet1" xfId="732"/>
    <cellStyle name="常规 4 2 3" xfId="733"/>
    <cellStyle name="常规 4 2 4" xfId="734"/>
    <cellStyle name="常规 4 2 5" xfId="735"/>
    <cellStyle name="常规 4 2 6" xfId="736"/>
    <cellStyle name="常规 4 2 7" xfId="737"/>
    <cellStyle name="常规 4 2 8" xfId="738"/>
    <cellStyle name="常规 4 2 9" xfId="739"/>
    <cellStyle name="常规 4 2_Sheet1" xfId="740"/>
    <cellStyle name="常规 4 20" xfId="741"/>
    <cellStyle name="常规 4 3" xfId="742"/>
    <cellStyle name="常规 4 3 10" xfId="743"/>
    <cellStyle name="常规 4 3 11" xfId="744"/>
    <cellStyle name="常规 4 3 12" xfId="745"/>
    <cellStyle name="常规 4 3 13" xfId="746"/>
    <cellStyle name="常规 4 3 14" xfId="747"/>
    <cellStyle name="常规 4 3 15" xfId="748"/>
    <cellStyle name="常规 4 3 16" xfId="749"/>
    <cellStyle name="常规 4 3 17" xfId="750"/>
    <cellStyle name="常规 4 3 2" xfId="751"/>
    <cellStyle name="常规 4 3 2 10" xfId="752"/>
    <cellStyle name="常规 4 3 2 11" xfId="753"/>
    <cellStyle name="常规 4 3 2 12" xfId="754"/>
    <cellStyle name="常规 4 3 2 13" xfId="755"/>
    <cellStyle name="常规 4 3 2 14" xfId="756"/>
    <cellStyle name="常规 4 3 2 15" xfId="757"/>
    <cellStyle name="常规 4 3 2 16" xfId="758"/>
    <cellStyle name="常规 4 3 2 2" xfId="759"/>
    <cellStyle name="常规 4 3 2 3" xfId="760"/>
    <cellStyle name="常规 4 3 2 4" xfId="761"/>
    <cellStyle name="常规 4 3 2 5" xfId="762"/>
    <cellStyle name="常规 4 3 2 6" xfId="763"/>
    <cellStyle name="常规 4 3 2 7" xfId="764"/>
    <cellStyle name="常规 4 3 2 8" xfId="765"/>
    <cellStyle name="常规 4 3 2 9" xfId="766"/>
    <cellStyle name="常规 4 3 2_Sheet1" xfId="767"/>
    <cellStyle name="常规 4 3 3" xfId="768"/>
    <cellStyle name="常规 4 3 4" xfId="769"/>
    <cellStyle name="常规 4 3 5" xfId="770"/>
    <cellStyle name="常规 4 3 6" xfId="771"/>
    <cellStyle name="常规 4 3 7" xfId="772"/>
    <cellStyle name="常规 4 3 8" xfId="773"/>
    <cellStyle name="常规 4 3 9" xfId="774"/>
    <cellStyle name="常规 4 3_Sheet1" xfId="775"/>
    <cellStyle name="常规 4 4" xfId="776"/>
    <cellStyle name="常规 4 4 10" xfId="777"/>
    <cellStyle name="常规 4 4 11" xfId="778"/>
    <cellStyle name="常规 4 4 12" xfId="779"/>
    <cellStyle name="常规 4 4 13" xfId="780"/>
    <cellStyle name="常规 4 4 14" xfId="781"/>
    <cellStyle name="常规 4 4 15" xfId="782"/>
    <cellStyle name="常规 4 4 16" xfId="783"/>
    <cellStyle name="常规 4 4 17" xfId="784"/>
    <cellStyle name="常规 4 4 2" xfId="785"/>
    <cellStyle name="常规 4 4 2 10" xfId="786"/>
    <cellStyle name="常规 4 4 2 11" xfId="787"/>
    <cellStyle name="常规 4 4 2 12" xfId="788"/>
    <cellStyle name="常规 4 4 2 13" xfId="789"/>
    <cellStyle name="常规 4 4 2 14" xfId="790"/>
    <cellStyle name="常规 4 4 2 15" xfId="791"/>
    <cellStyle name="常规 4 4 2 16" xfId="792"/>
    <cellStyle name="常规 4 4 2 2" xfId="793"/>
    <cellStyle name="常规 4 4 2 3" xfId="794"/>
    <cellStyle name="常规 4 4 2 4" xfId="795"/>
    <cellStyle name="常规 4 4 2 5" xfId="796"/>
    <cellStyle name="常规 4 4 2 6" xfId="797"/>
    <cellStyle name="常规 4 4 2 7" xfId="798"/>
    <cellStyle name="常规 4 4 2 8" xfId="799"/>
    <cellStyle name="常规 4 4 2 9" xfId="800"/>
    <cellStyle name="常规 4 4 2_Sheet1" xfId="801"/>
    <cellStyle name="常规 4 4 3" xfId="802"/>
    <cellStyle name="常规 4 4 4" xfId="803"/>
    <cellStyle name="常规 4 4 5" xfId="804"/>
    <cellStyle name="常规 4 4 6" xfId="805"/>
    <cellStyle name="常规 4 4 7" xfId="806"/>
    <cellStyle name="常规 4 4 8" xfId="807"/>
    <cellStyle name="常规 4 4 9" xfId="808"/>
    <cellStyle name="常规 4 4_Sheet1" xfId="809"/>
    <cellStyle name="常规 4 5" xfId="810"/>
    <cellStyle name="常规 4 5 10" xfId="811"/>
    <cellStyle name="常规 4 5 11" xfId="812"/>
    <cellStyle name="常规 4 5 12" xfId="813"/>
    <cellStyle name="常规 4 5 13" xfId="814"/>
    <cellStyle name="常规 4 5 14" xfId="815"/>
    <cellStyle name="常规 4 5 15" xfId="816"/>
    <cellStyle name="常规 4 5 16" xfId="817"/>
    <cellStyle name="常规 4 5 17" xfId="818"/>
    <cellStyle name="常规 4 5 2" xfId="819"/>
    <cellStyle name="常规 4 5 2 10" xfId="820"/>
    <cellStyle name="常规 4 5 2 11" xfId="821"/>
    <cellStyle name="常规 4 5 2 12" xfId="822"/>
    <cellStyle name="常规 4 5 2 13" xfId="823"/>
    <cellStyle name="常规 4 5 2 14" xfId="824"/>
    <cellStyle name="常规 4 5 2 15" xfId="825"/>
    <cellStyle name="常规 4 5 2 16" xfId="826"/>
    <cellStyle name="常规 4 5 2 2" xfId="827"/>
    <cellStyle name="常规 4 5 2 3" xfId="828"/>
    <cellStyle name="常规 4 5 2 4" xfId="829"/>
    <cellStyle name="常规 4 5 2 5" xfId="830"/>
    <cellStyle name="常规 4 5 2 6" xfId="831"/>
    <cellStyle name="常规 4 5 2 7" xfId="832"/>
    <cellStyle name="常规 4 5 2 8" xfId="833"/>
    <cellStyle name="常规 4 5 2 9" xfId="834"/>
    <cellStyle name="常规 4 5 2_Sheet1" xfId="835"/>
    <cellStyle name="常规 4 5 3" xfId="836"/>
    <cellStyle name="常规 4 5 4" xfId="837"/>
    <cellStyle name="常规 4 5 5" xfId="838"/>
    <cellStyle name="常规 4 5 6" xfId="839"/>
    <cellStyle name="常规 4 5 7" xfId="840"/>
    <cellStyle name="常规 4 5 8" xfId="841"/>
    <cellStyle name="常规 4 5 9" xfId="842"/>
    <cellStyle name="常规 4 5_Sheet1" xfId="843"/>
    <cellStyle name="常规 4 6" xfId="844"/>
    <cellStyle name="常规 4 6 10" xfId="845"/>
    <cellStyle name="常规 4 6 11" xfId="846"/>
    <cellStyle name="常规 4 6 12" xfId="847"/>
    <cellStyle name="常规 4 6 13" xfId="848"/>
    <cellStyle name="常规 4 6 14" xfId="849"/>
    <cellStyle name="常规 4 6 15" xfId="850"/>
    <cellStyle name="常规 4 6 16" xfId="851"/>
    <cellStyle name="常规 4 6 17" xfId="852"/>
    <cellStyle name="常规 4 6 2" xfId="853"/>
    <cellStyle name="常规 4 6 2 10" xfId="854"/>
    <cellStyle name="常规 4 6 2 11" xfId="855"/>
    <cellStyle name="常规 4 6 2 12" xfId="856"/>
    <cellStyle name="常规 4 6 2 13" xfId="857"/>
    <cellStyle name="常规 4 6 2 14" xfId="858"/>
    <cellStyle name="常规 4 6 2 15" xfId="859"/>
    <cellStyle name="常规 4 6 2 16" xfId="860"/>
    <cellStyle name="常规 4 6 2 2" xfId="861"/>
    <cellStyle name="常规 4 6 2 3" xfId="862"/>
    <cellStyle name="常规 4 6 2 4" xfId="863"/>
    <cellStyle name="常规 4 6 2 5" xfId="864"/>
    <cellStyle name="常规 4 6 2 6" xfId="865"/>
    <cellStyle name="常规 4 6 2 7" xfId="866"/>
    <cellStyle name="常规 4 6 2 8" xfId="867"/>
    <cellStyle name="常规 4 6 2 9" xfId="868"/>
    <cellStyle name="常规 4 6 2_Sheet1" xfId="869"/>
    <cellStyle name="常规 4 6 3" xfId="870"/>
    <cellStyle name="常规 4 6 4" xfId="871"/>
    <cellStyle name="常规 4 6 5" xfId="872"/>
    <cellStyle name="常规 4 6 6" xfId="873"/>
    <cellStyle name="常规 4 6 7" xfId="874"/>
    <cellStyle name="常规 4 6 8" xfId="875"/>
    <cellStyle name="常规 4 6 9" xfId="876"/>
    <cellStyle name="常规 4 6_Sheet1" xfId="877"/>
    <cellStyle name="常规 4 7" xfId="878"/>
    <cellStyle name="常规 4 7 10" xfId="879"/>
    <cellStyle name="常规 4 7 11" xfId="880"/>
    <cellStyle name="常规 4 7 12" xfId="881"/>
    <cellStyle name="常规 4 7 13" xfId="882"/>
    <cellStyle name="常规 4 7 14" xfId="883"/>
    <cellStyle name="常规 4 7 15" xfId="884"/>
    <cellStyle name="常规 4 7 16" xfId="885"/>
    <cellStyle name="常规 4 7 17" xfId="886"/>
    <cellStyle name="常规 4 7 2" xfId="887"/>
    <cellStyle name="常规 4 7 2 10" xfId="888"/>
    <cellStyle name="常规 4 7 2 11" xfId="889"/>
    <cellStyle name="常规 4 7 2 12" xfId="890"/>
    <cellStyle name="常规 4 7 2 13" xfId="891"/>
    <cellStyle name="常规 4 7 2 14" xfId="892"/>
    <cellStyle name="常规 4 7 2 15" xfId="893"/>
    <cellStyle name="常规 4 7 2 16" xfId="894"/>
    <cellStyle name="常规 4 7 2 2" xfId="895"/>
    <cellStyle name="常规 4 7 2 3" xfId="896"/>
    <cellStyle name="常规 4 7 2 4" xfId="897"/>
    <cellStyle name="常规 4 7 2 5" xfId="898"/>
    <cellStyle name="常规 4 7 2 6" xfId="899"/>
    <cellStyle name="常规 4 7 2 7" xfId="900"/>
    <cellStyle name="常规 4 7 2 8" xfId="901"/>
    <cellStyle name="常规 4 7 2 9" xfId="902"/>
    <cellStyle name="常规 4 7 2_Sheet1" xfId="903"/>
    <cellStyle name="常规 4 7 3" xfId="904"/>
    <cellStyle name="常规 4 7 4" xfId="905"/>
    <cellStyle name="常规 4 7 5" xfId="906"/>
    <cellStyle name="常规 4 7 6" xfId="907"/>
    <cellStyle name="常规 4 7 7" xfId="908"/>
    <cellStyle name="常规 4 7 8" xfId="909"/>
    <cellStyle name="常规 4 7 9" xfId="910"/>
    <cellStyle name="常规 4 7_Sheet1" xfId="911"/>
    <cellStyle name="常规 4 8" xfId="912"/>
    <cellStyle name="常规 4 8 10" xfId="913"/>
    <cellStyle name="常规 4 8 11" xfId="914"/>
    <cellStyle name="常规 4 8 12" xfId="915"/>
    <cellStyle name="常规 4 8 13" xfId="916"/>
    <cellStyle name="常规 4 8 14" xfId="917"/>
    <cellStyle name="常规 4 8 15" xfId="918"/>
    <cellStyle name="常规 4 8 16" xfId="919"/>
    <cellStyle name="常规 4 8 17" xfId="920"/>
    <cellStyle name="常规 4 8 2" xfId="921"/>
    <cellStyle name="常规 4 8 2 10" xfId="922"/>
    <cellStyle name="常规 4 8 2 11" xfId="923"/>
    <cellStyle name="常规 4 8 2 12" xfId="924"/>
    <cellStyle name="常规 4 8 2 13" xfId="925"/>
    <cellStyle name="常规 4 8 2 14" xfId="926"/>
    <cellStyle name="常规 4 8 2 15" xfId="927"/>
    <cellStyle name="常规 4 8 2 16" xfId="928"/>
    <cellStyle name="常规 4 8 2 2" xfId="929"/>
    <cellStyle name="常规 4 8 2 3" xfId="930"/>
    <cellStyle name="常规 4 8 2 4" xfId="931"/>
    <cellStyle name="常规 4 8 2 5" xfId="932"/>
    <cellStyle name="常规 4 8 2 6" xfId="933"/>
    <cellStyle name="常规 4 8 2 7" xfId="934"/>
    <cellStyle name="常规 4 8 2 8" xfId="935"/>
    <cellStyle name="常规 4 8 2 9" xfId="936"/>
    <cellStyle name="常规 4 8 2_Sheet1" xfId="937"/>
    <cellStyle name="常规 4 8 3" xfId="938"/>
    <cellStyle name="常规 4 8 4" xfId="939"/>
    <cellStyle name="常规 4 8 5" xfId="940"/>
    <cellStyle name="常规 4 8 6" xfId="941"/>
    <cellStyle name="常规 4 8 7" xfId="942"/>
    <cellStyle name="常规 4 8 8" xfId="943"/>
    <cellStyle name="常规 4 8 9" xfId="944"/>
    <cellStyle name="常规 4 8_Sheet1" xfId="945"/>
    <cellStyle name="常规 4 9" xfId="946"/>
    <cellStyle name="常规 4 9 10" xfId="947"/>
    <cellStyle name="常规 4 9 11" xfId="948"/>
    <cellStyle name="常规 4 9 12" xfId="949"/>
    <cellStyle name="常规 4 9 13" xfId="950"/>
    <cellStyle name="常规 4 9 14" xfId="951"/>
    <cellStyle name="常规 4 9 15" xfId="952"/>
    <cellStyle name="常规 4 9 16" xfId="953"/>
    <cellStyle name="常规 4 9 17" xfId="954"/>
    <cellStyle name="常规 4 9 2" xfId="955"/>
    <cellStyle name="常规 4 9 2 10" xfId="956"/>
    <cellStyle name="常规 4 9 2 11" xfId="957"/>
    <cellStyle name="常规 4 9 2 12" xfId="958"/>
    <cellStyle name="常规 4 9 2 13" xfId="959"/>
    <cellStyle name="常规 4 9 2 14" xfId="960"/>
    <cellStyle name="常规 4 9 2 15" xfId="961"/>
    <cellStyle name="常规 4 9 2 16" xfId="962"/>
    <cellStyle name="常规 4 9 2 2" xfId="963"/>
    <cellStyle name="常规 4 9 2 3" xfId="964"/>
    <cellStyle name="常规 4 9 2 4" xfId="965"/>
    <cellStyle name="常规 4 9 2 5" xfId="966"/>
    <cellStyle name="常规 4 9 2 6" xfId="967"/>
    <cellStyle name="常规 4 9 2 7" xfId="968"/>
    <cellStyle name="常规 4 9 2 8" xfId="969"/>
    <cellStyle name="常规 4 9 2 9" xfId="970"/>
    <cellStyle name="常规 4 9 2_Sheet1" xfId="971"/>
    <cellStyle name="常规 4 9 3" xfId="972"/>
    <cellStyle name="常规 4 9 4" xfId="973"/>
    <cellStyle name="常规 4 9 5" xfId="974"/>
    <cellStyle name="常规 4 9 6" xfId="975"/>
    <cellStyle name="常规 4 9 7" xfId="976"/>
    <cellStyle name="常规 4 9 8" xfId="977"/>
    <cellStyle name="常规 4 9 9" xfId="978"/>
    <cellStyle name="常规 4 9_Sheet1" xfId="979"/>
    <cellStyle name="常规 5" xfId="980"/>
    <cellStyle name="常规 5 10" xfId="981"/>
    <cellStyle name="常规 5 10 10" xfId="982"/>
    <cellStyle name="常规 5 10 11" xfId="983"/>
    <cellStyle name="常规 5 10 12" xfId="984"/>
    <cellStyle name="常规 5 10 13" xfId="985"/>
    <cellStyle name="常规 5 10 14" xfId="986"/>
    <cellStyle name="常规 5 10 15" xfId="987"/>
    <cellStyle name="常规 5 10 16" xfId="988"/>
    <cellStyle name="常规 5 10 17" xfId="989"/>
    <cellStyle name="常规 5 10 2" xfId="990"/>
    <cellStyle name="常规 5 10 2 10" xfId="991"/>
    <cellStyle name="常规 5 10 2 11" xfId="992"/>
    <cellStyle name="常规 5 10 2 12" xfId="993"/>
    <cellStyle name="常规 5 10 2 13" xfId="994"/>
    <cellStyle name="常规 5 10 2 14" xfId="995"/>
    <cellStyle name="常规 5 10 2 15" xfId="996"/>
    <cellStyle name="常规 5 10 2 16" xfId="997"/>
    <cellStyle name="常规 5 10 2 2" xfId="998"/>
    <cellStyle name="常规 5 10 2 3" xfId="999"/>
    <cellStyle name="常规 5 10 2 4" xfId="1000"/>
    <cellStyle name="常规 5 10 2 5" xfId="1001"/>
    <cellStyle name="常规 5 10 2 6" xfId="1002"/>
    <cellStyle name="常规 5 10 2 7" xfId="1003"/>
    <cellStyle name="常规 5 10 2 8" xfId="1004"/>
    <cellStyle name="常规 5 10 2 9" xfId="1005"/>
    <cellStyle name="常规 5 10 2_Sheet1" xfId="1006"/>
    <cellStyle name="常规 5 10 3" xfId="1007"/>
    <cellStyle name="常规 5 10 4" xfId="1008"/>
    <cellStyle name="常规 5 10 5" xfId="1009"/>
    <cellStyle name="常规 5 10 6" xfId="1010"/>
    <cellStyle name="常规 5 10 7" xfId="1011"/>
    <cellStyle name="常规 5 10 8" xfId="1012"/>
    <cellStyle name="常规 5 10 9" xfId="1013"/>
    <cellStyle name="常规 5 10_Sheet1" xfId="1014"/>
    <cellStyle name="常规 5 11" xfId="1015"/>
    <cellStyle name="常规 5 12" xfId="1016"/>
    <cellStyle name="常规 5 13" xfId="1017"/>
    <cellStyle name="常规 5 14" xfId="1018"/>
    <cellStyle name="常规 5 15" xfId="1019"/>
    <cellStyle name="常规 5 16" xfId="1020"/>
    <cellStyle name="常规 5 17" xfId="1021"/>
    <cellStyle name="常规 5 18" xfId="1022"/>
    <cellStyle name="常规 5 19" xfId="1023"/>
    <cellStyle name="常规 5 2" xfId="1024"/>
    <cellStyle name="常规 5 2 10" xfId="1025"/>
    <cellStyle name="常规 5 2 11" xfId="1026"/>
    <cellStyle name="常规 5 2 12" xfId="1027"/>
    <cellStyle name="常规 5 2 13" xfId="1028"/>
    <cellStyle name="常规 5 2 14" xfId="1029"/>
    <cellStyle name="常规 5 2 15" xfId="1030"/>
    <cellStyle name="常规 5 2 16" xfId="1031"/>
    <cellStyle name="常规 5 2 17" xfId="1032"/>
    <cellStyle name="常规 5 2 2" xfId="1033"/>
    <cellStyle name="常规 5 2 2 10" xfId="1034"/>
    <cellStyle name="常规 5 2 2 11" xfId="1035"/>
    <cellStyle name="常规 5 2 2 12" xfId="1036"/>
    <cellStyle name="常规 5 2 2 13" xfId="1037"/>
    <cellStyle name="常规 5 2 2 14" xfId="1038"/>
    <cellStyle name="常规 5 2 2 15" xfId="1039"/>
    <cellStyle name="常规 5 2 2 16" xfId="1040"/>
    <cellStyle name="常规 5 2 2 2" xfId="1041"/>
    <cellStyle name="常规 5 2 2 3" xfId="1042"/>
    <cellStyle name="常规 5 2 2 4" xfId="1043"/>
    <cellStyle name="常规 5 2 2 5" xfId="1044"/>
    <cellStyle name="常规 5 2 2 6" xfId="1045"/>
    <cellStyle name="常规 5 2 2 7" xfId="1046"/>
    <cellStyle name="常规 5 2 2 8" xfId="1047"/>
    <cellStyle name="常规 5 2 2 9" xfId="1048"/>
    <cellStyle name="常规 5 2 2_Sheet1" xfId="1049"/>
    <cellStyle name="常规 5 2 3" xfId="1050"/>
    <cellStyle name="常规 5 2 4" xfId="1051"/>
    <cellStyle name="常规 5 2 5" xfId="1052"/>
    <cellStyle name="常规 5 2 6" xfId="1053"/>
    <cellStyle name="常规 5 2 7" xfId="1054"/>
    <cellStyle name="常规 5 2 8" xfId="1055"/>
    <cellStyle name="常规 5 2 9" xfId="1056"/>
    <cellStyle name="常规 5 2_Sheet1" xfId="1057"/>
    <cellStyle name="常规 5 20" xfId="1058"/>
    <cellStyle name="常规 5 21" xfId="1059"/>
    <cellStyle name="常规 5 3" xfId="1060"/>
    <cellStyle name="常规 5 3 10" xfId="1061"/>
    <cellStyle name="常规 5 3 11" xfId="1062"/>
    <cellStyle name="常规 5 3 12" xfId="1063"/>
    <cellStyle name="常规 5 3 13" xfId="1064"/>
    <cellStyle name="常规 5 3 14" xfId="1065"/>
    <cellStyle name="常规 5 3 15" xfId="1066"/>
    <cellStyle name="常规 5 3 16" xfId="1067"/>
    <cellStyle name="常规 5 3 17" xfId="1068"/>
    <cellStyle name="常规 5 3 2" xfId="1069"/>
    <cellStyle name="常规 5 3 2 10" xfId="1070"/>
    <cellStyle name="常规 5 3 2 11" xfId="1071"/>
    <cellStyle name="常规 5 3 2 12" xfId="1072"/>
    <cellStyle name="常规 5 3 2 13" xfId="1073"/>
    <cellStyle name="常规 5 3 2 14" xfId="1074"/>
    <cellStyle name="常规 5 3 2 15" xfId="1075"/>
    <cellStyle name="常规 5 3 2 16" xfId="1076"/>
    <cellStyle name="常规 5 3 2 2" xfId="1077"/>
    <cellStyle name="常规 5 3 2 3" xfId="1078"/>
    <cellStyle name="常规 5 3 2 4" xfId="1079"/>
    <cellStyle name="常规 5 3 2 5" xfId="1080"/>
    <cellStyle name="常规 5 3 2 6" xfId="1081"/>
    <cellStyle name="常规 5 3 2 7" xfId="1082"/>
    <cellStyle name="常规 5 3 2 8" xfId="1083"/>
    <cellStyle name="常规 5 3 2 9" xfId="1084"/>
    <cellStyle name="常规 5 3 2_Sheet1" xfId="1085"/>
    <cellStyle name="常规 5 3 3" xfId="1086"/>
    <cellStyle name="常规 5 3 4" xfId="1087"/>
    <cellStyle name="常规 5 3 5" xfId="1088"/>
    <cellStyle name="常规 5 3 6" xfId="1089"/>
    <cellStyle name="常规 5 3 7" xfId="1090"/>
    <cellStyle name="常规 5 3 8" xfId="1091"/>
    <cellStyle name="常规 5 3 9" xfId="1092"/>
    <cellStyle name="常规 5 3_Sheet1" xfId="1093"/>
    <cellStyle name="常规 5 4" xfId="1094"/>
    <cellStyle name="常规 5 4 10" xfId="1095"/>
    <cellStyle name="常规 5 4 11" xfId="1096"/>
    <cellStyle name="常规 5 4 12" xfId="1097"/>
    <cellStyle name="常规 5 4 13" xfId="1098"/>
    <cellStyle name="常规 5 4 14" xfId="1099"/>
    <cellStyle name="常规 5 4 15" xfId="1100"/>
    <cellStyle name="常规 5 4 16" xfId="1101"/>
    <cellStyle name="常规 5 4 17" xfId="1102"/>
    <cellStyle name="常规 5 4 2" xfId="1103"/>
    <cellStyle name="常规 5 4 2 10" xfId="1104"/>
    <cellStyle name="常规 5 4 2 11" xfId="1105"/>
    <cellStyle name="常规 5 4 2 12" xfId="1106"/>
    <cellStyle name="常规 5 4 2 13" xfId="1107"/>
    <cellStyle name="常规 5 4 2 14" xfId="1108"/>
    <cellStyle name="常规 5 4 2 15" xfId="1109"/>
    <cellStyle name="常规 5 4 2 16" xfId="1110"/>
    <cellStyle name="常规 5 4 2 2" xfId="1111"/>
    <cellStyle name="常规 5 4 2 3" xfId="1112"/>
    <cellStyle name="常规 5 4 2 4" xfId="1113"/>
    <cellStyle name="常规 5 4 2 5" xfId="1114"/>
    <cellStyle name="常规 5 4 2 6" xfId="1115"/>
    <cellStyle name="常规 5 4 2 7" xfId="1116"/>
    <cellStyle name="常规 5 4 2 8" xfId="1117"/>
    <cellStyle name="常规 5 4 2 9" xfId="1118"/>
    <cellStyle name="常规 5 4 2_Sheet1" xfId="1119"/>
    <cellStyle name="常规 5 4 3" xfId="1120"/>
    <cellStyle name="常规 5 4 4" xfId="1121"/>
    <cellStyle name="常规 5 4 5" xfId="1122"/>
    <cellStyle name="常规 5 4 6" xfId="1123"/>
    <cellStyle name="常规 5 4 7" xfId="1124"/>
    <cellStyle name="常规 5 4 8" xfId="1125"/>
    <cellStyle name="常规 5 4 9" xfId="1126"/>
    <cellStyle name="常规 5 4_Sheet1" xfId="1127"/>
    <cellStyle name="常规 5 5" xfId="1128"/>
    <cellStyle name="常规 5 5 10" xfId="1129"/>
    <cellStyle name="常规 5 5 11" xfId="1130"/>
    <cellStyle name="常规 5 5 12" xfId="1131"/>
    <cellStyle name="常规 5 5 13" xfId="1132"/>
    <cellStyle name="常规 5 5 14" xfId="1133"/>
    <cellStyle name="常规 5 5 15" xfId="1134"/>
    <cellStyle name="常规 5 5 16" xfId="1135"/>
    <cellStyle name="常规 5 5 17" xfId="1136"/>
    <cellStyle name="常规 5 5 2" xfId="1137"/>
    <cellStyle name="常规 5 5 2 10" xfId="1138"/>
    <cellStyle name="常规 5 5 2 11" xfId="1139"/>
    <cellStyle name="常规 5 5 2 12" xfId="1140"/>
    <cellStyle name="常规 5 5 2 13" xfId="1141"/>
    <cellStyle name="常规 5 5 2 14" xfId="1142"/>
    <cellStyle name="常规 5 5 2 15" xfId="1143"/>
    <cellStyle name="常规 5 5 2 16" xfId="1144"/>
    <cellStyle name="常规 5 5 2 2" xfId="1145"/>
    <cellStyle name="常规 5 5 2 3" xfId="1146"/>
    <cellStyle name="常规 5 5 2 4" xfId="1147"/>
    <cellStyle name="常规 5 5 2 5" xfId="1148"/>
    <cellStyle name="常规 5 5 2 6" xfId="1149"/>
    <cellStyle name="常规 5 5 2 7" xfId="1150"/>
    <cellStyle name="常规 5 5 2 8" xfId="1151"/>
    <cellStyle name="常规 5 5 2 9" xfId="1152"/>
    <cellStyle name="常规 5 5 2_Sheet1" xfId="1153"/>
    <cellStyle name="常规 5 5 3" xfId="1154"/>
    <cellStyle name="常规 5 5 4" xfId="1155"/>
    <cellStyle name="常规 5 5 5" xfId="1156"/>
    <cellStyle name="常规 5 5 6" xfId="1157"/>
    <cellStyle name="常规 5 5 7" xfId="1158"/>
    <cellStyle name="常规 5 5 8" xfId="1159"/>
    <cellStyle name="常规 5 5 9" xfId="1160"/>
    <cellStyle name="常规 5 5_Sheet1" xfId="1161"/>
    <cellStyle name="常规 5 6" xfId="1162"/>
    <cellStyle name="常规 5 6 10" xfId="1163"/>
    <cellStyle name="常规 5 6 11" xfId="1164"/>
    <cellStyle name="常规 5 6 12" xfId="1165"/>
    <cellStyle name="常规 5 6 13" xfId="1166"/>
    <cellStyle name="常规 5 6 14" xfId="1167"/>
    <cellStyle name="常规 5 6 15" xfId="1168"/>
    <cellStyle name="常规 5 6 16" xfId="1169"/>
    <cellStyle name="常规 5 6 17" xfId="1170"/>
    <cellStyle name="常规 5 6 2" xfId="1171"/>
    <cellStyle name="常规 5 6 2 10" xfId="1172"/>
    <cellStyle name="常规 5 6 2 11" xfId="1173"/>
    <cellStyle name="常规 5 6 2 12" xfId="1174"/>
    <cellStyle name="常规 5 6 2 13" xfId="1175"/>
    <cellStyle name="常规 5 6 2 14" xfId="1176"/>
    <cellStyle name="常规 5 6 2 15" xfId="1177"/>
    <cellStyle name="常规 5 6 2 16" xfId="1178"/>
    <cellStyle name="常规 5 6 2 2" xfId="1179"/>
    <cellStyle name="常规 5 6 2 3" xfId="1180"/>
    <cellStyle name="常规 5 6 2 4" xfId="1181"/>
    <cellStyle name="常规 5 6 2 5" xfId="1182"/>
    <cellStyle name="常规 5 6 2 6" xfId="1183"/>
    <cellStyle name="常规 5 6 2 7" xfId="1184"/>
    <cellStyle name="常规 5 6 2 8" xfId="1185"/>
    <cellStyle name="常规 5 6 2 9" xfId="1186"/>
    <cellStyle name="常规 5 6 2_Sheet1" xfId="1187"/>
    <cellStyle name="常规 5 6 3" xfId="1188"/>
    <cellStyle name="常规 5 6 4" xfId="1189"/>
    <cellStyle name="常规 5 6 5" xfId="1190"/>
    <cellStyle name="常规 5 6 6" xfId="1191"/>
    <cellStyle name="常规 5 6 7" xfId="1192"/>
    <cellStyle name="常规 5 6 8" xfId="1193"/>
    <cellStyle name="常规 5 6 9" xfId="1194"/>
    <cellStyle name="常规 5 6_Sheet1" xfId="1195"/>
    <cellStyle name="常规 5 7" xfId="1196"/>
    <cellStyle name="常规 5 7 10" xfId="1197"/>
    <cellStyle name="常规 5 7 11" xfId="1198"/>
    <cellStyle name="常规 5 7 12" xfId="1199"/>
    <cellStyle name="常规 5 7 13" xfId="1200"/>
    <cellStyle name="常规 5 7 14" xfId="1201"/>
    <cellStyle name="常规 5 7 15" xfId="1202"/>
    <cellStyle name="常规 5 7 16" xfId="1203"/>
    <cellStyle name="常规 5 7 17" xfId="1204"/>
    <cellStyle name="常规 5 7 2" xfId="1205"/>
    <cellStyle name="常规 5 7 2 10" xfId="1206"/>
    <cellStyle name="常规 5 7 2 11" xfId="1207"/>
    <cellStyle name="常规 5 7 2 12" xfId="1208"/>
    <cellStyle name="常规 5 7 2 13" xfId="1209"/>
    <cellStyle name="常规 5 7 2 14" xfId="1210"/>
    <cellStyle name="常规 5 7 2 15" xfId="1211"/>
    <cellStyle name="常规 5 7 2 16" xfId="1212"/>
    <cellStyle name="常规 5 7 2 2" xfId="1213"/>
    <cellStyle name="常规 5 7 2 3" xfId="1214"/>
    <cellStyle name="常规 5 7 2 4" xfId="1215"/>
    <cellStyle name="常规 5 7 2 5" xfId="1216"/>
    <cellStyle name="常规 5 7 2 6" xfId="1217"/>
    <cellStyle name="常规 5 7 2 7" xfId="1218"/>
    <cellStyle name="常规 5 7 2 8" xfId="1219"/>
    <cellStyle name="常规 5 7 2 9" xfId="1220"/>
    <cellStyle name="常规 5 7 2_Sheet1" xfId="1221"/>
    <cellStyle name="常规 5 7 3" xfId="1222"/>
    <cellStyle name="常规 5 7 4" xfId="1223"/>
    <cellStyle name="常规 5 7 5" xfId="1224"/>
    <cellStyle name="常规 5 7 6" xfId="1225"/>
    <cellStyle name="常规 5 7 7" xfId="1226"/>
    <cellStyle name="常规 5 7 8" xfId="1227"/>
    <cellStyle name="常规 5 7 9" xfId="1228"/>
    <cellStyle name="常规 5 7_Sheet1" xfId="1229"/>
    <cellStyle name="常规 5 8" xfId="1230"/>
    <cellStyle name="常规 5 8 10" xfId="1231"/>
    <cellStyle name="常规 5 8 11" xfId="1232"/>
    <cellStyle name="常规 5 8 12" xfId="1233"/>
    <cellStyle name="常规 5 8 13" xfId="1234"/>
    <cellStyle name="常规 5 8 14" xfId="1235"/>
    <cellStyle name="常规 5 8 15" xfId="1236"/>
    <cellStyle name="常规 5 8 16" xfId="1237"/>
    <cellStyle name="常规 5 8 17" xfId="1238"/>
    <cellStyle name="常规 5 8 2" xfId="1239"/>
    <cellStyle name="常规 5 8 2 10" xfId="1240"/>
    <cellStyle name="常规 5 8 2 11" xfId="1241"/>
    <cellStyle name="常规 5 8 2 12" xfId="1242"/>
    <cellStyle name="常规 5 8 2 13" xfId="1243"/>
    <cellStyle name="常规 5 8 2 14" xfId="1244"/>
    <cellStyle name="常规 5 8 2 15" xfId="1245"/>
    <cellStyle name="常规 5 8 2 16" xfId="1246"/>
    <cellStyle name="常规 5 8 2 2" xfId="1247"/>
    <cellStyle name="常规 5 8 2 3" xfId="1248"/>
    <cellStyle name="常规 5 8 2 4" xfId="1249"/>
    <cellStyle name="常规 5 8 2 5" xfId="1250"/>
    <cellStyle name="常规 5 8 2 6" xfId="1251"/>
    <cellStyle name="常规 5 8 2 7" xfId="1252"/>
    <cellStyle name="常规 5 8 2 8" xfId="1253"/>
    <cellStyle name="常规 5 8 2 9" xfId="1254"/>
    <cellStyle name="常规 5 8 2_Sheet1" xfId="1255"/>
    <cellStyle name="常规 5 8 3" xfId="1256"/>
    <cellStyle name="常规 5 8 4" xfId="1257"/>
    <cellStyle name="常规 5 8 5" xfId="1258"/>
    <cellStyle name="常规 5 8 6" xfId="1259"/>
    <cellStyle name="常规 5 8 7" xfId="1260"/>
    <cellStyle name="常规 5 8 8" xfId="1261"/>
    <cellStyle name="常规 5 8 9" xfId="1262"/>
    <cellStyle name="常规 5 8_Sheet1" xfId="1263"/>
    <cellStyle name="常规 5 9" xfId="1264"/>
    <cellStyle name="常规 5 9 10" xfId="1265"/>
    <cellStyle name="常规 5 9 11" xfId="1266"/>
    <cellStyle name="常规 5 9 12" xfId="1267"/>
    <cellStyle name="常规 5 9 13" xfId="1268"/>
    <cellStyle name="常规 5 9 14" xfId="1269"/>
    <cellStyle name="常规 5 9 15" xfId="1270"/>
    <cellStyle name="常规 5 9 16" xfId="1271"/>
    <cellStyle name="常规 5 9 17" xfId="1272"/>
    <cellStyle name="常规 5 9 2" xfId="1273"/>
    <cellStyle name="常规 5 9 2 10" xfId="1274"/>
    <cellStyle name="常规 5 9 2 11" xfId="1275"/>
    <cellStyle name="常规 5 9 2 12" xfId="1276"/>
    <cellStyle name="常规 5 9 2 13" xfId="1277"/>
    <cellStyle name="常规 5 9 2 14" xfId="1278"/>
    <cellStyle name="常规 5 9 2 15" xfId="1279"/>
    <cellStyle name="常规 5 9 2 16" xfId="1280"/>
    <cellStyle name="常规 5 9 2 2" xfId="1281"/>
    <cellStyle name="常规 5 9 2 3" xfId="1282"/>
    <cellStyle name="常规 5 9 2 4" xfId="1283"/>
    <cellStyle name="常规 5 9 2 5" xfId="1284"/>
    <cellStyle name="常规 5 9 2 6" xfId="1285"/>
    <cellStyle name="常规 5 9 2 7" xfId="1286"/>
    <cellStyle name="常规 5 9 2 8" xfId="1287"/>
    <cellStyle name="常规 5 9 2 9" xfId="1288"/>
    <cellStyle name="常规 5 9 2_Sheet1" xfId="1289"/>
    <cellStyle name="常规 5 9 3" xfId="1290"/>
    <cellStyle name="常规 5 9 4" xfId="1291"/>
    <cellStyle name="常规 5 9 5" xfId="1292"/>
    <cellStyle name="常规 5 9 6" xfId="1293"/>
    <cellStyle name="常规 5 9 7" xfId="1294"/>
    <cellStyle name="常规 5 9 8" xfId="1295"/>
    <cellStyle name="常规 5 9 9" xfId="1296"/>
    <cellStyle name="常规 5 9_Sheet1" xfId="1297"/>
    <cellStyle name="常规 6" xfId="1298"/>
    <cellStyle name="常规 6 10" xfId="1299"/>
    <cellStyle name="常规 6 11" xfId="1300"/>
    <cellStyle name="常规 6 12" xfId="1301"/>
    <cellStyle name="常规 6 13" xfId="1302"/>
    <cellStyle name="常规 6 14" xfId="1303"/>
    <cellStyle name="常规 6 15" xfId="1304"/>
    <cellStyle name="常规 6 16" xfId="1305"/>
    <cellStyle name="常规 6 17" xfId="1306"/>
    <cellStyle name="常规 6 18" xfId="1307"/>
    <cellStyle name="常规 6 19" xfId="1308"/>
    <cellStyle name="常规 6 2" xfId="1309"/>
    <cellStyle name="常规 6 2 10" xfId="1310"/>
    <cellStyle name="常规 6 2 11" xfId="1311"/>
    <cellStyle name="常规 6 2 12" xfId="1312"/>
    <cellStyle name="常规 6 2 13" xfId="1313"/>
    <cellStyle name="常规 6 2 14" xfId="1314"/>
    <cellStyle name="常规 6 2 15" xfId="1315"/>
    <cellStyle name="常规 6 2 16" xfId="1316"/>
    <cellStyle name="常规 6 2 17" xfId="1317"/>
    <cellStyle name="常规 6 2 2" xfId="1318"/>
    <cellStyle name="常规 6 2 2 10" xfId="1319"/>
    <cellStyle name="常规 6 2 2 11" xfId="1320"/>
    <cellStyle name="常规 6 2 2 12" xfId="1321"/>
    <cellStyle name="常规 6 2 2 13" xfId="1322"/>
    <cellStyle name="常规 6 2 2 14" xfId="1323"/>
    <cellStyle name="常规 6 2 2 15" xfId="1324"/>
    <cellStyle name="常规 6 2 2 16" xfId="1325"/>
    <cellStyle name="常规 6 2 2 2" xfId="1326"/>
    <cellStyle name="常规 6 2 2 3" xfId="1327"/>
    <cellStyle name="常规 6 2 2 4" xfId="1328"/>
    <cellStyle name="常规 6 2 2 5" xfId="1329"/>
    <cellStyle name="常规 6 2 2 6" xfId="1330"/>
    <cellStyle name="常规 6 2 2 7" xfId="1331"/>
    <cellStyle name="常规 6 2 2 8" xfId="1332"/>
    <cellStyle name="常规 6 2 2 9" xfId="1333"/>
    <cellStyle name="常规 6 2 2_Sheet1" xfId="1334"/>
    <cellStyle name="常规 6 2 3" xfId="1335"/>
    <cellStyle name="常规 6 2 4" xfId="1336"/>
    <cellStyle name="常规 6 2 5" xfId="1337"/>
    <cellStyle name="常规 6 2 6" xfId="1338"/>
    <cellStyle name="常规 6 2 7" xfId="1339"/>
    <cellStyle name="常规 6 2 8" xfId="1340"/>
    <cellStyle name="常规 6 2 9" xfId="1341"/>
    <cellStyle name="常规 6 2_Sheet1" xfId="1342"/>
    <cellStyle name="常规 6 20" xfId="1343"/>
    <cellStyle name="常规 6 3" xfId="1344"/>
    <cellStyle name="常规 6 3 10" xfId="1345"/>
    <cellStyle name="常规 6 3 11" xfId="1346"/>
    <cellStyle name="常规 6 3 12" xfId="1347"/>
    <cellStyle name="常规 6 3 13" xfId="1348"/>
    <cellStyle name="常规 6 3 14" xfId="1349"/>
    <cellStyle name="常规 6 3 15" xfId="1350"/>
    <cellStyle name="常规 6 3 16" xfId="1351"/>
    <cellStyle name="常规 6 3 17" xfId="1352"/>
    <cellStyle name="常规 6 3 2" xfId="1353"/>
    <cellStyle name="常规 6 3 2 10" xfId="1354"/>
    <cellStyle name="常规 6 3 2 11" xfId="1355"/>
    <cellStyle name="常规 6 3 2 12" xfId="1356"/>
    <cellStyle name="常规 6 3 2 13" xfId="1357"/>
    <cellStyle name="常规 6 3 2 14" xfId="1358"/>
    <cellStyle name="常规 6 3 2 15" xfId="1359"/>
    <cellStyle name="常规 6 3 2 16" xfId="1360"/>
    <cellStyle name="常规 6 3 2 2" xfId="1361"/>
    <cellStyle name="常规 6 3 2 3" xfId="1362"/>
    <cellStyle name="常规 6 3 2 4" xfId="1363"/>
    <cellStyle name="常规 6 3 2 5" xfId="1364"/>
    <cellStyle name="常规 6 3 2 6" xfId="1365"/>
    <cellStyle name="常规 6 3 2 7" xfId="1366"/>
    <cellStyle name="常规 6 3 2 8" xfId="1367"/>
    <cellStyle name="常规 6 3 2 9" xfId="1368"/>
    <cellStyle name="常规 6 3 2_Sheet1" xfId="1369"/>
    <cellStyle name="常规 6 3 3" xfId="1370"/>
    <cellStyle name="常规 6 3 4" xfId="1371"/>
    <cellStyle name="常规 6 3 5" xfId="1372"/>
    <cellStyle name="常规 6 3 6" xfId="1373"/>
    <cellStyle name="常规 6 3 7" xfId="1374"/>
    <cellStyle name="常规 6 3 8" xfId="1375"/>
    <cellStyle name="常规 6 3 9" xfId="1376"/>
    <cellStyle name="常规 6 3_Sheet1" xfId="1377"/>
    <cellStyle name="常规 6 4" xfId="1378"/>
    <cellStyle name="常规 6 4 10" xfId="1379"/>
    <cellStyle name="常规 6 4 11" xfId="1380"/>
    <cellStyle name="常规 6 4 12" xfId="1381"/>
    <cellStyle name="常规 6 4 13" xfId="1382"/>
    <cellStyle name="常规 6 4 14" xfId="1383"/>
    <cellStyle name="常规 6 4 15" xfId="1384"/>
    <cellStyle name="常规 6 4 16" xfId="1385"/>
    <cellStyle name="常规 6 4 17" xfId="1386"/>
    <cellStyle name="常规 6 4 2" xfId="1387"/>
    <cellStyle name="常规 6 4 2 10" xfId="1388"/>
    <cellStyle name="常规 6 4 2 11" xfId="1389"/>
    <cellStyle name="常规 6 4 2 12" xfId="1390"/>
    <cellStyle name="常规 6 4 2 13" xfId="1391"/>
    <cellStyle name="常规 6 4 2 14" xfId="1392"/>
    <cellStyle name="常规 6 4 2 15" xfId="1393"/>
    <cellStyle name="常规 6 4 2 16" xfId="1394"/>
    <cellStyle name="常规 6 4 2 2" xfId="1395"/>
    <cellStyle name="常规 6 4 2 3" xfId="1396"/>
    <cellStyle name="常规 6 4 2 4" xfId="1397"/>
    <cellStyle name="常规 6 4 2 5" xfId="1398"/>
    <cellStyle name="常规 6 4 2 6" xfId="1399"/>
    <cellStyle name="常规 6 4 2 7" xfId="1400"/>
    <cellStyle name="常规 6 4 2 8" xfId="1401"/>
    <cellStyle name="常规 6 4 2 9" xfId="1402"/>
    <cellStyle name="常规 6 4 2_Sheet1" xfId="1403"/>
    <cellStyle name="常规 6 4 3" xfId="1404"/>
    <cellStyle name="常规 6 4 4" xfId="1405"/>
    <cellStyle name="常规 6 4 5" xfId="1406"/>
    <cellStyle name="常规 6 4 6" xfId="1407"/>
    <cellStyle name="常规 6 4 7" xfId="1408"/>
    <cellStyle name="常规 6 4 8" xfId="1409"/>
    <cellStyle name="常规 6 4 9" xfId="1410"/>
    <cellStyle name="常规 6 4_Sheet1" xfId="1411"/>
    <cellStyle name="常规 6 5" xfId="1412"/>
    <cellStyle name="常规 6 5 10" xfId="1413"/>
    <cellStyle name="常规 6 5 11" xfId="1414"/>
    <cellStyle name="常规 6 5 12" xfId="1415"/>
    <cellStyle name="常规 6 5 13" xfId="1416"/>
    <cellStyle name="常规 6 5 14" xfId="1417"/>
    <cellStyle name="常规 6 5 15" xfId="1418"/>
    <cellStyle name="常规 6 5 16" xfId="1419"/>
    <cellStyle name="常规 6 5 17" xfId="1420"/>
    <cellStyle name="常规 6 5 2" xfId="1421"/>
    <cellStyle name="常规 6 5 2 10" xfId="1422"/>
    <cellStyle name="常规 6 5 2 11" xfId="1423"/>
    <cellStyle name="常规 6 5 2 12" xfId="1424"/>
    <cellStyle name="常规 6 5 2 13" xfId="1425"/>
    <cellStyle name="常规 6 5 2 14" xfId="1426"/>
    <cellStyle name="常规 6 5 2 15" xfId="1427"/>
    <cellStyle name="常规 6 5 2 16" xfId="1428"/>
    <cellStyle name="常规 6 5 2 2" xfId="1429"/>
    <cellStyle name="常规 6 5 2 3" xfId="1430"/>
    <cellStyle name="常规 6 5 2 4" xfId="1431"/>
    <cellStyle name="常规 6 5 2 5" xfId="1432"/>
    <cellStyle name="常规 6 5 2 6" xfId="1433"/>
    <cellStyle name="常规 6 5 2 7" xfId="1434"/>
    <cellStyle name="常规 6 5 2 8" xfId="1435"/>
    <cellStyle name="常规 6 5 2 9" xfId="1436"/>
    <cellStyle name="常规 6 5 2_Sheet1" xfId="1437"/>
    <cellStyle name="常规 6 5 3" xfId="1438"/>
    <cellStyle name="常规 6 5 4" xfId="1439"/>
    <cellStyle name="常规 6 5 5" xfId="1440"/>
    <cellStyle name="常规 6 5 6" xfId="1441"/>
    <cellStyle name="常规 6 5 7" xfId="1442"/>
    <cellStyle name="常规 6 5 8" xfId="1443"/>
    <cellStyle name="常规 6 5 9" xfId="1444"/>
    <cellStyle name="常规 6 5_Sheet1" xfId="1445"/>
    <cellStyle name="常规 6 6" xfId="1446"/>
    <cellStyle name="常规 6 6 10" xfId="1447"/>
    <cellStyle name="常规 6 6 11" xfId="1448"/>
    <cellStyle name="常规 6 6 12" xfId="1449"/>
    <cellStyle name="常规 6 6 13" xfId="1450"/>
    <cellStyle name="常规 6 6 14" xfId="1451"/>
    <cellStyle name="常规 6 6 15" xfId="1452"/>
    <cellStyle name="常规 6 6 16" xfId="1453"/>
    <cellStyle name="常规 6 6 17" xfId="1454"/>
    <cellStyle name="常规 6 6 2" xfId="1455"/>
    <cellStyle name="常规 6 6 2 10" xfId="1456"/>
    <cellStyle name="常规 6 6 2 11" xfId="1457"/>
    <cellStyle name="常规 6 6 2 12" xfId="1458"/>
    <cellStyle name="常规 6 6 2 13" xfId="1459"/>
    <cellStyle name="常规 6 6 2 14" xfId="1460"/>
    <cellStyle name="常规 6 6 2 15" xfId="1461"/>
    <cellStyle name="常规 6 6 2 16" xfId="1462"/>
    <cellStyle name="常规 6 6 2 2" xfId="1463"/>
    <cellStyle name="常规 6 6 2 3" xfId="1464"/>
    <cellStyle name="常规 6 6 2 4" xfId="1465"/>
    <cellStyle name="常规 6 6 2 5" xfId="1466"/>
    <cellStyle name="常规 6 6 2 6" xfId="1467"/>
    <cellStyle name="常规 6 6 2 7" xfId="1468"/>
    <cellStyle name="常规 6 6 2 8" xfId="1469"/>
    <cellStyle name="常规 6 6 2 9" xfId="1470"/>
    <cellStyle name="常规 6 6 2_Sheet1" xfId="1471"/>
    <cellStyle name="常规 6 6 3" xfId="1472"/>
    <cellStyle name="常规 6 6 4" xfId="1473"/>
    <cellStyle name="常规 6 6 5" xfId="1474"/>
    <cellStyle name="常规 6 6 6" xfId="1475"/>
    <cellStyle name="常规 6 6 7" xfId="1476"/>
    <cellStyle name="常规 6 6 8" xfId="1477"/>
    <cellStyle name="常规 6 6 9" xfId="1478"/>
    <cellStyle name="常规 6 6_Sheet1" xfId="1479"/>
    <cellStyle name="常规 6 7" xfId="1480"/>
    <cellStyle name="常规 6 7 10" xfId="1481"/>
    <cellStyle name="常规 6 7 11" xfId="1482"/>
    <cellStyle name="常规 6 7 12" xfId="1483"/>
    <cellStyle name="常规 6 7 13" xfId="1484"/>
    <cellStyle name="常规 6 7 14" xfId="1485"/>
    <cellStyle name="常规 6 7 15" xfId="1486"/>
    <cellStyle name="常规 6 7 16" xfId="1487"/>
    <cellStyle name="常规 6 7 17" xfId="1488"/>
    <cellStyle name="常规 6 7 2" xfId="1489"/>
    <cellStyle name="常规 6 7 2 10" xfId="1490"/>
    <cellStyle name="常规 6 7 2 11" xfId="1491"/>
    <cellStyle name="常规 6 7 2 12" xfId="1492"/>
    <cellStyle name="常规 6 7 2 13" xfId="1493"/>
    <cellStyle name="常规 6 7 2 14" xfId="1494"/>
    <cellStyle name="常规 6 7 2 15" xfId="1495"/>
    <cellStyle name="常规 6 7 2 16" xfId="1496"/>
    <cellStyle name="常规 6 7 2 2" xfId="1497"/>
    <cellStyle name="常规 6 7 2 3" xfId="1498"/>
    <cellStyle name="常规 6 7 2 4" xfId="1499"/>
    <cellStyle name="常规 6 7 2 5" xfId="1500"/>
    <cellStyle name="常规 6 7 2 6" xfId="1501"/>
    <cellStyle name="常规 6 7 2 7" xfId="1502"/>
    <cellStyle name="常规 6 7 2 8" xfId="1503"/>
    <cellStyle name="常规 6 7 2 9" xfId="1504"/>
    <cellStyle name="常规 6 7 2_Sheet1" xfId="1505"/>
    <cellStyle name="常规 6 7 3" xfId="1506"/>
    <cellStyle name="常规 6 7 4" xfId="1507"/>
    <cellStyle name="常规 6 7 5" xfId="1508"/>
    <cellStyle name="常规 6 7 6" xfId="1509"/>
    <cellStyle name="常规 6 7 7" xfId="1510"/>
    <cellStyle name="常规 6 7 8" xfId="1511"/>
    <cellStyle name="常规 6 7 9" xfId="1512"/>
    <cellStyle name="常规 6 7_Sheet1" xfId="1513"/>
    <cellStyle name="常规 6 8" xfId="1514"/>
    <cellStyle name="常规 6 8 10" xfId="1515"/>
    <cellStyle name="常规 6 8 11" xfId="1516"/>
    <cellStyle name="常规 6 8 12" xfId="1517"/>
    <cellStyle name="常规 6 8 13" xfId="1518"/>
    <cellStyle name="常规 6 8 14" xfId="1519"/>
    <cellStyle name="常规 6 8 15" xfId="1520"/>
    <cellStyle name="常规 6 8 16" xfId="1521"/>
    <cellStyle name="常规 6 8 17" xfId="1522"/>
    <cellStyle name="常规 6 8 2" xfId="1523"/>
    <cellStyle name="常规 6 8 2 10" xfId="1524"/>
    <cellStyle name="常规 6 8 2 11" xfId="1525"/>
    <cellStyle name="常规 6 8 2 12" xfId="1526"/>
    <cellStyle name="常规 6 8 2 13" xfId="1527"/>
    <cellStyle name="常规 6 8 2 14" xfId="1528"/>
    <cellStyle name="常规 6 8 2 15" xfId="1529"/>
    <cellStyle name="常规 6 8 2 16" xfId="1530"/>
    <cellStyle name="常规 6 8 2 2" xfId="1531"/>
    <cellStyle name="常规 6 8 2 3" xfId="1532"/>
    <cellStyle name="常规 6 8 2 4" xfId="1533"/>
    <cellStyle name="常规 6 8 2 5" xfId="1534"/>
    <cellStyle name="常规 6 8 2 6" xfId="1535"/>
    <cellStyle name="常规 6 8 2 7" xfId="1536"/>
    <cellStyle name="常规 6 8 2 8" xfId="1537"/>
    <cellStyle name="常规 6 8 2 9" xfId="1538"/>
    <cellStyle name="常规 6 8 2_Sheet1" xfId="1539"/>
    <cellStyle name="常规 6 8 3" xfId="1540"/>
    <cellStyle name="常规 6 8 4" xfId="1541"/>
    <cellStyle name="常规 6 8 5" xfId="1542"/>
    <cellStyle name="常规 6 8 6" xfId="1543"/>
    <cellStyle name="常规 6 8 7" xfId="1544"/>
    <cellStyle name="常规 6 8 8" xfId="1545"/>
    <cellStyle name="常规 6 8 9" xfId="1546"/>
    <cellStyle name="常规 6 8_Sheet1" xfId="1547"/>
    <cellStyle name="常规 6 9" xfId="1548"/>
    <cellStyle name="常规 6 9 10" xfId="1549"/>
    <cellStyle name="常规 6 9 11" xfId="1550"/>
    <cellStyle name="常规 6 9 12" xfId="1551"/>
    <cellStyle name="常规 6 9 13" xfId="1552"/>
    <cellStyle name="常规 6 9 14" xfId="1553"/>
    <cellStyle name="常规 6 9 15" xfId="1554"/>
    <cellStyle name="常规 6 9 16" xfId="1555"/>
    <cellStyle name="常规 6 9 17" xfId="1556"/>
    <cellStyle name="常规 6 9 2" xfId="1557"/>
    <cellStyle name="常规 6 9 2 10" xfId="1558"/>
    <cellStyle name="常规 6 9 2 11" xfId="1559"/>
    <cellStyle name="常规 6 9 2 12" xfId="1560"/>
    <cellStyle name="常规 6 9 2 13" xfId="1561"/>
    <cellStyle name="常规 6 9 2 14" xfId="1562"/>
    <cellStyle name="常规 6 9 2 15" xfId="1563"/>
    <cellStyle name="常规 6 9 2 16" xfId="1564"/>
    <cellStyle name="常规 6 9 2 2" xfId="1565"/>
    <cellStyle name="常规 6 9 2 3" xfId="1566"/>
    <cellStyle name="常规 6 9 2 4" xfId="1567"/>
    <cellStyle name="常规 6 9 2 5" xfId="1568"/>
    <cellStyle name="常规 6 9 2 6" xfId="1569"/>
    <cellStyle name="常规 6 9 2 7" xfId="1570"/>
    <cellStyle name="常规 6 9 2 8" xfId="1571"/>
    <cellStyle name="常规 6 9 2 9" xfId="1572"/>
    <cellStyle name="常规 6 9 2_Sheet1" xfId="1573"/>
    <cellStyle name="常规 6 9 3" xfId="1574"/>
    <cellStyle name="常规 6 9 4" xfId="1575"/>
    <cellStyle name="常规 6 9 5" xfId="1576"/>
    <cellStyle name="常规 6 9 6" xfId="1577"/>
    <cellStyle name="常规 6 9 7" xfId="1578"/>
    <cellStyle name="常规 6 9 8" xfId="1579"/>
    <cellStyle name="常规 6 9 9" xfId="1580"/>
    <cellStyle name="常规 6 9_Sheet1" xfId="1581"/>
    <cellStyle name="常规 7" xfId="1582"/>
    <cellStyle name="常规 7 10" xfId="1583"/>
    <cellStyle name="常规 7 11" xfId="1584"/>
    <cellStyle name="常规 7 12" xfId="1585"/>
    <cellStyle name="常规 7 13" xfId="1586"/>
    <cellStyle name="常规 7 2" xfId="1587"/>
    <cellStyle name="常规 7 3" xfId="1588"/>
    <cellStyle name="常规 7 4" xfId="1589"/>
    <cellStyle name="常规 7 5" xfId="1590"/>
    <cellStyle name="常规 7 6" xfId="1591"/>
    <cellStyle name="常规 7 7" xfId="1592"/>
    <cellStyle name="常规 7 8" xfId="1593"/>
    <cellStyle name="常规 7 9" xfId="1594"/>
    <cellStyle name="常规 8" xfId="1595"/>
    <cellStyle name="常规 8 10" xfId="1596"/>
    <cellStyle name="常规 8 11" xfId="1597"/>
    <cellStyle name="常规 8 12" xfId="1598"/>
    <cellStyle name="常规 8 13" xfId="1599"/>
    <cellStyle name="常规 8 2" xfId="1600"/>
    <cellStyle name="常规 8 2 10" xfId="1601"/>
    <cellStyle name="常规 8 2 11" xfId="1602"/>
    <cellStyle name="常规 8 2 12" xfId="1603"/>
    <cellStyle name="常规 8 2 13" xfId="1604"/>
    <cellStyle name="常规 8 2 14" xfId="1605"/>
    <cellStyle name="常规 8 2 15" xfId="1606"/>
    <cellStyle name="常规 8 2 16" xfId="1607"/>
    <cellStyle name="常规 8 2 17" xfId="1608"/>
    <cellStyle name="常规 8 2 2" xfId="1609"/>
    <cellStyle name="常规 8 2 2 10" xfId="1610"/>
    <cellStyle name="常规 8 2 2 11" xfId="1611"/>
    <cellStyle name="常规 8 2 2 12" xfId="1612"/>
    <cellStyle name="常规 8 2 2 13" xfId="1613"/>
    <cellStyle name="常规 8 2 2 14" xfId="1614"/>
    <cellStyle name="常规 8 2 2 15" xfId="1615"/>
    <cellStyle name="常规 8 2 2 16" xfId="1616"/>
    <cellStyle name="常规 8 2 2 2" xfId="1617"/>
    <cellStyle name="常规 8 2 2 3" xfId="1618"/>
    <cellStyle name="常规 8 2 2 4" xfId="1619"/>
    <cellStyle name="常规 8 2 2 5" xfId="1620"/>
    <cellStyle name="常规 8 2 2 6" xfId="1621"/>
    <cellStyle name="常规 8 2 2 7" xfId="1622"/>
    <cellStyle name="常规 8 2 2 8" xfId="1623"/>
    <cellStyle name="常规 8 2 2 9" xfId="1624"/>
    <cellStyle name="常规 8 2 2_Sheet1" xfId="1625"/>
    <cellStyle name="常规 8 2 3" xfId="1626"/>
    <cellStyle name="常规 8 2 4" xfId="1627"/>
    <cellStyle name="常规 8 2 5" xfId="1628"/>
    <cellStyle name="常规 8 2 6" xfId="1629"/>
    <cellStyle name="常规 8 2 7" xfId="1630"/>
    <cellStyle name="常规 8 2 8" xfId="1631"/>
    <cellStyle name="常规 8 2 9" xfId="1632"/>
    <cellStyle name="常规 8 2_Sheet1" xfId="1633"/>
    <cellStyle name="常规 8 3" xfId="1634"/>
    <cellStyle name="常规 8 4" xfId="1635"/>
    <cellStyle name="常规 8 5" xfId="1636"/>
    <cellStyle name="常规 8 6" xfId="1637"/>
    <cellStyle name="常规 8 7" xfId="1638"/>
    <cellStyle name="常规 8 8" xfId="1639"/>
    <cellStyle name="常规 8 9" xfId="1640"/>
    <cellStyle name="常规 9" xfId="1641"/>
    <cellStyle name="常规 9 10" xfId="1642"/>
    <cellStyle name="常规 9 11" xfId="1643"/>
    <cellStyle name="常规 9 12" xfId="1644"/>
    <cellStyle name="常规 9 2" xfId="1645"/>
    <cellStyle name="常规 9 3" xfId="1646"/>
    <cellStyle name="常规 9 4" xfId="1647"/>
    <cellStyle name="常规 9 5" xfId="1648"/>
    <cellStyle name="常规 9 6" xfId="1649"/>
    <cellStyle name="常规 9 7" xfId="1650"/>
    <cellStyle name="常规 9 8" xfId="1651"/>
    <cellStyle name="常规 9 9" xfId="1652"/>
    <cellStyle name="常规_Sheet1" xfId="1653"/>
    <cellStyle name="好" xfId="1654"/>
    <cellStyle name="好_考试" xfId="1655"/>
    <cellStyle name="好_考试 10" xfId="1656"/>
    <cellStyle name="好_考试 11" xfId="1657"/>
    <cellStyle name="好_考试 12" xfId="1658"/>
    <cellStyle name="好_考试 13" xfId="1659"/>
    <cellStyle name="好_考试 14" xfId="1660"/>
    <cellStyle name="好_考试 15" xfId="1661"/>
    <cellStyle name="好_考试 16" xfId="1662"/>
    <cellStyle name="好_考试 17" xfId="1663"/>
    <cellStyle name="好_考试 2" xfId="1664"/>
    <cellStyle name="好_考试 2 10" xfId="1665"/>
    <cellStyle name="好_考试 2 11" xfId="1666"/>
    <cellStyle name="好_考试 2 12" xfId="1667"/>
    <cellStyle name="好_考试 2 13" xfId="1668"/>
    <cellStyle name="好_考试 2 14" xfId="1669"/>
    <cellStyle name="好_考试 2 15" xfId="1670"/>
    <cellStyle name="好_考试 2 16" xfId="1671"/>
    <cellStyle name="好_考试 2 2" xfId="1672"/>
    <cellStyle name="好_考试 2 3" xfId="1673"/>
    <cellStyle name="好_考试 2 4" xfId="1674"/>
    <cellStyle name="好_考试 2 5" xfId="1675"/>
    <cellStyle name="好_考试 2 6" xfId="1676"/>
    <cellStyle name="好_考试 2 7" xfId="1677"/>
    <cellStyle name="好_考试 2 8" xfId="1678"/>
    <cellStyle name="好_考试 2 9" xfId="1679"/>
    <cellStyle name="好_考试 2_Sheet1" xfId="1680"/>
    <cellStyle name="好_考试 3" xfId="1681"/>
    <cellStyle name="好_考试 4" xfId="1682"/>
    <cellStyle name="好_考试 5" xfId="1683"/>
    <cellStyle name="好_考试 6" xfId="1684"/>
    <cellStyle name="好_考试 7" xfId="1685"/>
    <cellStyle name="好_考试 8" xfId="1686"/>
    <cellStyle name="好_考试 9" xfId="1687"/>
    <cellStyle name="好_考试_Sheet1" xfId="1688"/>
    <cellStyle name="汇总" xfId="1689"/>
    <cellStyle name="Currency" xfId="1690"/>
    <cellStyle name="Currency [0]" xfId="1691"/>
    <cellStyle name="计算" xfId="1692"/>
    <cellStyle name="检查单元格" xfId="1693"/>
    <cellStyle name="解释性文本" xfId="1694"/>
    <cellStyle name="警告文本" xfId="1695"/>
    <cellStyle name="链接单元格" xfId="1696"/>
    <cellStyle name="Comma" xfId="1697"/>
    <cellStyle name="Comma [0]" xfId="1698"/>
    <cellStyle name="强调文字颜色 1" xfId="1699"/>
    <cellStyle name="强调文字颜色 2" xfId="1700"/>
    <cellStyle name="强调文字颜色 3" xfId="1701"/>
    <cellStyle name="强调文字颜色 4" xfId="1702"/>
    <cellStyle name="强调文字颜色 5" xfId="1703"/>
    <cellStyle name="强调文字颜色 6" xfId="1704"/>
    <cellStyle name="适中" xfId="1705"/>
    <cellStyle name="输出" xfId="1706"/>
    <cellStyle name="输入" xfId="1707"/>
    <cellStyle name="样式 1" xfId="1708"/>
    <cellStyle name="样式 1 10" xfId="1709"/>
    <cellStyle name="样式 1 11" xfId="1710"/>
    <cellStyle name="样式 1 12" xfId="1711"/>
    <cellStyle name="样式 1 13" xfId="1712"/>
    <cellStyle name="样式 1 14" xfId="1713"/>
    <cellStyle name="样式 1 15" xfId="1714"/>
    <cellStyle name="样式 1 16" xfId="1715"/>
    <cellStyle name="样式 1 17" xfId="1716"/>
    <cellStyle name="样式 1 2" xfId="1717"/>
    <cellStyle name="样式 1 2 10" xfId="1718"/>
    <cellStyle name="样式 1 2 11" xfId="1719"/>
    <cellStyle name="样式 1 2 12" xfId="1720"/>
    <cellStyle name="样式 1 2 13" xfId="1721"/>
    <cellStyle name="样式 1 2 14" xfId="1722"/>
    <cellStyle name="样式 1 2 15" xfId="1723"/>
    <cellStyle name="样式 1 2 16" xfId="1724"/>
    <cellStyle name="样式 1 2 2" xfId="1725"/>
    <cellStyle name="样式 1 2 3" xfId="1726"/>
    <cellStyle name="样式 1 2 4" xfId="1727"/>
    <cellStyle name="样式 1 2 5" xfId="1728"/>
    <cellStyle name="样式 1 2 6" xfId="1729"/>
    <cellStyle name="样式 1 2 7" xfId="1730"/>
    <cellStyle name="样式 1 2 8" xfId="1731"/>
    <cellStyle name="样式 1 2 9" xfId="1732"/>
    <cellStyle name="样式 1 2_Sheet1" xfId="1733"/>
    <cellStyle name="样式 1 3" xfId="1734"/>
    <cellStyle name="样式 1 4" xfId="1735"/>
    <cellStyle name="样式 1 5" xfId="1736"/>
    <cellStyle name="样式 1 6" xfId="1737"/>
    <cellStyle name="样式 1 7" xfId="1738"/>
    <cellStyle name="样式 1 8" xfId="1739"/>
    <cellStyle name="样式 1 9" xfId="1740"/>
    <cellStyle name="样式 1_Sheet1" xfId="1741"/>
    <cellStyle name="注释" xfId="17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8"/>
  <sheetViews>
    <sheetView tabSelected="1" zoomScalePageLayoutView="0" workbookViewId="0" topLeftCell="A73">
      <selection activeCell="A108" sqref="A108:IV108"/>
    </sheetView>
  </sheetViews>
  <sheetFormatPr defaultColWidth="9.00390625" defaultRowHeight="14.25"/>
  <cols>
    <col min="1" max="1" width="11.25390625" style="1" customWidth="1"/>
    <col min="2" max="2" width="13.50390625" style="1" customWidth="1"/>
    <col min="3" max="3" width="10.50390625" style="1" customWidth="1"/>
    <col min="4" max="4" width="4.75390625" style="1" customWidth="1"/>
    <col min="5" max="5" width="15.00390625" style="5" bestFit="1" customWidth="1"/>
    <col min="6" max="6" width="8.00390625" style="5" bestFit="1" customWidth="1"/>
    <col min="7" max="7" width="5.00390625" style="1" bestFit="1" customWidth="1"/>
    <col min="8" max="8" width="8.50390625" style="5" bestFit="1" customWidth="1"/>
    <col min="9" max="9" width="6.75390625" style="1" bestFit="1" customWidth="1"/>
    <col min="10" max="10" width="7.50390625" style="10" bestFit="1" customWidth="1"/>
    <col min="11" max="11" width="5.50390625" style="1" bestFit="1" customWidth="1"/>
    <col min="12" max="12" width="7.125" style="38" customWidth="1"/>
    <col min="13" max="13" width="7.125" style="1" customWidth="1"/>
    <col min="14" max="14" width="6.375" style="1" customWidth="1"/>
    <col min="15" max="15" width="5.875" style="1" customWidth="1"/>
    <col min="16" max="16" width="7.125" style="1" bestFit="1" customWidth="1"/>
    <col min="17" max="17" width="5.25390625" style="1" bestFit="1" customWidth="1"/>
    <col min="18" max="16384" width="9.00390625" style="5" customWidth="1"/>
  </cols>
  <sheetData>
    <row r="1" spans="1:17" ht="24" customHeight="1">
      <c r="A1" s="41" t="s">
        <v>286</v>
      </c>
      <c r="B1" s="41"/>
      <c r="C1" s="41"/>
      <c r="D1" s="41"/>
      <c r="E1" s="41"/>
      <c r="F1" s="41"/>
      <c r="G1" s="41"/>
      <c r="H1" s="41"/>
      <c r="I1" s="41"/>
      <c r="J1" s="41"/>
      <c r="K1" s="41"/>
      <c r="L1" s="41"/>
      <c r="M1" s="41"/>
      <c r="N1" s="41"/>
      <c r="O1" s="41"/>
      <c r="P1" s="41"/>
      <c r="Q1" s="41"/>
    </row>
    <row r="2" spans="1:17" ht="28.5">
      <c r="A2" s="6" t="s">
        <v>269</v>
      </c>
      <c r="B2" s="6" t="s">
        <v>273</v>
      </c>
      <c r="C2" s="6" t="s">
        <v>274</v>
      </c>
      <c r="D2" s="6" t="s">
        <v>275</v>
      </c>
      <c r="E2" s="7" t="s">
        <v>270</v>
      </c>
      <c r="F2" s="7" t="s">
        <v>271</v>
      </c>
      <c r="G2" s="7" t="s">
        <v>272</v>
      </c>
      <c r="H2" s="7" t="s">
        <v>276</v>
      </c>
      <c r="I2" s="7" t="s">
        <v>277</v>
      </c>
      <c r="J2" s="3" t="s">
        <v>278</v>
      </c>
      <c r="K2" s="33" t="s">
        <v>284</v>
      </c>
      <c r="L2" s="11" t="s">
        <v>279</v>
      </c>
      <c r="M2" s="7" t="s">
        <v>280</v>
      </c>
      <c r="N2" s="34" t="s">
        <v>285</v>
      </c>
      <c r="O2" s="34" t="s">
        <v>282</v>
      </c>
      <c r="P2" s="34" t="s">
        <v>283</v>
      </c>
      <c r="Q2" s="7" t="s">
        <v>281</v>
      </c>
    </row>
    <row r="3" spans="1:17" ht="24.75" customHeight="1">
      <c r="A3" s="2">
        <v>626001</v>
      </c>
      <c r="B3" s="32" t="s">
        <v>287</v>
      </c>
      <c r="C3" s="32" t="s">
        <v>288</v>
      </c>
      <c r="D3" s="31">
        <v>1</v>
      </c>
      <c r="E3" s="8" t="s">
        <v>186</v>
      </c>
      <c r="F3" s="8" t="s">
        <v>120</v>
      </c>
      <c r="G3" s="27" t="s">
        <v>289</v>
      </c>
      <c r="H3" s="8" t="s">
        <v>5</v>
      </c>
      <c r="I3" s="2"/>
      <c r="J3" s="9">
        <f aca="true" t="shared" si="0" ref="J3:J12">H3+I3</f>
        <v>71</v>
      </c>
      <c r="K3" s="4">
        <v>1</v>
      </c>
      <c r="L3" s="22">
        <v>75.2</v>
      </c>
      <c r="M3" s="29">
        <f aca="true" t="shared" si="1" ref="M3:M12">J3*60%+L3*40%</f>
        <v>72.68</v>
      </c>
      <c r="N3" s="4" t="s">
        <v>290</v>
      </c>
      <c r="O3" s="35" t="s">
        <v>291</v>
      </c>
      <c r="P3" s="36" t="s">
        <v>292</v>
      </c>
      <c r="Q3" s="2"/>
    </row>
    <row r="4" spans="1:17" ht="24.75" customHeight="1">
      <c r="A4" s="2">
        <v>626002</v>
      </c>
      <c r="B4" s="32" t="s">
        <v>293</v>
      </c>
      <c r="C4" s="31" t="s">
        <v>294</v>
      </c>
      <c r="D4" s="31">
        <v>1</v>
      </c>
      <c r="E4" s="8" t="s">
        <v>187</v>
      </c>
      <c r="F4" s="8" t="s">
        <v>188</v>
      </c>
      <c r="G4" s="27" t="s">
        <v>289</v>
      </c>
      <c r="H4" s="8" t="s">
        <v>45</v>
      </c>
      <c r="I4" s="2"/>
      <c r="J4" s="9">
        <f t="shared" si="0"/>
        <v>77</v>
      </c>
      <c r="K4" s="2">
        <v>1</v>
      </c>
      <c r="L4" s="22">
        <v>81.62</v>
      </c>
      <c r="M4" s="29">
        <f t="shared" si="1"/>
        <v>78.848</v>
      </c>
      <c r="N4" s="4" t="s">
        <v>290</v>
      </c>
      <c r="O4" s="35" t="s">
        <v>291</v>
      </c>
      <c r="P4" s="36" t="s">
        <v>292</v>
      </c>
      <c r="Q4" s="2"/>
    </row>
    <row r="5" spans="1:17" ht="24.75" customHeight="1">
      <c r="A5" s="2">
        <v>626003</v>
      </c>
      <c r="B5" s="39" t="s">
        <v>295</v>
      </c>
      <c r="C5" s="42" t="s">
        <v>294</v>
      </c>
      <c r="D5" s="42">
        <v>2</v>
      </c>
      <c r="E5" s="8" t="s">
        <v>189</v>
      </c>
      <c r="F5" s="8" t="s">
        <v>190</v>
      </c>
      <c r="G5" s="27" t="s">
        <v>296</v>
      </c>
      <c r="H5" s="8" t="s">
        <v>6</v>
      </c>
      <c r="I5" s="2"/>
      <c r="J5" s="9">
        <f t="shared" si="0"/>
        <v>74</v>
      </c>
      <c r="K5" s="2">
        <v>1</v>
      </c>
      <c r="L5" s="22">
        <v>70.8</v>
      </c>
      <c r="M5" s="29">
        <f t="shared" si="1"/>
        <v>72.72</v>
      </c>
      <c r="N5" s="4" t="s">
        <v>290</v>
      </c>
      <c r="O5" s="35" t="s">
        <v>291</v>
      </c>
      <c r="P5" s="36" t="s">
        <v>292</v>
      </c>
      <c r="Q5" s="2"/>
    </row>
    <row r="6" spans="1:17" ht="24.75" customHeight="1">
      <c r="A6" s="2">
        <v>626003</v>
      </c>
      <c r="B6" s="40"/>
      <c r="C6" s="43"/>
      <c r="D6" s="43"/>
      <c r="E6" s="8" t="s">
        <v>191</v>
      </c>
      <c r="F6" s="8" t="s">
        <v>192</v>
      </c>
      <c r="G6" s="27" t="s">
        <v>289</v>
      </c>
      <c r="H6" s="8" t="s">
        <v>3</v>
      </c>
      <c r="I6" s="2"/>
      <c r="J6" s="9">
        <f t="shared" si="0"/>
        <v>69</v>
      </c>
      <c r="K6" s="2">
        <v>2</v>
      </c>
      <c r="L6" s="22">
        <v>75.6</v>
      </c>
      <c r="M6" s="29">
        <f t="shared" si="1"/>
        <v>71.64</v>
      </c>
      <c r="N6" s="4" t="s">
        <v>297</v>
      </c>
      <c r="O6" s="35" t="s">
        <v>291</v>
      </c>
      <c r="P6" s="36" t="s">
        <v>292</v>
      </c>
      <c r="Q6" s="2"/>
    </row>
    <row r="7" spans="1:17" ht="24.75" customHeight="1">
      <c r="A7" s="2">
        <v>626004</v>
      </c>
      <c r="B7" s="32" t="s">
        <v>298</v>
      </c>
      <c r="C7" s="32" t="s">
        <v>299</v>
      </c>
      <c r="D7" s="31">
        <v>1</v>
      </c>
      <c r="E7" s="8" t="s">
        <v>193</v>
      </c>
      <c r="F7" s="8" t="s">
        <v>194</v>
      </c>
      <c r="G7" s="27" t="s">
        <v>289</v>
      </c>
      <c r="H7" s="8" t="s">
        <v>5</v>
      </c>
      <c r="I7" s="2"/>
      <c r="J7" s="9">
        <f t="shared" si="0"/>
        <v>71</v>
      </c>
      <c r="K7" s="2">
        <v>2</v>
      </c>
      <c r="L7" s="22">
        <v>85.2</v>
      </c>
      <c r="M7" s="29">
        <f t="shared" si="1"/>
        <v>76.68</v>
      </c>
      <c r="N7" s="4" t="s">
        <v>290</v>
      </c>
      <c r="O7" s="35" t="s">
        <v>291</v>
      </c>
      <c r="P7" s="36" t="s">
        <v>292</v>
      </c>
      <c r="Q7" s="2"/>
    </row>
    <row r="8" spans="1:17" ht="24.75" customHeight="1">
      <c r="A8" s="2">
        <v>626005</v>
      </c>
      <c r="B8" s="32" t="s">
        <v>300</v>
      </c>
      <c r="C8" s="32" t="s">
        <v>301</v>
      </c>
      <c r="D8" s="31">
        <v>1</v>
      </c>
      <c r="E8" s="8" t="s">
        <v>195</v>
      </c>
      <c r="F8" s="8" t="s">
        <v>62</v>
      </c>
      <c r="G8" s="27" t="s">
        <v>289</v>
      </c>
      <c r="H8" s="8" t="s">
        <v>9</v>
      </c>
      <c r="I8" s="2"/>
      <c r="J8" s="9">
        <f t="shared" si="0"/>
        <v>73</v>
      </c>
      <c r="K8" s="2">
        <v>1</v>
      </c>
      <c r="L8" s="12">
        <v>79.1</v>
      </c>
      <c r="M8" s="29">
        <f t="shared" si="1"/>
        <v>75.44</v>
      </c>
      <c r="N8" s="4" t="s">
        <v>290</v>
      </c>
      <c r="O8" s="35" t="s">
        <v>291</v>
      </c>
      <c r="P8" s="36" t="s">
        <v>292</v>
      </c>
      <c r="Q8" s="2"/>
    </row>
    <row r="9" spans="1:17" ht="24.75" customHeight="1">
      <c r="A9" s="2">
        <v>626006</v>
      </c>
      <c r="B9" s="32" t="s">
        <v>300</v>
      </c>
      <c r="C9" s="32" t="s">
        <v>302</v>
      </c>
      <c r="D9" s="31">
        <v>1</v>
      </c>
      <c r="E9" s="8" t="s">
        <v>196</v>
      </c>
      <c r="F9" s="8" t="s">
        <v>197</v>
      </c>
      <c r="G9" s="27" t="s">
        <v>296</v>
      </c>
      <c r="H9" s="8" t="s">
        <v>2</v>
      </c>
      <c r="I9" s="2"/>
      <c r="J9" s="9">
        <f t="shared" si="0"/>
        <v>65</v>
      </c>
      <c r="K9" s="2">
        <v>1</v>
      </c>
      <c r="L9" s="21">
        <v>73.6</v>
      </c>
      <c r="M9" s="29">
        <f t="shared" si="1"/>
        <v>68.44</v>
      </c>
      <c r="N9" s="4" t="s">
        <v>290</v>
      </c>
      <c r="O9" s="35" t="s">
        <v>291</v>
      </c>
      <c r="P9" s="36" t="s">
        <v>292</v>
      </c>
      <c r="Q9" s="2"/>
    </row>
    <row r="10" spans="1:17" ht="24.75" customHeight="1">
      <c r="A10" s="2">
        <v>626007</v>
      </c>
      <c r="B10" s="32" t="s">
        <v>303</v>
      </c>
      <c r="C10" s="32" t="s">
        <v>304</v>
      </c>
      <c r="D10" s="31">
        <v>1</v>
      </c>
      <c r="E10" s="8" t="s">
        <v>198</v>
      </c>
      <c r="F10" s="8" t="s">
        <v>199</v>
      </c>
      <c r="G10" s="27" t="s">
        <v>296</v>
      </c>
      <c r="H10" s="8" t="s">
        <v>2</v>
      </c>
      <c r="I10" s="2"/>
      <c r="J10" s="9">
        <f t="shared" si="0"/>
        <v>65</v>
      </c>
      <c r="K10" s="2">
        <v>2</v>
      </c>
      <c r="L10" s="12">
        <v>73.5</v>
      </c>
      <c r="M10" s="29">
        <f t="shared" si="1"/>
        <v>68.4</v>
      </c>
      <c r="N10" s="4" t="s">
        <v>290</v>
      </c>
      <c r="O10" s="35" t="s">
        <v>291</v>
      </c>
      <c r="P10" s="36" t="s">
        <v>292</v>
      </c>
      <c r="Q10" s="2"/>
    </row>
    <row r="11" spans="1:17" ht="24.75" customHeight="1">
      <c r="A11" s="2">
        <v>626008</v>
      </c>
      <c r="B11" s="32" t="s">
        <v>305</v>
      </c>
      <c r="C11" s="32" t="s">
        <v>306</v>
      </c>
      <c r="D11" s="31">
        <v>1</v>
      </c>
      <c r="E11" s="8" t="s">
        <v>200</v>
      </c>
      <c r="F11" s="8" t="s">
        <v>201</v>
      </c>
      <c r="G11" s="27" t="s">
        <v>296</v>
      </c>
      <c r="H11" s="8" t="s">
        <v>0</v>
      </c>
      <c r="I11" s="2"/>
      <c r="J11" s="9">
        <f t="shared" si="0"/>
        <v>66</v>
      </c>
      <c r="K11" s="2">
        <v>2</v>
      </c>
      <c r="L11" s="20">
        <v>85.6</v>
      </c>
      <c r="M11" s="29">
        <f t="shared" si="1"/>
        <v>73.84</v>
      </c>
      <c r="N11" s="4" t="s">
        <v>290</v>
      </c>
      <c r="O11" s="35" t="s">
        <v>291</v>
      </c>
      <c r="P11" s="36" t="s">
        <v>292</v>
      </c>
      <c r="Q11" s="2"/>
    </row>
    <row r="12" spans="1:17" ht="24.75" customHeight="1">
      <c r="A12" s="2">
        <v>626009</v>
      </c>
      <c r="B12" s="32" t="s">
        <v>307</v>
      </c>
      <c r="C12" s="31" t="s">
        <v>308</v>
      </c>
      <c r="D12" s="31">
        <v>1</v>
      </c>
      <c r="E12" s="8" t="s">
        <v>202</v>
      </c>
      <c r="F12" s="8" t="s">
        <v>203</v>
      </c>
      <c r="G12" s="27" t="s">
        <v>296</v>
      </c>
      <c r="H12" s="8" t="s">
        <v>46</v>
      </c>
      <c r="I12" s="2"/>
      <c r="J12" s="9">
        <f t="shared" si="0"/>
        <v>76</v>
      </c>
      <c r="K12" s="2">
        <v>1</v>
      </c>
      <c r="L12" s="20">
        <v>74.2</v>
      </c>
      <c r="M12" s="29">
        <f t="shared" si="1"/>
        <v>75.28</v>
      </c>
      <c r="N12" s="4" t="s">
        <v>290</v>
      </c>
      <c r="O12" s="35" t="s">
        <v>291</v>
      </c>
      <c r="P12" s="36" t="s">
        <v>292</v>
      </c>
      <c r="Q12" s="2"/>
    </row>
    <row r="13" spans="1:17" ht="24.75" customHeight="1">
      <c r="A13" s="2">
        <v>626010</v>
      </c>
      <c r="B13" s="32" t="s">
        <v>309</v>
      </c>
      <c r="C13" s="31" t="s">
        <v>310</v>
      </c>
      <c r="D13" s="31">
        <v>1</v>
      </c>
      <c r="E13" s="8" t="s">
        <v>204</v>
      </c>
      <c r="F13" s="8" t="s">
        <v>205</v>
      </c>
      <c r="G13" s="27" t="s">
        <v>289</v>
      </c>
      <c r="H13" s="8" t="s">
        <v>9</v>
      </c>
      <c r="I13" s="2"/>
      <c r="J13" s="9">
        <f aca="true" t="shared" si="2" ref="J13:J23">H13+I13</f>
        <v>73</v>
      </c>
      <c r="K13" s="2">
        <v>2</v>
      </c>
      <c r="L13" s="20">
        <v>82.4</v>
      </c>
      <c r="M13" s="29">
        <f aca="true" t="shared" si="3" ref="M13:M23">J13*60%+L13*40%</f>
        <v>76.75999999999999</v>
      </c>
      <c r="N13" s="4" t="s">
        <v>290</v>
      </c>
      <c r="O13" s="35" t="s">
        <v>291</v>
      </c>
      <c r="P13" s="36" t="s">
        <v>292</v>
      </c>
      <c r="Q13" s="2"/>
    </row>
    <row r="14" spans="1:17" ht="24.75" customHeight="1">
      <c r="A14" s="2">
        <v>626011</v>
      </c>
      <c r="B14" s="32" t="s">
        <v>311</v>
      </c>
      <c r="C14" s="31" t="s">
        <v>294</v>
      </c>
      <c r="D14" s="31">
        <v>1</v>
      </c>
      <c r="E14" s="8" t="s">
        <v>206</v>
      </c>
      <c r="F14" s="8" t="s">
        <v>61</v>
      </c>
      <c r="G14" s="27" t="s">
        <v>289</v>
      </c>
      <c r="H14" s="8" t="s">
        <v>14</v>
      </c>
      <c r="I14" s="2"/>
      <c r="J14" s="9">
        <f t="shared" si="2"/>
        <v>78</v>
      </c>
      <c r="K14" s="2">
        <v>1</v>
      </c>
      <c r="L14" s="12">
        <v>78.2</v>
      </c>
      <c r="M14" s="29">
        <f t="shared" si="3"/>
        <v>78.08</v>
      </c>
      <c r="N14" s="4" t="s">
        <v>290</v>
      </c>
      <c r="O14" s="35" t="s">
        <v>291</v>
      </c>
      <c r="P14" s="36" t="s">
        <v>292</v>
      </c>
      <c r="Q14" s="2"/>
    </row>
    <row r="15" spans="1:17" ht="24.75" customHeight="1">
      <c r="A15" s="2">
        <v>626012</v>
      </c>
      <c r="B15" s="39" t="s">
        <v>312</v>
      </c>
      <c r="C15" s="39" t="s">
        <v>313</v>
      </c>
      <c r="D15" s="42">
        <v>2</v>
      </c>
      <c r="E15" s="8" t="s">
        <v>209</v>
      </c>
      <c r="F15" s="8" t="s">
        <v>210</v>
      </c>
      <c r="G15" s="27" t="s">
        <v>289</v>
      </c>
      <c r="H15" s="8" t="s">
        <v>5</v>
      </c>
      <c r="I15" s="2"/>
      <c r="J15" s="9">
        <f t="shared" si="2"/>
        <v>71</v>
      </c>
      <c r="K15" s="2">
        <v>4</v>
      </c>
      <c r="L15" s="19">
        <v>76</v>
      </c>
      <c r="M15" s="29">
        <f t="shared" si="3"/>
        <v>73</v>
      </c>
      <c r="N15" s="2">
        <v>1</v>
      </c>
      <c r="O15" s="35" t="s">
        <v>291</v>
      </c>
      <c r="P15" s="36" t="s">
        <v>292</v>
      </c>
      <c r="Q15" s="2"/>
    </row>
    <row r="16" spans="1:17" ht="24.75" customHeight="1">
      <c r="A16" s="2">
        <v>626012</v>
      </c>
      <c r="B16" s="40"/>
      <c r="C16" s="40"/>
      <c r="D16" s="43"/>
      <c r="E16" s="8" t="s">
        <v>207</v>
      </c>
      <c r="F16" s="8" t="s">
        <v>208</v>
      </c>
      <c r="G16" s="27" t="s">
        <v>289</v>
      </c>
      <c r="H16" s="8" t="s">
        <v>15</v>
      </c>
      <c r="I16" s="2">
        <v>6</v>
      </c>
      <c r="J16" s="9">
        <f t="shared" si="2"/>
        <v>70</v>
      </c>
      <c r="K16" s="2">
        <v>5</v>
      </c>
      <c r="L16" s="19">
        <v>77</v>
      </c>
      <c r="M16" s="29">
        <f t="shared" si="3"/>
        <v>72.8</v>
      </c>
      <c r="N16" s="2">
        <v>2</v>
      </c>
      <c r="O16" s="35" t="s">
        <v>291</v>
      </c>
      <c r="P16" s="36" t="s">
        <v>292</v>
      </c>
      <c r="Q16" s="2"/>
    </row>
    <row r="17" spans="1:17" ht="24.75" customHeight="1">
      <c r="A17" s="2">
        <v>626013</v>
      </c>
      <c r="B17" s="32" t="s">
        <v>314</v>
      </c>
      <c r="C17" s="31" t="s">
        <v>294</v>
      </c>
      <c r="D17" s="31">
        <v>1</v>
      </c>
      <c r="E17" s="8" t="s">
        <v>211</v>
      </c>
      <c r="F17" s="8" t="s">
        <v>24</v>
      </c>
      <c r="G17" s="27" t="s">
        <v>289</v>
      </c>
      <c r="H17" s="8" t="s">
        <v>9</v>
      </c>
      <c r="I17" s="2">
        <v>4</v>
      </c>
      <c r="J17" s="9">
        <f t="shared" si="2"/>
        <v>77</v>
      </c>
      <c r="K17" s="2">
        <v>1</v>
      </c>
      <c r="L17" s="19">
        <v>83.2</v>
      </c>
      <c r="M17" s="29">
        <f t="shared" si="3"/>
        <v>79.47999999999999</v>
      </c>
      <c r="N17" s="2">
        <v>1</v>
      </c>
      <c r="O17" s="35" t="s">
        <v>291</v>
      </c>
      <c r="P17" s="36" t="s">
        <v>292</v>
      </c>
      <c r="Q17" s="2"/>
    </row>
    <row r="18" spans="1:17" ht="24.75" customHeight="1">
      <c r="A18" s="2">
        <v>626014</v>
      </c>
      <c r="B18" s="39" t="s">
        <v>315</v>
      </c>
      <c r="C18" s="39" t="s">
        <v>316</v>
      </c>
      <c r="D18" s="42">
        <v>2</v>
      </c>
      <c r="E18" s="8" t="s">
        <v>214</v>
      </c>
      <c r="F18" s="8" t="s">
        <v>57</v>
      </c>
      <c r="G18" s="27" t="s">
        <v>289</v>
      </c>
      <c r="H18" s="8" t="s">
        <v>4</v>
      </c>
      <c r="I18" s="2"/>
      <c r="J18" s="9">
        <f t="shared" si="2"/>
        <v>75</v>
      </c>
      <c r="K18" s="2">
        <v>1</v>
      </c>
      <c r="L18" s="19">
        <v>81.6</v>
      </c>
      <c r="M18" s="29">
        <f t="shared" si="3"/>
        <v>77.64</v>
      </c>
      <c r="N18" s="2">
        <v>1</v>
      </c>
      <c r="O18" s="35" t="s">
        <v>291</v>
      </c>
      <c r="P18" s="36" t="s">
        <v>292</v>
      </c>
      <c r="Q18" s="2"/>
    </row>
    <row r="19" spans="1:17" ht="24.75" customHeight="1">
      <c r="A19" s="2">
        <v>626014</v>
      </c>
      <c r="B19" s="40"/>
      <c r="C19" s="40"/>
      <c r="D19" s="43"/>
      <c r="E19" s="8" t="s">
        <v>213</v>
      </c>
      <c r="F19" s="8" t="s">
        <v>64</v>
      </c>
      <c r="G19" s="27" t="s">
        <v>289</v>
      </c>
      <c r="H19" s="8" t="s">
        <v>4</v>
      </c>
      <c r="I19" s="2"/>
      <c r="J19" s="9">
        <f t="shared" si="2"/>
        <v>75</v>
      </c>
      <c r="K19" s="2">
        <v>1</v>
      </c>
      <c r="L19" s="19">
        <v>77.8</v>
      </c>
      <c r="M19" s="29">
        <f t="shared" si="3"/>
        <v>76.12</v>
      </c>
      <c r="N19" s="2">
        <v>2</v>
      </c>
      <c r="O19" s="47" t="s">
        <v>378</v>
      </c>
      <c r="P19" s="36" t="s">
        <v>317</v>
      </c>
      <c r="Q19" s="2"/>
    </row>
    <row r="20" spans="1:17" ht="24.75" customHeight="1">
      <c r="A20" s="2">
        <v>626014</v>
      </c>
      <c r="B20" s="40"/>
      <c r="C20" s="40"/>
      <c r="D20" s="43"/>
      <c r="E20" s="8" t="s">
        <v>212</v>
      </c>
      <c r="F20" s="8" t="s">
        <v>63</v>
      </c>
      <c r="G20" s="27" t="s">
        <v>289</v>
      </c>
      <c r="H20" s="8" t="s">
        <v>17</v>
      </c>
      <c r="I20" s="2"/>
      <c r="J20" s="9">
        <f t="shared" si="2"/>
        <v>67</v>
      </c>
      <c r="K20" s="2">
        <v>4</v>
      </c>
      <c r="L20" s="19">
        <v>78</v>
      </c>
      <c r="M20" s="29">
        <f t="shared" si="3"/>
        <v>71.4</v>
      </c>
      <c r="N20" s="2">
        <v>3</v>
      </c>
      <c r="O20" s="35" t="s">
        <v>291</v>
      </c>
      <c r="P20" s="36" t="s">
        <v>292</v>
      </c>
      <c r="Q20" s="36" t="s">
        <v>318</v>
      </c>
    </row>
    <row r="21" spans="1:17" ht="24.75" customHeight="1">
      <c r="A21" s="2">
        <v>626015</v>
      </c>
      <c r="B21" s="32" t="s">
        <v>319</v>
      </c>
      <c r="C21" s="32" t="s">
        <v>320</v>
      </c>
      <c r="D21" s="31">
        <v>1</v>
      </c>
      <c r="E21" s="8" t="s">
        <v>215</v>
      </c>
      <c r="F21" s="8" t="s">
        <v>216</v>
      </c>
      <c r="G21" s="27" t="s">
        <v>289</v>
      </c>
      <c r="H21" s="8" t="s">
        <v>12</v>
      </c>
      <c r="I21" s="2"/>
      <c r="J21" s="9">
        <f t="shared" si="2"/>
        <v>70</v>
      </c>
      <c r="K21" s="2">
        <v>1</v>
      </c>
      <c r="L21" s="12">
        <v>81</v>
      </c>
      <c r="M21" s="29">
        <f t="shared" si="3"/>
        <v>74.4</v>
      </c>
      <c r="N21" s="2">
        <v>1</v>
      </c>
      <c r="O21" s="35" t="s">
        <v>291</v>
      </c>
      <c r="P21" s="36" t="s">
        <v>292</v>
      </c>
      <c r="Q21" s="2"/>
    </row>
    <row r="22" spans="1:17" ht="24.75" customHeight="1">
      <c r="A22" s="2">
        <v>626016</v>
      </c>
      <c r="B22" s="32" t="s">
        <v>321</v>
      </c>
      <c r="C22" s="32" t="s">
        <v>322</v>
      </c>
      <c r="D22" s="31">
        <v>1</v>
      </c>
      <c r="E22" s="8" t="s">
        <v>217</v>
      </c>
      <c r="F22" s="8" t="s">
        <v>218</v>
      </c>
      <c r="G22" s="27" t="s">
        <v>296</v>
      </c>
      <c r="H22" s="8" t="s">
        <v>1</v>
      </c>
      <c r="I22" s="2"/>
      <c r="J22" s="9">
        <f t="shared" si="2"/>
        <v>68</v>
      </c>
      <c r="K22" s="2">
        <v>1</v>
      </c>
      <c r="L22" s="12">
        <v>70.7</v>
      </c>
      <c r="M22" s="29">
        <f t="shared" si="3"/>
        <v>69.08</v>
      </c>
      <c r="N22" s="2">
        <v>1</v>
      </c>
      <c r="O22" s="35" t="s">
        <v>291</v>
      </c>
      <c r="P22" s="36" t="s">
        <v>292</v>
      </c>
      <c r="Q22" s="2"/>
    </row>
    <row r="23" spans="1:17" ht="24.75" customHeight="1">
      <c r="A23" s="2">
        <v>626017</v>
      </c>
      <c r="B23" s="32" t="s">
        <v>323</v>
      </c>
      <c r="C23" s="32" t="s">
        <v>324</v>
      </c>
      <c r="D23" s="32">
        <v>1</v>
      </c>
      <c r="E23" s="8" t="s">
        <v>219</v>
      </c>
      <c r="F23" s="8" t="s">
        <v>23</v>
      </c>
      <c r="G23" s="27" t="s">
        <v>296</v>
      </c>
      <c r="H23" s="8" t="s">
        <v>10</v>
      </c>
      <c r="I23" s="2"/>
      <c r="J23" s="9">
        <f t="shared" si="2"/>
        <v>61</v>
      </c>
      <c r="K23" s="2">
        <v>3</v>
      </c>
      <c r="L23" s="13">
        <v>85</v>
      </c>
      <c r="M23" s="29">
        <f t="shared" si="3"/>
        <v>70.6</v>
      </c>
      <c r="N23" s="2">
        <v>1</v>
      </c>
      <c r="O23" s="35" t="s">
        <v>291</v>
      </c>
      <c r="P23" s="36" t="s">
        <v>292</v>
      </c>
      <c r="Q23" s="2"/>
    </row>
    <row r="24" spans="1:17" ht="24.75" customHeight="1">
      <c r="A24" s="2">
        <v>626018</v>
      </c>
      <c r="B24" s="32" t="s">
        <v>325</v>
      </c>
      <c r="C24" s="32" t="s">
        <v>326</v>
      </c>
      <c r="D24" s="32">
        <v>1</v>
      </c>
      <c r="E24" s="8" t="s">
        <v>220</v>
      </c>
      <c r="F24" s="8" t="s">
        <v>221</v>
      </c>
      <c r="G24" s="27" t="s">
        <v>296</v>
      </c>
      <c r="H24" s="8" t="s">
        <v>15</v>
      </c>
      <c r="I24" s="2"/>
      <c r="J24" s="9">
        <f aca="true" t="shared" si="4" ref="J24:J34">H24+I24</f>
        <v>64</v>
      </c>
      <c r="K24" s="2">
        <v>3</v>
      </c>
      <c r="L24" s="13">
        <v>80.4</v>
      </c>
      <c r="M24" s="29">
        <f aca="true" t="shared" si="5" ref="M24:M34">J24*60%+L24*40%</f>
        <v>70.56</v>
      </c>
      <c r="N24" s="2">
        <v>1</v>
      </c>
      <c r="O24" s="35" t="s">
        <v>291</v>
      </c>
      <c r="P24" s="36" t="s">
        <v>292</v>
      </c>
      <c r="Q24" s="2"/>
    </row>
    <row r="25" spans="1:17" ht="24.75" customHeight="1">
      <c r="A25" s="2">
        <v>626019</v>
      </c>
      <c r="B25" s="32" t="s">
        <v>327</v>
      </c>
      <c r="C25" s="32" t="s">
        <v>316</v>
      </c>
      <c r="D25" s="31">
        <v>1</v>
      </c>
      <c r="E25" s="8" t="s">
        <v>222</v>
      </c>
      <c r="F25" s="8" t="s">
        <v>223</v>
      </c>
      <c r="G25" s="27" t="s">
        <v>296</v>
      </c>
      <c r="H25" s="8" t="s">
        <v>4</v>
      </c>
      <c r="I25" s="2"/>
      <c r="J25" s="9">
        <f t="shared" si="4"/>
        <v>75</v>
      </c>
      <c r="K25" s="2">
        <v>1</v>
      </c>
      <c r="L25" s="12">
        <v>82.3</v>
      </c>
      <c r="M25" s="29">
        <f t="shared" si="5"/>
        <v>77.92</v>
      </c>
      <c r="N25" s="2">
        <v>1</v>
      </c>
      <c r="O25" s="35" t="s">
        <v>291</v>
      </c>
      <c r="P25" s="36" t="s">
        <v>292</v>
      </c>
      <c r="Q25" s="2"/>
    </row>
    <row r="26" spans="1:17" ht="24.75" customHeight="1">
      <c r="A26" s="2">
        <v>626020</v>
      </c>
      <c r="B26" s="32" t="s">
        <v>328</v>
      </c>
      <c r="C26" s="32" t="s">
        <v>329</v>
      </c>
      <c r="D26" s="31">
        <v>1</v>
      </c>
      <c r="E26" s="8" t="s">
        <v>224</v>
      </c>
      <c r="F26" s="8" t="s">
        <v>225</v>
      </c>
      <c r="G26" s="27" t="s">
        <v>289</v>
      </c>
      <c r="H26" s="8" t="s">
        <v>9</v>
      </c>
      <c r="I26" s="2"/>
      <c r="J26" s="9">
        <f t="shared" si="4"/>
        <v>73</v>
      </c>
      <c r="K26" s="2">
        <v>1</v>
      </c>
      <c r="L26" s="12">
        <v>78.5</v>
      </c>
      <c r="M26" s="29">
        <f t="shared" si="5"/>
        <v>75.2</v>
      </c>
      <c r="N26" s="2">
        <v>1</v>
      </c>
      <c r="O26" s="35" t="s">
        <v>291</v>
      </c>
      <c r="P26" s="36" t="s">
        <v>292</v>
      </c>
      <c r="Q26" s="2"/>
    </row>
    <row r="27" spans="1:17" ht="24.75" customHeight="1">
      <c r="A27" s="2">
        <v>626021</v>
      </c>
      <c r="B27" s="32" t="s">
        <v>328</v>
      </c>
      <c r="C27" s="32" t="s">
        <v>330</v>
      </c>
      <c r="D27" s="31">
        <v>1</v>
      </c>
      <c r="E27" s="8" t="s">
        <v>226</v>
      </c>
      <c r="F27" s="8" t="s">
        <v>227</v>
      </c>
      <c r="G27" s="27" t="s">
        <v>296</v>
      </c>
      <c r="H27" s="8" t="s">
        <v>13</v>
      </c>
      <c r="I27" s="2"/>
      <c r="J27" s="9">
        <f t="shared" si="4"/>
        <v>62</v>
      </c>
      <c r="K27" s="2">
        <v>3</v>
      </c>
      <c r="L27" s="12">
        <v>84.02</v>
      </c>
      <c r="M27" s="29">
        <f t="shared" si="5"/>
        <v>70.80799999999999</v>
      </c>
      <c r="N27" s="2">
        <v>1</v>
      </c>
      <c r="O27" s="35" t="s">
        <v>291</v>
      </c>
      <c r="P27" s="36" t="s">
        <v>292</v>
      </c>
      <c r="Q27" s="2"/>
    </row>
    <row r="28" spans="1:17" ht="24.75" customHeight="1">
      <c r="A28" s="2">
        <v>626022</v>
      </c>
      <c r="B28" s="39" t="s">
        <v>328</v>
      </c>
      <c r="C28" s="42" t="s">
        <v>294</v>
      </c>
      <c r="D28" s="42">
        <v>2</v>
      </c>
      <c r="E28" s="8" t="s">
        <v>228</v>
      </c>
      <c r="F28" s="8" t="s">
        <v>229</v>
      </c>
      <c r="G28" s="27" t="s">
        <v>289</v>
      </c>
      <c r="H28" s="8" t="s">
        <v>45</v>
      </c>
      <c r="I28" s="2"/>
      <c r="J28" s="9">
        <f t="shared" si="4"/>
        <v>77</v>
      </c>
      <c r="K28" s="2">
        <v>1</v>
      </c>
      <c r="L28" s="12">
        <v>81.7</v>
      </c>
      <c r="M28" s="29">
        <f t="shared" si="5"/>
        <v>78.88</v>
      </c>
      <c r="N28" s="2">
        <v>1</v>
      </c>
      <c r="O28" s="35" t="s">
        <v>291</v>
      </c>
      <c r="P28" s="36" t="s">
        <v>292</v>
      </c>
      <c r="Q28" s="2"/>
    </row>
    <row r="29" spans="1:17" ht="24.75" customHeight="1">
      <c r="A29" s="2">
        <v>626022</v>
      </c>
      <c r="B29" s="40"/>
      <c r="C29" s="43"/>
      <c r="D29" s="43"/>
      <c r="E29" s="8" t="s">
        <v>230</v>
      </c>
      <c r="F29" s="8" t="s">
        <v>231</v>
      </c>
      <c r="G29" s="27" t="s">
        <v>296</v>
      </c>
      <c r="H29" s="8" t="s">
        <v>46</v>
      </c>
      <c r="I29" s="2"/>
      <c r="J29" s="9">
        <f t="shared" si="4"/>
        <v>76</v>
      </c>
      <c r="K29" s="2">
        <v>2</v>
      </c>
      <c r="L29" s="12">
        <v>75.5</v>
      </c>
      <c r="M29" s="29">
        <f t="shared" si="5"/>
        <v>75.80000000000001</v>
      </c>
      <c r="N29" s="2">
        <v>2</v>
      </c>
      <c r="O29" s="35" t="s">
        <v>291</v>
      </c>
      <c r="P29" s="36" t="s">
        <v>292</v>
      </c>
      <c r="Q29" s="2"/>
    </row>
    <row r="30" spans="1:17" ht="24.75" customHeight="1">
      <c r="A30" s="2">
        <v>626023</v>
      </c>
      <c r="B30" s="32" t="s">
        <v>331</v>
      </c>
      <c r="C30" s="32" t="s">
        <v>332</v>
      </c>
      <c r="D30" s="31">
        <v>1</v>
      </c>
      <c r="E30" s="8" t="s">
        <v>232</v>
      </c>
      <c r="F30" s="8" t="s">
        <v>43</v>
      </c>
      <c r="G30" s="27" t="s">
        <v>289</v>
      </c>
      <c r="H30" s="8" t="s">
        <v>9</v>
      </c>
      <c r="I30" s="2"/>
      <c r="J30" s="9">
        <f t="shared" si="4"/>
        <v>73</v>
      </c>
      <c r="K30" s="2">
        <v>1</v>
      </c>
      <c r="L30" s="18">
        <v>81.4</v>
      </c>
      <c r="M30" s="29">
        <f t="shared" si="5"/>
        <v>76.36</v>
      </c>
      <c r="N30" s="2">
        <v>1</v>
      </c>
      <c r="O30" s="35" t="s">
        <v>291</v>
      </c>
      <c r="P30" s="36" t="s">
        <v>292</v>
      </c>
      <c r="Q30" s="2"/>
    </row>
    <row r="31" spans="1:17" ht="24.75" customHeight="1">
      <c r="A31" s="2">
        <v>626024</v>
      </c>
      <c r="B31" s="32" t="s">
        <v>331</v>
      </c>
      <c r="C31" s="32" t="s">
        <v>333</v>
      </c>
      <c r="D31" s="31">
        <v>1</v>
      </c>
      <c r="E31" s="8" t="s">
        <v>233</v>
      </c>
      <c r="F31" s="8" t="s">
        <v>234</v>
      </c>
      <c r="G31" s="27" t="s">
        <v>296</v>
      </c>
      <c r="H31" s="8" t="s">
        <v>46</v>
      </c>
      <c r="I31" s="2"/>
      <c r="J31" s="9">
        <f t="shared" si="4"/>
        <v>76</v>
      </c>
      <c r="K31" s="2">
        <v>1</v>
      </c>
      <c r="L31" s="12">
        <v>76.4</v>
      </c>
      <c r="M31" s="29">
        <f t="shared" si="5"/>
        <v>76.16</v>
      </c>
      <c r="N31" s="2">
        <v>1</v>
      </c>
      <c r="O31" s="35" t="s">
        <v>291</v>
      </c>
      <c r="P31" s="36" t="s">
        <v>292</v>
      </c>
      <c r="Q31" s="2"/>
    </row>
    <row r="32" spans="1:17" ht="24.75" customHeight="1">
      <c r="A32" s="2">
        <v>626025</v>
      </c>
      <c r="B32" s="32" t="s">
        <v>334</v>
      </c>
      <c r="C32" s="32" t="s">
        <v>335</v>
      </c>
      <c r="D32" s="31">
        <v>1</v>
      </c>
      <c r="E32" s="8" t="s">
        <v>235</v>
      </c>
      <c r="F32" s="8" t="s">
        <v>236</v>
      </c>
      <c r="G32" s="27" t="s">
        <v>296</v>
      </c>
      <c r="H32" s="8" t="s">
        <v>15</v>
      </c>
      <c r="I32" s="2"/>
      <c r="J32" s="9">
        <f t="shared" si="4"/>
        <v>64</v>
      </c>
      <c r="K32" s="2">
        <v>3</v>
      </c>
      <c r="L32" s="17">
        <v>84</v>
      </c>
      <c r="M32" s="29">
        <f t="shared" si="5"/>
        <v>72</v>
      </c>
      <c r="N32" s="2">
        <v>1</v>
      </c>
      <c r="O32" s="35" t="s">
        <v>291</v>
      </c>
      <c r="P32" s="36" t="s">
        <v>292</v>
      </c>
      <c r="Q32" s="2"/>
    </row>
    <row r="33" spans="1:17" ht="24.75" customHeight="1">
      <c r="A33" s="2">
        <v>626026</v>
      </c>
      <c r="B33" s="32" t="s">
        <v>334</v>
      </c>
      <c r="C33" s="32" t="s">
        <v>336</v>
      </c>
      <c r="D33" s="31">
        <v>1</v>
      </c>
      <c r="E33" s="8" t="s">
        <v>237</v>
      </c>
      <c r="F33" s="8" t="s">
        <v>238</v>
      </c>
      <c r="G33" s="27" t="s">
        <v>296</v>
      </c>
      <c r="H33" s="8" t="s">
        <v>12</v>
      </c>
      <c r="I33" s="2">
        <v>4</v>
      </c>
      <c r="J33" s="9">
        <f t="shared" si="4"/>
        <v>74</v>
      </c>
      <c r="K33" s="2">
        <v>1</v>
      </c>
      <c r="L33" s="17">
        <v>80.6</v>
      </c>
      <c r="M33" s="29">
        <f t="shared" si="5"/>
        <v>76.64</v>
      </c>
      <c r="N33" s="2">
        <v>1</v>
      </c>
      <c r="O33" s="35" t="s">
        <v>291</v>
      </c>
      <c r="P33" s="36" t="s">
        <v>292</v>
      </c>
      <c r="Q33" s="2"/>
    </row>
    <row r="34" spans="1:17" ht="24.75" customHeight="1">
      <c r="A34" s="2">
        <v>626027</v>
      </c>
      <c r="B34" s="32" t="s">
        <v>334</v>
      </c>
      <c r="C34" s="32" t="s">
        <v>337</v>
      </c>
      <c r="D34" s="31">
        <v>1</v>
      </c>
      <c r="E34" s="8" t="s">
        <v>239</v>
      </c>
      <c r="F34" s="8" t="s">
        <v>240</v>
      </c>
      <c r="G34" s="27" t="s">
        <v>296</v>
      </c>
      <c r="H34" s="8" t="s">
        <v>14</v>
      </c>
      <c r="I34" s="2"/>
      <c r="J34" s="9">
        <f t="shared" si="4"/>
        <v>78</v>
      </c>
      <c r="K34" s="2">
        <v>1</v>
      </c>
      <c r="L34" s="12">
        <v>75.2</v>
      </c>
      <c r="M34" s="29">
        <f t="shared" si="5"/>
        <v>76.88</v>
      </c>
      <c r="N34" s="2">
        <v>1</v>
      </c>
      <c r="O34" s="35" t="s">
        <v>291</v>
      </c>
      <c r="P34" s="36" t="s">
        <v>292</v>
      </c>
      <c r="Q34" s="2"/>
    </row>
    <row r="35" spans="1:17" ht="24.75" customHeight="1">
      <c r="A35" s="2">
        <v>626028</v>
      </c>
      <c r="B35" s="32" t="s">
        <v>334</v>
      </c>
      <c r="C35" s="32" t="s">
        <v>338</v>
      </c>
      <c r="D35" s="32">
        <v>1</v>
      </c>
      <c r="E35" s="8" t="s">
        <v>241</v>
      </c>
      <c r="F35" s="8" t="s">
        <v>22</v>
      </c>
      <c r="G35" s="27" t="s">
        <v>289</v>
      </c>
      <c r="H35" s="8" t="s">
        <v>8</v>
      </c>
      <c r="I35" s="2">
        <v>6</v>
      </c>
      <c r="J35" s="9">
        <f aca="true" t="shared" si="6" ref="J35:J44">H35+I35</f>
        <v>78</v>
      </c>
      <c r="K35" s="2">
        <v>1</v>
      </c>
      <c r="L35" s="12">
        <v>83.5</v>
      </c>
      <c r="M35" s="29">
        <f aca="true" t="shared" si="7" ref="M35:M44">J35*60%+L35*40%</f>
        <v>80.19999999999999</v>
      </c>
      <c r="N35" s="2">
        <v>1</v>
      </c>
      <c r="O35" s="35" t="s">
        <v>291</v>
      </c>
      <c r="P35" s="36" t="s">
        <v>292</v>
      </c>
      <c r="Q35" s="2"/>
    </row>
    <row r="36" spans="1:17" ht="24.75" customHeight="1">
      <c r="A36" s="2">
        <v>626029</v>
      </c>
      <c r="B36" s="32" t="s">
        <v>334</v>
      </c>
      <c r="C36" s="32" t="s">
        <v>339</v>
      </c>
      <c r="D36" s="32">
        <v>1</v>
      </c>
      <c r="E36" s="8" t="s">
        <v>242</v>
      </c>
      <c r="F36" s="8" t="s">
        <v>243</v>
      </c>
      <c r="G36" s="27" t="s">
        <v>296</v>
      </c>
      <c r="H36" s="8" t="s">
        <v>6</v>
      </c>
      <c r="I36" s="2"/>
      <c r="J36" s="9">
        <f t="shared" si="6"/>
        <v>74</v>
      </c>
      <c r="K36" s="2">
        <v>1</v>
      </c>
      <c r="L36" s="16">
        <v>74</v>
      </c>
      <c r="M36" s="29">
        <f t="shared" si="7"/>
        <v>74</v>
      </c>
      <c r="N36" s="2">
        <v>1</v>
      </c>
      <c r="O36" s="35" t="s">
        <v>291</v>
      </c>
      <c r="P36" s="36" t="s">
        <v>292</v>
      </c>
      <c r="Q36" s="2"/>
    </row>
    <row r="37" spans="1:17" ht="24.75" customHeight="1">
      <c r="A37" s="2">
        <v>626030</v>
      </c>
      <c r="B37" s="32" t="s">
        <v>334</v>
      </c>
      <c r="C37" s="31" t="s">
        <v>294</v>
      </c>
      <c r="D37" s="31">
        <v>1</v>
      </c>
      <c r="E37" s="8" t="s">
        <v>244</v>
      </c>
      <c r="F37" s="8" t="s">
        <v>245</v>
      </c>
      <c r="G37" s="27" t="s">
        <v>296</v>
      </c>
      <c r="H37" s="8" t="s">
        <v>17</v>
      </c>
      <c r="I37" s="2"/>
      <c r="J37" s="9">
        <f t="shared" si="6"/>
        <v>67</v>
      </c>
      <c r="K37" s="2">
        <v>3</v>
      </c>
      <c r="L37" s="12">
        <v>85.7</v>
      </c>
      <c r="M37" s="29">
        <f t="shared" si="7"/>
        <v>74.47999999999999</v>
      </c>
      <c r="N37" s="2">
        <v>1</v>
      </c>
      <c r="O37" s="35" t="s">
        <v>291</v>
      </c>
      <c r="P37" s="36" t="s">
        <v>292</v>
      </c>
      <c r="Q37" s="2"/>
    </row>
    <row r="38" spans="1:17" ht="24.75" customHeight="1">
      <c r="A38" s="2">
        <v>626031</v>
      </c>
      <c r="B38" s="32" t="s">
        <v>340</v>
      </c>
      <c r="C38" s="31" t="s">
        <v>341</v>
      </c>
      <c r="D38" s="31">
        <v>1</v>
      </c>
      <c r="E38" s="8" t="s">
        <v>246</v>
      </c>
      <c r="F38" s="8" t="s">
        <v>247</v>
      </c>
      <c r="G38" s="27" t="s">
        <v>289</v>
      </c>
      <c r="H38" s="8" t="s">
        <v>4</v>
      </c>
      <c r="I38" s="2"/>
      <c r="J38" s="9">
        <f t="shared" si="6"/>
        <v>75</v>
      </c>
      <c r="K38" s="2">
        <v>1</v>
      </c>
      <c r="L38" s="12">
        <v>72.2</v>
      </c>
      <c r="M38" s="29">
        <f t="shared" si="7"/>
        <v>73.88</v>
      </c>
      <c r="N38" s="2">
        <v>1</v>
      </c>
      <c r="O38" s="35" t="s">
        <v>291</v>
      </c>
      <c r="P38" s="36" t="s">
        <v>292</v>
      </c>
      <c r="Q38" s="2"/>
    </row>
    <row r="39" spans="1:17" ht="24.75" customHeight="1">
      <c r="A39" s="2">
        <v>626032</v>
      </c>
      <c r="B39" s="32" t="s">
        <v>340</v>
      </c>
      <c r="C39" s="32" t="s">
        <v>342</v>
      </c>
      <c r="D39" s="31">
        <v>1</v>
      </c>
      <c r="E39" s="8" t="s">
        <v>248</v>
      </c>
      <c r="F39" s="8" t="s">
        <v>249</v>
      </c>
      <c r="G39" s="27" t="s">
        <v>296</v>
      </c>
      <c r="H39" s="8" t="s">
        <v>6</v>
      </c>
      <c r="I39" s="2"/>
      <c r="J39" s="9">
        <f t="shared" si="6"/>
        <v>74</v>
      </c>
      <c r="K39" s="2">
        <v>2</v>
      </c>
      <c r="L39" s="15">
        <v>77</v>
      </c>
      <c r="M39" s="29">
        <f t="shared" si="7"/>
        <v>75.2</v>
      </c>
      <c r="N39" s="2">
        <v>1</v>
      </c>
      <c r="O39" s="35" t="s">
        <v>291</v>
      </c>
      <c r="P39" s="36" t="s">
        <v>292</v>
      </c>
      <c r="Q39" s="2"/>
    </row>
    <row r="40" spans="1:17" ht="24.75" customHeight="1">
      <c r="A40" s="2">
        <v>626033</v>
      </c>
      <c r="B40" s="32" t="s">
        <v>343</v>
      </c>
      <c r="C40" s="31" t="s">
        <v>294</v>
      </c>
      <c r="D40" s="31">
        <v>1</v>
      </c>
      <c r="E40" s="8" t="s">
        <v>250</v>
      </c>
      <c r="F40" s="8" t="s">
        <v>251</v>
      </c>
      <c r="G40" s="27" t="s">
        <v>296</v>
      </c>
      <c r="H40" s="8" t="s">
        <v>8</v>
      </c>
      <c r="I40" s="2"/>
      <c r="J40" s="9">
        <f t="shared" si="6"/>
        <v>72</v>
      </c>
      <c r="K40" s="2">
        <v>2</v>
      </c>
      <c r="L40" s="15">
        <v>73.4</v>
      </c>
      <c r="M40" s="29">
        <f t="shared" si="7"/>
        <v>72.56</v>
      </c>
      <c r="N40" s="2">
        <v>1</v>
      </c>
      <c r="O40" s="35" t="s">
        <v>291</v>
      </c>
      <c r="P40" s="36" t="s">
        <v>292</v>
      </c>
      <c r="Q40" s="2"/>
    </row>
    <row r="41" spans="1:17" ht="24.75" customHeight="1">
      <c r="A41" s="2">
        <v>626034</v>
      </c>
      <c r="B41" s="32" t="s">
        <v>344</v>
      </c>
      <c r="C41" s="32" t="s">
        <v>345</v>
      </c>
      <c r="D41" s="31">
        <v>1</v>
      </c>
      <c r="E41" s="8" t="s">
        <v>252</v>
      </c>
      <c r="F41" s="8" t="s">
        <v>253</v>
      </c>
      <c r="G41" s="27" t="s">
        <v>296</v>
      </c>
      <c r="H41" s="8" t="s">
        <v>9</v>
      </c>
      <c r="I41" s="2"/>
      <c r="J41" s="9">
        <f t="shared" si="6"/>
        <v>73</v>
      </c>
      <c r="K41" s="2">
        <v>1</v>
      </c>
      <c r="L41" s="12">
        <v>81.6</v>
      </c>
      <c r="M41" s="29">
        <f t="shared" si="7"/>
        <v>76.44</v>
      </c>
      <c r="N41" s="2">
        <v>1</v>
      </c>
      <c r="O41" s="35" t="s">
        <v>291</v>
      </c>
      <c r="P41" s="36" t="s">
        <v>292</v>
      </c>
      <c r="Q41" s="2"/>
    </row>
    <row r="42" spans="1:17" ht="24.75" customHeight="1">
      <c r="A42" s="2">
        <v>626035</v>
      </c>
      <c r="B42" s="32" t="s">
        <v>344</v>
      </c>
      <c r="C42" s="32" t="s">
        <v>346</v>
      </c>
      <c r="D42" s="31">
        <v>1</v>
      </c>
      <c r="E42" s="8" t="s">
        <v>254</v>
      </c>
      <c r="F42" s="8" t="s">
        <v>255</v>
      </c>
      <c r="G42" s="27" t="s">
        <v>296</v>
      </c>
      <c r="H42" s="8" t="s">
        <v>46</v>
      </c>
      <c r="I42" s="2"/>
      <c r="J42" s="9">
        <f t="shared" si="6"/>
        <v>76</v>
      </c>
      <c r="K42" s="2">
        <v>1</v>
      </c>
      <c r="L42" s="12">
        <v>79.4</v>
      </c>
      <c r="M42" s="29">
        <f t="shared" si="7"/>
        <v>77.36000000000001</v>
      </c>
      <c r="N42" s="2">
        <v>1</v>
      </c>
      <c r="O42" s="35" t="s">
        <v>291</v>
      </c>
      <c r="P42" s="36" t="s">
        <v>292</v>
      </c>
      <c r="Q42" s="2"/>
    </row>
    <row r="43" spans="1:17" ht="24.75" customHeight="1">
      <c r="A43" s="2">
        <v>626036</v>
      </c>
      <c r="B43" s="32" t="s">
        <v>347</v>
      </c>
      <c r="C43" s="32" t="s">
        <v>348</v>
      </c>
      <c r="D43" s="31">
        <v>1</v>
      </c>
      <c r="E43" s="8" t="s">
        <v>256</v>
      </c>
      <c r="F43" s="8" t="s">
        <v>257</v>
      </c>
      <c r="G43" s="27" t="s">
        <v>296</v>
      </c>
      <c r="H43" s="8" t="s">
        <v>3</v>
      </c>
      <c r="I43" s="2"/>
      <c r="J43" s="9">
        <f t="shared" si="6"/>
        <v>69</v>
      </c>
      <c r="K43" s="2">
        <v>4</v>
      </c>
      <c r="L43" s="12">
        <v>83.7</v>
      </c>
      <c r="M43" s="29">
        <f t="shared" si="7"/>
        <v>74.88</v>
      </c>
      <c r="N43" s="2">
        <v>1</v>
      </c>
      <c r="O43" s="35" t="s">
        <v>291</v>
      </c>
      <c r="P43" s="36" t="s">
        <v>292</v>
      </c>
      <c r="Q43" s="2"/>
    </row>
    <row r="44" spans="1:17" ht="24.75" customHeight="1">
      <c r="A44" s="2">
        <v>626037</v>
      </c>
      <c r="B44" s="32" t="s">
        <v>349</v>
      </c>
      <c r="C44" s="32" t="s">
        <v>350</v>
      </c>
      <c r="D44" s="32">
        <v>1</v>
      </c>
      <c r="E44" s="8" t="s">
        <v>258</v>
      </c>
      <c r="F44" s="8" t="s">
        <v>259</v>
      </c>
      <c r="G44" s="27" t="s">
        <v>296</v>
      </c>
      <c r="H44" s="8" t="s">
        <v>9</v>
      </c>
      <c r="I44" s="2"/>
      <c r="J44" s="9">
        <f t="shared" si="6"/>
        <v>73</v>
      </c>
      <c r="K44" s="2">
        <v>1</v>
      </c>
      <c r="L44" s="12">
        <v>76.2</v>
      </c>
      <c r="M44" s="29">
        <f t="shared" si="7"/>
        <v>74.28</v>
      </c>
      <c r="N44" s="2">
        <v>1</v>
      </c>
      <c r="O44" s="35" t="s">
        <v>291</v>
      </c>
      <c r="P44" s="36" t="s">
        <v>292</v>
      </c>
      <c r="Q44" s="2"/>
    </row>
    <row r="45" spans="1:17" ht="24.75" customHeight="1">
      <c r="A45" s="2">
        <v>626038</v>
      </c>
      <c r="B45" s="32" t="s">
        <v>351</v>
      </c>
      <c r="C45" s="32" t="s">
        <v>352</v>
      </c>
      <c r="D45" s="31">
        <v>1</v>
      </c>
      <c r="E45" s="8" t="s">
        <v>260</v>
      </c>
      <c r="F45" s="8" t="s">
        <v>261</v>
      </c>
      <c r="G45" s="27" t="s">
        <v>289</v>
      </c>
      <c r="H45" s="8" t="s">
        <v>7</v>
      </c>
      <c r="I45" s="2">
        <v>4</v>
      </c>
      <c r="J45" s="9">
        <f>H45+I45</f>
        <v>62</v>
      </c>
      <c r="K45" s="2">
        <v>2</v>
      </c>
      <c r="L45" s="12">
        <v>74.4</v>
      </c>
      <c r="M45" s="29">
        <f>J45*60%+L45*40%</f>
        <v>66.96000000000001</v>
      </c>
      <c r="N45" s="2">
        <v>1</v>
      </c>
      <c r="O45" s="35" t="s">
        <v>291</v>
      </c>
      <c r="P45" s="36" t="s">
        <v>292</v>
      </c>
      <c r="Q45" s="2"/>
    </row>
    <row r="46" spans="1:17" ht="24.75" customHeight="1">
      <c r="A46" s="2">
        <v>626039</v>
      </c>
      <c r="B46" s="32" t="s">
        <v>353</v>
      </c>
      <c r="C46" s="32" t="s">
        <v>354</v>
      </c>
      <c r="D46" s="31">
        <v>1</v>
      </c>
      <c r="E46" s="8" t="s">
        <v>262</v>
      </c>
      <c r="F46" s="8" t="s">
        <v>40</v>
      </c>
      <c r="G46" s="27" t="s">
        <v>289</v>
      </c>
      <c r="H46" s="8" t="s">
        <v>18</v>
      </c>
      <c r="I46" s="2"/>
      <c r="J46" s="9">
        <f>H46+I46</f>
        <v>46</v>
      </c>
      <c r="K46" s="2">
        <v>2</v>
      </c>
      <c r="L46" s="12">
        <v>72.5</v>
      </c>
      <c r="M46" s="29">
        <f>J46*60%+L46*40%</f>
        <v>56.599999999999994</v>
      </c>
      <c r="N46" s="2">
        <v>1</v>
      </c>
      <c r="O46" s="35" t="s">
        <v>291</v>
      </c>
      <c r="P46" s="36" t="s">
        <v>292</v>
      </c>
      <c r="Q46" s="2"/>
    </row>
    <row r="47" spans="1:17" ht="24.75" customHeight="1">
      <c r="A47" s="2">
        <v>626040</v>
      </c>
      <c r="B47" s="32" t="s">
        <v>355</v>
      </c>
      <c r="C47" s="32" t="s">
        <v>354</v>
      </c>
      <c r="D47" s="31">
        <v>1</v>
      </c>
      <c r="E47" s="8" t="s">
        <v>263</v>
      </c>
      <c r="F47" s="8" t="s">
        <v>264</v>
      </c>
      <c r="G47" s="27" t="s">
        <v>289</v>
      </c>
      <c r="H47" s="8" t="s">
        <v>16</v>
      </c>
      <c r="I47" s="2"/>
      <c r="J47" s="9">
        <f>H47+I47</f>
        <v>49</v>
      </c>
      <c r="K47" s="2">
        <v>1</v>
      </c>
      <c r="L47" s="12">
        <v>82.5</v>
      </c>
      <c r="M47" s="29">
        <f>J47*60%+L47*40%</f>
        <v>62.4</v>
      </c>
      <c r="N47" s="2">
        <v>1</v>
      </c>
      <c r="O47" s="35" t="s">
        <v>291</v>
      </c>
      <c r="P47" s="36" t="s">
        <v>292</v>
      </c>
      <c r="Q47" s="2"/>
    </row>
    <row r="48" spans="1:17" ht="24.75" customHeight="1">
      <c r="A48" s="2">
        <v>626041</v>
      </c>
      <c r="B48" s="32" t="s">
        <v>355</v>
      </c>
      <c r="C48" s="32" t="s">
        <v>356</v>
      </c>
      <c r="D48" s="32">
        <v>1</v>
      </c>
      <c r="E48" s="8" t="s">
        <v>265</v>
      </c>
      <c r="F48" s="8" t="s">
        <v>266</v>
      </c>
      <c r="G48" s="27" t="s">
        <v>289</v>
      </c>
      <c r="H48" s="8" t="s">
        <v>19</v>
      </c>
      <c r="I48" s="2"/>
      <c r="J48" s="9">
        <f>H48+I48</f>
        <v>48</v>
      </c>
      <c r="K48" s="2">
        <v>1</v>
      </c>
      <c r="L48" s="12">
        <v>73.1</v>
      </c>
      <c r="M48" s="29">
        <f>J48*60%+L48*40%</f>
        <v>58.03999999999999</v>
      </c>
      <c r="N48" s="2">
        <v>1</v>
      </c>
      <c r="O48" s="35" t="s">
        <v>291</v>
      </c>
      <c r="P48" s="36" t="s">
        <v>292</v>
      </c>
      <c r="Q48" s="2"/>
    </row>
    <row r="49" spans="1:17" ht="24.75" customHeight="1">
      <c r="A49" s="2">
        <v>626042</v>
      </c>
      <c r="B49" s="6" t="s">
        <v>357</v>
      </c>
      <c r="C49" s="6" t="s">
        <v>356</v>
      </c>
      <c r="D49" s="2">
        <v>1</v>
      </c>
      <c r="E49" s="8" t="s">
        <v>267</v>
      </c>
      <c r="F49" s="8" t="s">
        <v>268</v>
      </c>
      <c r="G49" s="27" t="s">
        <v>289</v>
      </c>
      <c r="H49" s="8" t="s">
        <v>20</v>
      </c>
      <c r="I49" s="2">
        <v>4</v>
      </c>
      <c r="J49" s="9">
        <f>H49+I49</f>
        <v>41</v>
      </c>
      <c r="K49" s="2">
        <v>2</v>
      </c>
      <c r="L49" s="14">
        <v>75.6</v>
      </c>
      <c r="M49" s="29">
        <f>J49*60%+L49*40%</f>
        <v>54.839999999999996</v>
      </c>
      <c r="N49" s="2">
        <v>1</v>
      </c>
      <c r="O49" s="35" t="s">
        <v>291</v>
      </c>
      <c r="P49" s="36" t="s">
        <v>292</v>
      </c>
      <c r="Q49" s="2"/>
    </row>
    <row r="50" spans="1:17" ht="24.75" customHeight="1">
      <c r="A50" s="2">
        <v>626043</v>
      </c>
      <c r="B50" s="45" t="s">
        <v>358</v>
      </c>
      <c r="C50" s="45" t="s">
        <v>359</v>
      </c>
      <c r="D50" s="44">
        <v>4</v>
      </c>
      <c r="E50" s="24" t="s">
        <v>67</v>
      </c>
      <c r="F50" s="24" t="s">
        <v>68</v>
      </c>
      <c r="G50" s="28" t="s">
        <v>289</v>
      </c>
      <c r="H50" s="24" t="s">
        <v>37</v>
      </c>
      <c r="I50" s="23"/>
      <c r="J50" s="25">
        <v>69.5</v>
      </c>
      <c r="K50" s="23">
        <v>3</v>
      </c>
      <c r="L50" s="30">
        <v>81.12</v>
      </c>
      <c r="M50" s="26">
        <v>75.31</v>
      </c>
      <c r="N50" s="23">
        <v>1</v>
      </c>
      <c r="O50" s="35" t="s">
        <v>291</v>
      </c>
      <c r="P50" s="36" t="s">
        <v>292</v>
      </c>
      <c r="Q50" s="23"/>
    </row>
    <row r="51" spans="1:17" ht="24.75" customHeight="1">
      <c r="A51" s="2">
        <v>626043</v>
      </c>
      <c r="B51" s="45"/>
      <c r="C51" s="45"/>
      <c r="D51" s="44"/>
      <c r="E51" s="24" t="s">
        <v>69</v>
      </c>
      <c r="F51" s="24" t="s">
        <v>70</v>
      </c>
      <c r="G51" s="28" t="s">
        <v>289</v>
      </c>
      <c r="H51" s="24" t="s">
        <v>5</v>
      </c>
      <c r="I51" s="23"/>
      <c r="J51" s="25">
        <v>71</v>
      </c>
      <c r="K51" s="23">
        <v>2</v>
      </c>
      <c r="L51" s="30">
        <v>78.78</v>
      </c>
      <c r="M51" s="26">
        <v>74.89</v>
      </c>
      <c r="N51" s="23">
        <v>2</v>
      </c>
      <c r="O51" s="35" t="s">
        <v>291</v>
      </c>
      <c r="P51" s="36" t="s">
        <v>292</v>
      </c>
      <c r="Q51" s="23"/>
    </row>
    <row r="52" spans="1:17" ht="24.75" customHeight="1">
      <c r="A52" s="2">
        <v>626043</v>
      </c>
      <c r="B52" s="45"/>
      <c r="C52" s="45"/>
      <c r="D52" s="44"/>
      <c r="E52" s="24" t="s">
        <v>65</v>
      </c>
      <c r="F52" s="24" t="s">
        <v>66</v>
      </c>
      <c r="G52" s="28" t="s">
        <v>289</v>
      </c>
      <c r="H52" s="24" t="s">
        <v>31</v>
      </c>
      <c r="I52" s="23"/>
      <c r="J52" s="25">
        <v>62.5</v>
      </c>
      <c r="K52" s="23">
        <v>13</v>
      </c>
      <c r="L52" s="30">
        <v>84.97</v>
      </c>
      <c r="M52" s="26">
        <v>73.735</v>
      </c>
      <c r="N52" s="23">
        <v>3</v>
      </c>
      <c r="O52" s="35" t="s">
        <v>291</v>
      </c>
      <c r="P52" s="36" t="s">
        <v>292</v>
      </c>
      <c r="Q52" s="23"/>
    </row>
    <row r="53" spans="1:17" ht="24.75" customHeight="1">
      <c r="A53" s="2">
        <v>626043</v>
      </c>
      <c r="B53" s="45"/>
      <c r="C53" s="45"/>
      <c r="D53" s="44"/>
      <c r="E53" s="24" t="s">
        <v>71</v>
      </c>
      <c r="F53" s="24" t="s">
        <v>72</v>
      </c>
      <c r="G53" s="28" t="s">
        <v>289</v>
      </c>
      <c r="H53" s="24" t="s">
        <v>8</v>
      </c>
      <c r="I53" s="23"/>
      <c r="J53" s="25">
        <v>72</v>
      </c>
      <c r="K53" s="23">
        <v>1</v>
      </c>
      <c r="L53" s="30">
        <v>75.28</v>
      </c>
      <c r="M53" s="26">
        <v>73.64</v>
      </c>
      <c r="N53" s="23">
        <v>4</v>
      </c>
      <c r="O53" s="35" t="s">
        <v>291</v>
      </c>
      <c r="P53" s="36" t="s">
        <v>292</v>
      </c>
      <c r="Q53" s="23"/>
    </row>
    <row r="54" spans="1:17" ht="24.75" customHeight="1">
      <c r="A54" s="2">
        <v>626044</v>
      </c>
      <c r="B54" s="44" t="s">
        <v>358</v>
      </c>
      <c r="C54" s="45" t="s">
        <v>360</v>
      </c>
      <c r="D54" s="44">
        <v>2</v>
      </c>
      <c r="E54" s="24" t="s">
        <v>73</v>
      </c>
      <c r="F54" s="24" t="s">
        <v>74</v>
      </c>
      <c r="G54" s="28" t="s">
        <v>289</v>
      </c>
      <c r="H54" s="24" t="s">
        <v>8</v>
      </c>
      <c r="I54" s="23"/>
      <c r="J54" s="25">
        <v>72</v>
      </c>
      <c r="K54" s="23">
        <v>1</v>
      </c>
      <c r="L54" s="30">
        <v>86.05</v>
      </c>
      <c r="M54" s="26">
        <v>79.025</v>
      </c>
      <c r="N54" s="23">
        <v>1</v>
      </c>
      <c r="O54" s="35" t="s">
        <v>291</v>
      </c>
      <c r="P54" s="36" t="s">
        <v>292</v>
      </c>
      <c r="Q54" s="23"/>
    </row>
    <row r="55" spans="1:17" ht="24.75" customHeight="1">
      <c r="A55" s="2">
        <v>626044</v>
      </c>
      <c r="B55" s="44"/>
      <c r="C55" s="45"/>
      <c r="D55" s="44"/>
      <c r="E55" s="24" t="s">
        <v>75</v>
      </c>
      <c r="F55" s="24" t="s">
        <v>76</v>
      </c>
      <c r="G55" s="28" t="s">
        <v>289</v>
      </c>
      <c r="H55" s="24" t="s">
        <v>38</v>
      </c>
      <c r="I55" s="23"/>
      <c r="J55" s="25">
        <v>57.5</v>
      </c>
      <c r="K55" s="23">
        <v>4</v>
      </c>
      <c r="L55" s="30">
        <v>82.6</v>
      </c>
      <c r="M55" s="26">
        <v>70.05</v>
      </c>
      <c r="N55" s="23">
        <v>2</v>
      </c>
      <c r="O55" s="35" t="s">
        <v>291</v>
      </c>
      <c r="P55" s="36" t="s">
        <v>292</v>
      </c>
      <c r="Q55" s="23"/>
    </row>
    <row r="56" spans="1:17" ht="24.75" customHeight="1">
      <c r="A56" s="2">
        <v>626045</v>
      </c>
      <c r="B56" s="31" t="s">
        <v>358</v>
      </c>
      <c r="C56" s="32" t="s">
        <v>361</v>
      </c>
      <c r="D56" s="31">
        <v>1</v>
      </c>
      <c r="E56" s="24" t="s">
        <v>77</v>
      </c>
      <c r="F56" s="24" t="s">
        <v>78</v>
      </c>
      <c r="G56" s="28" t="s">
        <v>289</v>
      </c>
      <c r="H56" s="24" t="s">
        <v>12</v>
      </c>
      <c r="I56" s="23"/>
      <c r="J56" s="25">
        <v>70</v>
      </c>
      <c r="K56" s="23">
        <v>2</v>
      </c>
      <c r="L56" s="30">
        <v>83.61</v>
      </c>
      <c r="M56" s="26">
        <v>76.805</v>
      </c>
      <c r="N56" s="23">
        <v>1</v>
      </c>
      <c r="O56" s="35" t="s">
        <v>291</v>
      </c>
      <c r="P56" s="36" t="s">
        <v>292</v>
      </c>
      <c r="Q56" s="23"/>
    </row>
    <row r="57" spans="1:17" ht="24.75" customHeight="1">
      <c r="A57" s="2">
        <v>626046</v>
      </c>
      <c r="B57" s="31" t="s">
        <v>358</v>
      </c>
      <c r="C57" s="31" t="s">
        <v>362</v>
      </c>
      <c r="D57" s="31">
        <v>1</v>
      </c>
      <c r="E57" s="24" t="s">
        <v>79</v>
      </c>
      <c r="F57" s="24" t="s">
        <v>33</v>
      </c>
      <c r="G57" s="28" t="s">
        <v>289</v>
      </c>
      <c r="H57" s="24" t="s">
        <v>28</v>
      </c>
      <c r="I57" s="23"/>
      <c r="J57" s="25">
        <v>64.5</v>
      </c>
      <c r="K57" s="23">
        <v>4</v>
      </c>
      <c r="L57" s="30">
        <v>83.23</v>
      </c>
      <c r="M57" s="26">
        <v>73.86500000000001</v>
      </c>
      <c r="N57" s="23">
        <v>1</v>
      </c>
      <c r="O57" s="35" t="s">
        <v>291</v>
      </c>
      <c r="P57" s="36" t="s">
        <v>292</v>
      </c>
      <c r="Q57" s="23"/>
    </row>
    <row r="58" spans="1:17" ht="24.75" customHeight="1">
      <c r="A58" s="2">
        <v>626048</v>
      </c>
      <c r="B58" s="44" t="s">
        <v>358</v>
      </c>
      <c r="C58" s="45" t="s">
        <v>363</v>
      </c>
      <c r="D58" s="44">
        <v>4</v>
      </c>
      <c r="E58" s="24" t="s">
        <v>84</v>
      </c>
      <c r="F58" s="24" t="s">
        <v>85</v>
      </c>
      <c r="G58" s="28" t="s">
        <v>296</v>
      </c>
      <c r="H58" s="24" t="s">
        <v>29</v>
      </c>
      <c r="I58" s="23">
        <v>6</v>
      </c>
      <c r="J58" s="25">
        <v>67.5</v>
      </c>
      <c r="K58" s="23">
        <v>1</v>
      </c>
      <c r="L58" s="30">
        <v>84.09</v>
      </c>
      <c r="M58" s="26">
        <v>75.795</v>
      </c>
      <c r="N58" s="23">
        <v>1</v>
      </c>
      <c r="O58" s="35" t="s">
        <v>291</v>
      </c>
      <c r="P58" s="36" t="s">
        <v>292</v>
      </c>
      <c r="Q58" s="23"/>
    </row>
    <row r="59" spans="1:17" ht="24.75" customHeight="1">
      <c r="A59" s="2">
        <v>626048</v>
      </c>
      <c r="B59" s="44"/>
      <c r="C59" s="45"/>
      <c r="D59" s="44"/>
      <c r="E59" s="24" t="s">
        <v>86</v>
      </c>
      <c r="F59" s="24" t="s">
        <v>87</v>
      </c>
      <c r="G59" s="28" t="s">
        <v>296</v>
      </c>
      <c r="H59" s="24" t="s">
        <v>11</v>
      </c>
      <c r="I59" s="23"/>
      <c r="J59" s="25">
        <v>63</v>
      </c>
      <c r="K59" s="23">
        <v>3</v>
      </c>
      <c r="L59" s="30">
        <v>83.78</v>
      </c>
      <c r="M59" s="26">
        <v>73.39</v>
      </c>
      <c r="N59" s="23">
        <v>2</v>
      </c>
      <c r="O59" s="35" t="s">
        <v>291</v>
      </c>
      <c r="P59" s="36" t="s">
        <v>292</v>
      </c>
      <c r="Q59" s="23"/>
    </row>
    <row r="60" spans="1:17" ht="24.75" customHeight="1">
      <c r="A60" s="2">
        <v>626048</v>
      </c>
      <c r="B60" s="44"/>
      <c r="C60" s="45"/>
      <c r="D60" s="44"/>
      <c r="E60" s="24" t="s">
        <v>82</v>
      </c>
      <c r="F60" s="24" t="s">
        <v>83</v>
      </c>
      <c r="G60" s="28" t="s">
        <v>296</v>
      </c>
      <c r="H60" s="24" t="s">
        <v>13</v>
      </c>
      <c r="I60" s="23"/>
      <c r="J60" s="25">
        <v>62</v>
      </c>
      <c r="K60" s="23">
        <v>6</v>
      </c>
      <c r="L60" s="30">
        <v>84.11</v>
      </c>
      <c r="M60" s="26">
        <v>73.055</v>
      </c>
      <c r="N60" s="23">
        <v>3</v>
      </c>
      <c r="O60" s="35" t="s">
        <v>291</v>
      </c>
      <c r="P60" s="36" t="s">
        <v>292</v>
      </c>
      <c r="Q60" s="23"/>
    </row>
    <row r="61" spans="1:17" ht="24.75" customHeight="1">
      <c r="A61" s="2">
        <v>626048</v>
      </c>
      <c r="B61" s="44"/>
      <c r="C61" s="45"/>
      <c r="D61" s="44"/>
      <c r="E61" s="24" t="s">
        <v>80</v>
      </c>
      <c r="F61" s="24" t="s">
        <v>81</v>
      </c>
      <c r="G61" s="28" t="s">
        <v>296</v>
      </c>
      <c r="H61" s="24" t="s">
        <v>13</v>
      </c>
      <c r="I61" s="23">
        <v>4</v>
      </c>
      <c r="J61" s="25">
        <v>66</v>
      </c>
      <c r="K61" s="23">
        <v>2</v>
      </c>
      <c r="L61" s="30">
        <v>79.02</v>
      </c>
      <c r="M61" s="26">
        <v>72.50999999999999</v>
      </c>
      <c r="N61" s="23">
        <v>4</v>
      </c>
      <c r="O61" s="35" t="s">
        <v>291</v>
      </c>
      <c r="P61" s="36" t="s">
        <v>292</v>
      </c>
      <c r="Q61" s="23"/>
    </row>
    <row r="62" spans="1:17" ht="24.75" customHeight="1">
      <c r="A62" s="2">
        <v>626049</v>
      </c>
      <c r="B62" s="32" t="s">
        <v>364</v>
      </c>
      <c r="C62" s="31" t="s">
        <v>365</v>
      </c>
      <c r="D62" s="31">
        <v>1</v>
      </c>
      <c r="E62" s="24" t="s">
        <v>88</v>
      </c>
      <c r="F62" s="24" t="s">
        <v>89</v>
      </c>
      <c r="G62" s="28" t="s">
        <v>289</v>
      </c>
      <c r="H62" s="24" t="s">
        <v>13</v>
      </c>
      <c r="I62" s="23"/>
      <c r="J62" s="25">
        <v>62</v>
      </c>
      <c r="K62" s="23">
        <v>3</v>
      </c>
      <c r="L62" s="30">
        <v>85.27</v>
      </c>
      <c r="M62" s="26">
        <v>73.63499999999999</v>
      </c>
      <c r="N62" s="23">
        <v>1</v>
      </c>
      <c r="O62" s="35" t="s">
        <v>291</v>
      </c>
      <c r="P62" s="36" t="s">
        <v>292</v>
      </c>
      <c r="Q62" s="23"/>
    </row>
    <row r="63" spans="1:17" ht="22.5" customHeight="1">
      <c r="A63" s="2">
        <v>626051</v>
      </c>
      <c r="B63" s="45" t="s">
        <v>364</v>
      </c>
      <c r="C63" s="44" t="s">
        <v>366</v>
      </c>
      <c r="D63" s="44">
        <v>2</v>
      </c>
      <c r="E63" s="24" t="s">
        <v>92</v>
      </c>
      <c r="F63" s="24" t="s">
        <v>93</v>
      </c>
      <c r="G63" s="28" t="s">
        <v>296</v>
      </c>
      <c r="H63" s="24" t="s">
        <v>30</v>
      </c>
      <c r="I63" s="23"/>
      <c r="J63" s="25">
        <v>72.5</v>
      </c>
      <c r="K63" s="23">
        <v>1</v>
      </c>
      <c r="L63" s="30">
        <v>74.38</v>
      </c>
      <c r="M63" s="26">
        <v>73.44</v>
      </c>
      <c r="N63" s="23">
        <v>1</v>
      </c>
      <c r="O63" s="35" t="s">
        <v>291</v>
      </c>
      <c r="P63" s="36" t="s">
        <v>292</v>
      </c>
      <c r="Q63" s="23"/>
    </row>
    <row r="64" spans="1:17" ht="22.5" customHeight="1">
      <c r="A64" s="2">
        <v>626051</v>
      </c>
      <c r="B64" s="45"/>
      <c r="C64" s="44"/>
      <c r="D64" s="44"/>
      <c r="E64" s="24" t="s">
        <v>90</v>
      </c>
      <c r="F64" s="24" t="s">
        <v>91</v>
      </c>
      <c r="G64" s="28" t="s">
        <v>289</v>
      </c>
      <c r="H64" s="24" t="s">
        <v>37</v>
      </c>
      <c r="I64" s="23"/>
      <c r="J64" s="25">
        <v>69.5</v>
      </c>
      <c r="K64" s="23">
        <v>2</v>
      </c>
      <c r="L64" s="30">
        <v>74.64</v>
      </c>
      <c r="M64" s="26">
        <v>72.07</v>
      </c>
      <c r="N64" s="23">
        <v>2</v>
      </c>
      <c r="O64" s="35" t="s">
        <v>291</v>
      </c>
      <c r="P64" s="36" t="s">
        <v>292</v>
      </c>
      <c r="Q64" s="23"/>
    </row>
    <row r="65" spans="1:17" ht="37.5" customHeight="1">
      <c r="A65" s="2">
        <v>626052</v>
      </c>
      <c r="B65" s="6" t="s">
        <v>364</v>
      </c>
      <c r="C65" s="6" t="s">
        <v>367</v>
      </c>
      <c r="D65" s="2">
        <v>1</v>
      </c>
      <c r="E65" s="24" t="s">
        <v>94</v>
      </c>
      <c r="F65" s="24" t="s">
        <v>95</v>
      </c>
      <c r="G65" s="28" t="s">
        <v>296</v>
      </c>
      <c r="H65" s="24" t="s">
        <v>17</v>
      </c>
      <c r="I65" s="23"/>
      <c r="J65" s="25">
        <v>67</v>
      </c>
      <c r="K65" s="23">
        <v>1</v>
      </c>
      <c r="L65" s="30">
        <v>81.15</v>
      </c>
      <c r="M65" s="26">
        <v>74.075</v>
      </c>
      <c r="N65" s="23">
        <v>1</v>
      </c>
      <c r="O65" s="35" t="s">
        <v>291</v>
      </c>
      <c r="P65" s="36" t="s">
        <v>292</v>
      </c>
      <c r="Q65" s="23"/>
    </row>
    <row r="66" spans="1:17" ht="24.75" customHeight="1">
      <c r="A66" s="2">
        <v>626053</v>
      </c>
      <c r="B66" s="39" t="s">
        <v>364</v>
      </c>
      <c r="C66" s="39" t="s">
        <v>368</v>
      </c>
      <c r="D66" s="42">
        <v>2</v>
      </c>
      <c r="E66" s="24" t="s">
        <v>96</v>
      </c>
      <c r="F66" s="24" t="s">
        <v>97</v>
      </c>
      <c r="G66" s="28" t="s">
        <v>296</v>
      </c>
      <c r="H66" s="24" t="s">
        <v>37</v>
      </c>
      <c r="I66" s="23"/>
      <c r="J66" s="25">
        <v>69.5</v>
      </c>
      <c r="K66" s="23">
        <v>1</v>
      </c>
      <c r="L66" s="30">
        <v>82.02</v>
      </c>
      <c r="M66" s="26">
        <v>75.75999999999999</v>
      </c>
      <c r="N66" s="23">
        <v>1</v>
      </c>
      <c r="O66" s="35" t="s">
        <v>291</v>
      </c>
      <c r="P66" s="36" t="s">
        <v>292</v>
      </c>
      <c r="Q66" s="23"/>
    </row>
    <row r="67" spans="1:17" ht="24.75" customHeight="1">
      <c r="A67" s="2">
        <v>626053</v>
      </c>
      <c r="B67" s="40"/>
      <c r="C67" s="40"/>
      <c r="D67" s="43"/>
      <c r="E67" s="24" t="s">
        <v>98</v>
      </c>
      <c r="F67" s="24" t="s">
        <v>99</v>
      </c>
      <c r="G67" s="28" t="s">
        <v>296</v>
      </c>
      <c r="H67" s="24" t="s">
        <v>11</v>
      </c>
      <c r="I67" s="23"/>
      <c r="J67" s="25">
        <v>63</v>
      </c>
      <c r="K67" s="23">
        <v>3</v>
      </c>
      <c r="L67" s="30">
        <v>82.87</v>
      </c>
      <c r="M67" s="26">
        <v>72.935</v>
      </c>
      <c r="N67" s="23">
        <v>2</v>
      </c>
      <c r="O67" s="35" t="s">
        <v>291</v>
      </c>
      <c r="P67" s="36" t="s">
        <v>292</v>
      </c>
      <c r="Q67" s="23"/>
    </row>
    <row r="68" spans="1:17" ht="15">
      <c r="A68" s="2">
        <v>626054</v>
      </c>
      <c r="B68" s="44" t="s">
        <v>369</v>
      </c>
      <c r="C68" s="45" t="s">
        <v>370</v>
      </c>
      <c r="D68" s="44">
        <v>19</v>
      </c>
      <c r="E68" s="24" t="s">
        <v>102</v>
      </c>
      <c r="F68" s="24" t="s">
        <v>48</v>
      </c>
      <c r="G68" s="28" t="s">
        <v>289</v>
      </c>
      <c r="H68" s="24" t="s">
        <v>6</v>
      </c>
      <c r="I68" s="23"/>
      <c r="J68" s="25">
        <v>74</v>
      </c>
      <c r="K68" s="23">
        <v>6</v>
      </c>
      <c r="L68" s="30">
        <v>87.24</v>
      </c>
      <c r="M68" s="26">
        <v>80.62</v>
      </c>
      <c r="N68" s="23">
        <v>1</v>
      </c>
      <c r="O68" s="35" t="s">
        <v>291</v>
      </c>
      <c r="P68" s="36" t="s">
        <v>292</v>
      </c>
      <c r="Q68" s="23"/>
    </row>
    <row r="69" spans="1:17" ht="15">
      <c r="A69" s="2">
        <v>626054</v>
      </c>
      <c r="B69" s="44"/>
      <c r="C69" s="45"/>
      <c r="D69" s="44"/>
      <c r="E69" s="24" t="s">
        <v>122</v>
      </c>
      <c r="F69" s="24" t="s">
        <v>123</v>
      </c>
      <c r="G69" s="28" t="s">
        <v>289</v>
      </c>
      <c r="H69" s="24" t="s">
        <v>8</v>
      </c>
      <c r="I69" s="23"/>
      <c r="J69" s="25">
        <v>72</v>
      </c>
      <c r="K69" s="23">
        <v>17</v>
      </c>
      <c r="L69" s="30">
        <v>86.48</v>
      </c>
      <c r="M69" s="26">
        <v>79.24000000000001</v>
      </c>
      <c r="N69" s="23">
        <v>2</v>
      </c>
      <c r="O69" s="35" t="s">
        <v>291</v>
      </c>
      <c r="P69" s="36" t="s">
        <v>292</v>
      </c>
      <c r="Q69" s="23"/>
    </row>
    <row r="70" spans="1:17" ht="15">
      <c r="A70" s="2">
        <v>626054</v>
      </c>
      <c r="B70" s="44"/>
      <c r="C70" s="45"/>
      <c r="D70" s="44"/>
      <c r="E70" s="24" t="s">
        <v>126</v>
      </c>
      <c r="F70" s="24" t="s">
        <v>127</v>
      </c>
      <c r="G70" s="28" t="s">
        <v>289</v>
      </c>
      <c r="H70" s="24" t="s">
        <v>45</v>
      </c>
      <c r="I70" s="23"/>
      <c r="J70" s="25">
        <v>77</v>
      </c>
      <c r="K70" s="23">
        <v>1</v>
      </c>
      <c r="L70" s="30">
        <v>81.28</v>
      </c>
      <c r="M70" s="26">
        <v>79.14</v>
      </c>
      <c r="N70" s="23">
        <v>3</v>
      </c>
      <c r="O70" s="35" t="s">
        <v>291</v>
      </c>
      <c r="P70" s="36" t="s">
        <v>292</v>
      </c>
      <c r="Q70" s="23"/>
    </row>
    <row r="71" spans="1:17" ht="15">
      <c r="A71" s="2">
        <v>626054</v>
      </c>
      <c r="B71" s="44"/>
      <c r="C71" s="45"/>
      <c r="D71" s="44"/>
      <c r="E71" s="24" t="s">
        <v>107</v>
      </c>
      <c r="F71" s="24" t="s">
        <v>108</v>
      </c>
      <c r="G71" s="28" t="s">
        <v>289</v>
      </c>
      <c r="H71" s="24" t="s">
        <v>12</v>
      </c>
      <c r="I71" s="23"/>
      <c r="J71" s="25">
        <v>70</v>
      </c>
      <c r="K71" s="23">
        <v>31</v>
      </c>
      <c r="L71" s="30">
        <v>85.3</v>
      </c>
      <c r="M71" s="26">
        <v>77.65</v>
      </c>
      <c r="N71" s="23">
        <v>4</v>
      </c>
      <c r="O71" s="35" t="s">
        <v>291</v>
      </c>
      <c r="P71" s="36" t="s">
        <v>292</v>
      </c>
      <c r="Q71" s="23"/>
    </row>
    <row r="72" spans="1:17" ht="15">
      <c r="A72" s="2">
        <v>626054</v>
      </c>
      <c r="B72" s="44"/>
      <c r="C72" s="45"/>
      <c r="D72" s="44"/>
      <c r="E72" s="24" t="s">
        <v>111</v>
      </c>
      <c r="F72" s="24" t="s">
        <v>112</v>
      </c>
      <c r="G72" s="28" t="s">
        <v>289</v>
      </c>
      <c r="H72" s="24" t="s">
        <v>5</v>
      </c>
      <c r="I72" s="23"/>
      <c r="J72" s="25">
        <v>71</v>
      </c>
      <c r="K72" s="23">
        <v>24</v>
      </c>
      <c r="L72" s="30">
        <v>84.16</v>
      </c>
      <c r="M72" s="26">
        <v>77.58</v>
      </c>
      <c r="N72" s="23">
        <v>5</v>
      </c>
      <c r="O72" s="35" t="s">
        <v>291</v>
      </c>
      <c r="P72" s="36" t="s">
        <v>292</v>
      </c>
      <c r="Q72" s="23"/>
    </row>
    <row r="73" spans="1:17" ht="15">
      <c r="A73" s="2">
        <v>626054</v>
      </c>
      <c r="B73" s="44"/>
      <c r="C73" s="45"/>
      <c r="D73" s="44"/>
      <c r="E73" s="24" t="s">
        <v>131</v>
      </c>
      <c r="F73" s="24" t="s">
        <v>47</v>
      </c>
      <c r="G73" s="28" t="s">
        <v>289</v>
      </c>
      <c r="H73" s="24" t="s">
        <v>41</v>
      </c>
      <c r="I73" s="23"/>
      <c r="J73" s="25">
        <v>74.5</v>
      </c>
      <c r="K73" s="23">
        <v>4</v>
      </c>
      <c r="L73" s="30">
        <v>80.2</v>
      </c>
      <c r="M73" s="26">
        <v>77.35</v>
      </c>
      <c r="N73" s="23">
        <v>6</v>
      </c>
      <c r="O73" s="35" t="s">
        <v>291</v>
      </c>
      <c r="P73" s="36" t="s">
        <v>292</v>
      </c>
      <c r="Q73" s="23"/>
    </row>
    <row r="74" spans="1:17" ht="15">
      <c r="A74" s="2">
        <v>626054</v>
      </c>
      <c r="B74" s="44"/>
      <c r="C74" s="45"/>
      <c r="D74" s="44"/>
      <c r="E74" s="24" t="s">
        <v>124</v>
      </c>
      <c r="F74" s="24" t="s">
        <v>125</v>
      </c>
      <c r="G74" s="28" t="s">
        <v>289</v>
      </c>
      <c r="H74" s="24" t="s">
        <v>4</v>
      </c>
      <c r="I74" s="23"/>
      <c r="J74" s="25">
        <v>75</v>
      </c>
      <c r="K74" s="23">
        <v>2</v>
      </c>
      <c r="L74" s="30">
        <v>79.3</v>
      </c>
      <c r="M74" s="26">
        <v>77.15</v>
      </c>
      <c r="N74" s="23">
        <v>7</v>
      </c>
      <c r="O74" s="35" t="s">
        <v>291</v>
      </c>
      <c r="P74" s="36" t="s">
        <v>292</v>
      </c>
      <c r="Q74" s="23"/>
    </row>
    <row r="75" spans="1:17" ht="15">
      <c r="A75" s="2">
        <v>626054</v>
      </c>
      <c r="B75" s="44"/>
      <c r="C75" s="45"/>
      <c r="D75" s="44"/>
      <c r="E75" s="24" t="s">
        <v>129</v>
      </c>
      <c r="F75" s="24" t="s">
        <v>50</v>
      </c>
      <c r="G75" s="28" t="s">
        <v>289</v>
      </c>
      <c r="H75" s="24" t="s">
        <v>12</v>
      </c>
      <c r="I75" s="23"/>
      <c r="J75" s="25">
        <v>70</v>
      </c>
      <c r="K75" s="23">
        <v>31</v>
      </c>
      <c r="L75" s="30">
        <v>83.3</v>
      </c>
      <c r="M75" s="26">
        <v>76.65</v>
      </c>
      <c r="N75" s="23">
        <v>8</v>
      </c>
      <c r="O75" s="35" t="s">
        <v>291</v>
      </c>
      <c r="P75" s="36" t="s">
        <v>292</v>
      </c>
      <c r="Q75" s="23"/>
    </row>
    <row r="76" spans="1:17" ht="15">
      <c r="A76" s="2">
        <v>626054</v>
      </c>
      <c r="B76" s="44"/>
      <c r="C76" s="45"/>
      <c r="D76" s="44"/>
      <c r="E76" s="24" t="s">
        <v>100</v>
      </c>
      <c r="F76" s="24" t="s">
        <v>101</v>
      </c>
      <c r="G76" s="28" t="s">
        <v>289</v>
      </c>
      <c r="H76" s="24" t="s">
        <v>41</v>
      </c>
      <c r="I76" s="23"/>
      <c r="J76" s="25">
        <v>74.5</v>
      </c>
      <c r="K76" s="23">
        <v>4</v>
      </c>
      <c r="L76" s="30">
        <v>78.26</v>
      </c>
      <c r="M76" s="26">
        <v>76.38</v>
      </c>
      <c r="N76" s="23">
        <v>9</v>
      </c>
      <c r="O76" s="35" t="s">
        <v>291</v>
      </c>
      <c r="P76" s="36" t="s">
        <v>292</v>
      </c>
      <c r="Q76" s="23"/>
    </row>
    <row r="77" spans="1:17" ht="15">
      <c r="A77" s="2">
        <v>626054</v>
      </c>
      <c r="B77" s="44"/>
      <c r="C77" s="45"/>
      <c r="D77" s="44"/>
      <c r="E77" s="24" t="s">
        <v>118</v>
      </c>
      <c r="F77" s="24" t="s">
        <v>119</v>
      </c>
      <c r="G77" s="28" t="s">
        <v>289</v>
      </c>
      <c r="H77" s="24" t="s">
        <v>30</v>
      </c>
      <c r="I77" s="23"/>
      <c r="J77" s="25">
        <v>72.5</v>
      </c>
      <c r="K77" s="23">
        <v>12</v>
      </c>
      <c r="L77" s="30">
        <v>80.24</v>
      </c>
      <c r="M77" s="26">
        <v>76.37</v>
      </c>
      <c r="N77" s="23">
        <v>10</v>
      </c>
      <c r="O77" s="35" t="s">
        <v>291</v>
      </c>
      <c r="P77" s="36" t="s">
        <v>292</v>
      </c>
      <c r="Q77" s="23"/>
    </row>
    <row r="78" spans="1:17" ht="15">
      <c r="A78" s="2">
        <v>626054</v>
      </c>
      <c r="B78" s="44"/>
      <c r="C78" s="45"/>
      <c r="D78" s="44"/>
      <c r="E78" s="24" t="s">
        <v>109</v>
      </c>
      <c r="F78" s="24" t="s">
        <v>110</v>
      </c>
      <c r="G78" s="28" t="s">
        <v>289</v>
      </c>
      <c r="H78" s="24" t="s">
        <v>4</v>
      </c>
      <c r="I78" s="23"/>
      <c r="J78" s="25">
        <v>75</v>
      </c>
      <c r="K78" s="23">
        <v>2</v>
      </c>
      <c r="L78" s="30">
        <v>77.68</v>
      </c>
      <c r="M78" s="26">
        <v>76.34</v>
      </c>
      <c r="N78" s="23">
        <v>11</v>
      </c>
      <c r="O78" s="35" t="s">
        <v>291</v>
      </c>
      <c r="P78" s="36" t="s">
        <v>292</v>
      </c>
      <c r="Q78" s="23"/>
    </row>
    <row r="79" spans="1:17" ht="15">
      <c r="A79" s="2">
        <v>626054</v>
      </c>
      <c r="B79" s="44"/>
      <c r="C79" s="45"/>
      <c r="D79" s="44"/>
      <c r="E79" s="24" t="s">
        <v>115</v>
      </c>
      <c r="F79" s="24" t="s">
        <v>116</v>
      </c>
      <c r="G79" s="28" t="s">
        <v>289</v>
      </c>
      <c r="H79" s="24" t="s">
        <v>30</v>
      </c>
      <c r="I79" s="23"/>
      <c r="J79" s="25">
        <v>72.5</v>
      </c>
      <c r="K79" s="23">
        <v>12</v>
      </c>
      <c r="L79" s="30">
        <v>79.88</v>
      </c>
      <c r="M79" s="26">
        <v>76.19</v>
      </c>
      <c r="N79" s="23">
        <v>12</v>
      </c>
      <c r="O79" s="35" t="s">
        <v>291</v>
      </c>
      <c r="P79" s="36" t="s">
        <v>292</v>
      </c>
      <c r="Q79" s="23"/>
    </row>
    <row r="80" spans="1:17" ht="15">
      <c r="A80" s="2">
        <v>626054</v>
      </c>
      <c r="B80" s="44"/>
      <c r="C80" s="45"/>
      <c r="D80" s="44"/>
      <c r="E80" s="24" t="s">
        <v>121</v>
      </c>
      <c r="F80" s="24" t="s">
        <v>42</v>
      </c>
      <c r="G80" s="28" t="s">
        <v>296</v>
      </c>
      <c r="H80" s="24" t="s">
        <v>9</v>
      </c>
      <c r="I80" s="23"/>
      <c r="J80" s="25">
        <v>73</v>
      </c>
      <c r="K80" s="23">
        <v>10</v>
      </c>
      <c r="L80" s="30">
        <v>79.34</v>
      </c>
      <c r="M80" s="26">
        <v>76.17</v>
      </c>
      <c r="N80" s="23">
        <v>13</v>
      </c>
      <c r="O80" s="35" t="s">
        <v>291</v>
      </c>
      <c r="P80" s="36" t="s">
        <v>292</v>
      </c>
      <c r="Q80" s="23"/>
    </row>
    <row r="81" spans="1:17" ht="15">
      <c r="A81" s="2">
        <v>626054</v>
      </c>
      <c r="B81" s="44"/>
      <c r="C81" s="45"/>
      <c r="D81" s="44"/>
      <c r="E81" s="24" t="s">
        <v>117</v>
      </c>
      <c r="F81" s="24" t="s">
        <v>55</v>
      </c>
      <c r="G81" s="28" t="s">
        <v>289</v>
      </c>
      <c r="H81" s="24" t="s">
        <v>8</v>
      </c>
      <c r="I81" s="23"/>
      <c r="J81" s="25">
        <v>72</v>
      </c>
      <c r="K81" s="23">
        <v>17</v>
      </c>
      <c r="L81" s="30">
        <v>80.26</v>
      </c>
      <c r="M81" s="26">
        <v>76.13</v>
      </c>
      <c r="N81" s="23">
        <v>14</v>
      </c>
      <c r="O81" s="35" t="s">
        <v>291</v>
      </c>
      <c r="P81" s="36" t="s">
        <v>292</v>
      </c>
      <c r="Q81" s="23"/>
    </row>
    <row r="82" spans="1:17" ht="15">
      <c r="A82" s="2">
        <v>626054</v>
      </c>
      <c r="B82" s="44"/>
      <c r="C82" s="45"/>
      <c r="D82" s="44"/>
      <c r="E82" s="24" t="s">
        <v>128</v>
      </c>
      <c r="F82" s="24" t="s">
        <v>44</v>
      </c>
      <c r="G82" s="28" t="s">
        <v>289</v>
      </c>
      <c r="H82" s="24" t="s">
        <v>3</v>
      </c>
      <c r="I82" s="23"/>
      <c r="J82" s="25">
        <v>69</v>
      </c>
      <c r="K82" s="23">
        <v>46</v>
      </c>
      <c r="L82" s="30">
        <v>83.18</v>
      </c>
      <c r="M82" s="26">
        <v>76.09</v>
      </c>
      <c r="N82" s="23">
        <v>15</v>
      </c>
      <c r="O82" s="35" t="s">
        <v>291</v>
      </c>
      <c r="P82" s="36" t="s">
        <v>292</v>
      </c>
      <c r="Q82" s="23"/>
    </row>
    <row r="83" spans="1:17" ht="15">
      <c r="A83" s="2">
        <v>626054</v>
      </c>
      <c r="B83" s="44"/>
      <c r="C83" s="45"/>
      <c r="D83" s="44"/>
      <c r="E83" s="24" t="s">
        <v>105</v>
      </c>
      <c r="F83" s="24" t="s">
        <v>106</v>
      </c>
      <c r="G83" s="28" t="s">
        <v>289</v>
      </c>
      <c r="H83" s="24" t="s">
        <v>0</v>
      </c>
      <c r="I83" s="23">
        <v>4</v>
      </c>
      <c r="J83" s="25">
        <v>70</v>
      </c>
      <c r="K83" s="23">
        <v>31</v>
      </c>
      <c r="L83" s="30">
        <v>82.02</v>
      </c>
      <c r="M83" s="26">
        <v>76.00999999999999</v>
      </c>
      <c r="N83" s="23">
        <v>16</v>
      </c>
      <c r="O83" s="35" t="s">
        <v>291</v>
      </c>
      <c r="P83" s="36" t="s">
        <v>292</v>
      </c>
      <c r="Q83" s="23"/>
    </row>
    <row r="84" spans="1:17" ht="15">
      <c r="A84" s="2">
        <v>626054</v>
      </c>
      <c r="B84" s="44"/>
      <c r="C84" s="45"/>
      <c r="D84" s="44"/>
      <c r="E84" s="24" t="s">
        <v>130</v>
      </c>
      <c r="F84" s="24" t="s">
        <v>51</v>
      </c>
      <c r="G84" s="28" t="s">
        <v>289</v>
      </c>
      <c r="H84" s="24" t="s">
        <v>36</v>
      </c>
      <c r="I84" s="23"/>
      <c r="J84" s="25">
        <v>73.5</v>
      </c>
      <c r="K84" s="23">
        <v>8</v>
      </c>
      <c r="L84" s="30">
        <v>77.56</v>
      </c>
      <c r="M84" s="26">
        <v>75.53</v>
      </c>
      <c r="N84" s="23">
        <v>17</v>
      </c>
      <c r="O84" s="35" t="s">
        <v>291</v>
      </c>
      <c r="P84" s="36" t="s">
        <v>292</v>
      </c>
      <c r="Q84" s="23"/>
    </row>
    <row r="85" spans="1:17" ht="15">
      <c r="A85" s="2">
        <v>626054</v>
      </c>
      <c r="B85" s="44"/>
      <c r="C85" s="45"/>
      <c r="D85" s="44"/>
      <c r="E85" s="24" t="s">
        <v>103</v>
      </c>
      <c r="F85" s="24" t="s">
        <v>104</v>
      </c>
      <c r="G85" s="28" t="s">
        <v>289</v>
      </c>
      <c r="H85" s="24" t="s">
        <v>8</v>
      </c>
      <c r="I85" s="23"/>
      <c r="J85" s="25">
        <v>72</v>
      </c>
      <c r="K85" s="23">
        <v>17</v>
      </c>
      <c r="L85" s="30">
        <v>78.78</v>
      </c>
      <c r="M85" s="26">
        <v>75.39</v>
      </c>
      <c r="N85" s="23">
        <v>18</v>
      </c>
      <c r="O85" s="35" t="s">
        <v>291</v>
      </c>
      <c r="P85" s="36" t="s">
        <v>292</v>
      </c>
      <c r="Q85" s="23"/>
    </row>
    <row r="86" spans="1:17" ht="15">
      <c r="A86" s="2">
        <v>626054</v>
      </c>
      <c r="B86" s="44"/>
      <c r="C86" s="45"/>
      <c r="D86" s="44"/>
      <c r="E86" s="24" t="s">
        <v>113</v>
      </c>
      <c r="F86" s="24" t="s">
        <v>114</v>
      </c>
      <c r="G86" s="28" t="s">
        <v>289</v>
      </c>
      <c r="H86" s="24" t="s">
        <v>5</v>
      </c>
      <c r="I86" s="23"/>
      <c r="J86" s="25">
        <v>71</v>
      </c>
      <c r="K86" s="23">
        <v>24</v>
      </c>
      <c r="L86" s="30">
        <v>79.42</v>
      </c>
      <c r="M86" s="26">
        <v>75.21000000000001</v>
      </c>
      <c r="N86" s="23">
        <v>19</v>
      </c>
      <c r="O86" s="35" t="s">
        <v>291</v>
      </c>
      <c r="P86" s="36" t="s">
        <v>292</v>
      </c>
      <c r="Q86" s="23"/>
    </row>
    <row r="87" spans="1:17" ht="15">
      <c r="A87" s="2">
        <v>626055</v>
      </c>
      <c r="B87" s="44" t="s">
        <v>369</v>
      </c>
      <c r="C87" s="45" t="s">
        <v>371</v>
      </c>
      <c r="D87" s="44">
        <v>19</v>
      </c>
      <c r="E87" s="24" t="s">
        <v>133</v>
      </c>
      <c r="F87" s="24" t="s">
        <v>56</v>
      </c>
      <c r="G87" s="28" t="s">
        <v>289</v>
      </c>
      <c r="H87" s="24" t="s">
        <v>134</v>
      </c>
      <c r="I87" s="23"/>
      <c r="J87" s="25">
        <v>78.5</v>
      </c>
      <c r="K87" s="23">
        <v>1</v>
      </c>
      <c r="L87" s="30">
        <v>77.95</v>
      </c>
      <c r="M87" s="26">
        <v>78.225</v>
      </c>
      <c r="N87" s="23">
        <v>1</v>
      </c>
      <c r="O87" s="35" t="s">
        <v>291</v>
      </c>
      <c r="P87" s="36" t="s">
        <v>292</v>
      </c>
      <c r="Q87" s="23"/>
    </row>
    <row r="88" spans="1:17" ht="15">
      <c r="A88" s="2">
        <v>626055</v>
      </c>
      <c r="B88" s="44"/>
      <c r="C88" s="45"/>
      <c r="D88" s="44"/>
      <c r="E88" s="24" t="s">
        <v>166</v>
      </c>
      <c r="F88" s="24" t="s">
        <v>167</v>
      </c>
      <c r="G88" s="28" t="s">
        <v>289</v>
      </c>
      <c r="H88" s="24" t="s">
        <v>12</v>
      </c>
      <c r="I88" s="23"/>
      <c r="J88" s="25">
        <v>70</v>
      </c>
      <c r="K88" s="23">
        <v>19</v>
      </c>
      <c r="L88" s="30">
        <v>86.04</v>
      </c>
      <c r="M88" s="26">
        <v>78.02000000000001</v>
      </c>
      <c r="N88" s="23">
        <v>2</v>
      </c>
      <c r="O88" s="35" t="s">
        <v>291</v>
      </c>
      <c r="P88" s="36" t="s">
        <v>292</v>
      </c>
      <c r="Q88" s="23"/>
    </row>
    <row r="89" spans="1:17" ht="15">
      <c r="A89" s="2">
        <v>626055</v>
      </c>
      <c r="B89" s="44"/>
      <c r="C89" s="45"/>
      <c r="D89" s="44"/>
      <c r="E89" s="24" t="s">
        <v>145</v>
      </c>
      <c r="F89" s="24" t="s">
        <v>146</v>
      </c>
      <c r="G89" s="28" t="s">
        <v>289</v>
      </c>
      <c r="H89" s="24" t="s">
        <v>36</v>
      </c>
      <c r="I89" s="23"/>
      <c r="J89" s="25">
        <v>73.5</v>
      </c>
      <c r="K89" s="23">
        <v>4</v>
      </c>
      <c r="L89" s="30">
        <v>81.56</v>
      </c>
      <c r="M89" s="26">
        <v>77.53</v>
      </c>
      <c r="N89" s="23">
        <v>3</v>
      </c>
      <c r="O89" s="35" t="s">
        <v>291</v>
      </c>
      <c r="P89" s="36" t="s">
        <v>292</v>
      </c>
      <c r="Q89" s="23"/>
    </row>
    <row r="90" spans="1:17" ht="15">
      <c r="A90" s="2">
        <v>626055</v>
      </c>
      <c r="B90" s="44"/>
      <c r="C90" s="45"/>
      <c r="D90" s="44"/>
      <c r="E90" s="24" t="s">
        <v>163</v>
      </c>
      <c r="F90" s="24" t="s">
        <v>53</v>
      </c>
      <c r="G90" s="28" t="s">
        <v>296</v>
      </c>
      <c r="H90" s="24" t="s">
        <v>12</v>
      </c>
      <c r="I90" s="23">
        <v>2</v>
      </c>
      <c r="J90" s="25">
        <v>72</v>
      </c>
      <c r="K90" s="23">
        <v>8</v>
      </c>
      <c r="L90" s="30">
        <v>80.88</v>
      </c>
      <c r="M90" s="26">
        <v>76.44</v>
      </c>
      <c r="N90" s="23">
        <v>4</v>
      </c>
      <c r="O90" s="35" t="s">
        <v>291</v>
      </c>
      <c r="P90" s="36" t="s">
        <v>292</v>
      </c>
      <c r="Q90" s="23"/>
    </row>
    <row r="91" spans="1:17" ht="15">
      <c r="A91" s="2">
        <v>626055</v>
      </c>
      <c r="B91" s="44"/>
      <c r="C91" s="45"/>
      <c r="D91" s="44"/>
      <c r="E91" s="24" t="s">
        <v>164</v>
      </c>
      <c r="F91" s="24" t="s">
        <v>165</v>
      </c>
      <c r="G91" s="28" t="s">
        <v>289</v>
      </c>
      <c r="H91" s="24" t="s">
        <v>30</v>
      </c>
      <c r="I91" s="23"/>
      <c r="J91" s="25">
        <v>72.5</v>
      </c>
      <c r="K91" s="23">
        <v>5</v>
      </c>
      <c r="L91" s="30">
        <v>79.15</v>
      </c>
      <c r="M91" s="26">
        <v>75.825</v>
      </c>
      <c r="N91" s="23">
        <v>5</v>
      </c>
      <c r="O91" s="35" t="s">
        <v>372</v>
      </c>
      <c r="P91" s="36" t="s">
        <v>317</v>
      </c>
      <c r="Q91" s="37" t="s">
        <v>373</v>
      </c>
    </row>
    <row r="92" spans="1:17" ht="15">
      <c r="A92" s="2">
        <v>626055</v>
      </c>
      <c r="B92" s="44"/>
      <c r="C92" s="45"/>
      <c r="D92" s="44"/>
      <c r="E92" s="24" t="s">
        <v>135</v>
      </c>
      <c r="F92" s="24" t="s">
        <v>136</v>
      </c>
      <c r="G92" s="28" t="s">
        <v>289</v>
      </c>
      <c r="H92" s="24" t="s">
        <v>5</v>
      </c>
      <c r="I92" s="23"/>
      <c r="J92" s="25">
        <v>71</v>
      </c>
      <c r="K92" s="23">
        <v>13</v>
      </c>
      <c r="L92" s="30">
        <v>80.31</v>
      </c>
      <c r="M92" s="26">
        <v>75.655</v>
      </c>
      <c r="N92" s="23">
        <v>6</v>
      </c>
      <c r="O92" s="35" t="s">
        <v>291</v>
      </c>
      <c r="P92" s="36" t="s">
        <v>292</v>
      </c>
      <c r="Q92" s="23"/>
    </row>
    <row r="93" spans="1:17" ht="15">
      <c r="A93" s="2">
        <v>626055</v>
      </c>
      <c r="B93" s="44"/>
      <c r="C93" s="45"/>
      <c r="D93" s="44"/>
      <c r="E93" s="24" t="s">
        <v>139</v>
      </c>
      <c r="F93" s="24" t="s">
        <v>140</v>
      </c>
      <c r="G93" s="28" t="s">
        <v>289</v>
      </c>
      <c r="H93" s="24" t="s">
        <v>32</v>
      </c>
      <c r="I93" s="23"/>
      <c r="J93" s="25">
        <v>70.5</v>
      </c>
      <c r="K93" s="23">
        <v>16</v>
      </c>
      <c r="L93" s="30">
        <v>80.77</v>
      </c>
      <c r="M93" s="26">
        <v>75.63499999999999</v>
      </c>
      <c r="N93" s="23">
        <v>7</v>
      </c>
      <c r="O93" s="35" t="s">
        <v>291</v>
      </c>
      <c r="P93" s="36" t="s">
        <v>292</v>
      </c>
      <c r="Q93" s="23"/>
    </row>
    <row r="94" spans="1:17" ht="15">
      <c r="A94" s="2">
        <v>626055</v>
      </c>
      <c r="B94" s="44"/>
      <c r="C94" s="45"/>
      <c r="D94" s="44"/>
      <c r="E94" s="24" t="s">
        <v>147</v>
      </c>
      <c r="F94" s="24" t="s">
        <v>148</v>
      </c>
      <c r="G94" s="28" t="s">
        <v>289</v>
      </c>
      <c r="H94" s="24" t="s">
        <v>6</v>
      </c>
      <c r="I94" s="23"/>
      <c r="J94" s="25">
        <v>74</v>
      </c>
      <c r="K94" s="23">
        <v>2</v>
      </c>
      <c r="L94" s="30">
        <v>77.19</v>
      </c>
      <c r="M94" s="26">
        <v>75.595</v>
      </c>
      <c r="N94" s="23">
        <v>8</v>
      </c>
      <c r="O94" s="35" t="s">
        <v>291</v>
      </c>
      <c r="P94" s="36" t="s">
        <v>292</v>
      </c>
      <c r="Q94" s="23"/>
    </row>
    <row r="95" spans="1:17" ht="15">
      <c r="A95" s="2">
        <v>626055</v>
      </c>
      <c r="B95" s="44"/>
      <c r="C95" s="45"/>
      <c r="D95" s="44"/>
      <c r="E95" s="24" t="s">
        <v>160</v>
      </c>
      <c r="F95" s="24" t="s">
        <v>52</v>
      </c>
      <c r="G95" s="28" t="s">
        <v>296</v>
      </c>
      <c r="H95" s="24" t="s">
        <v>3</v>
      </c>
      <c r="I95" s="23"/>
      <c r="J95" s="25">
        <v>69</v>
      </c>
      <c r="K95" s="23">
        <v>21</v>
      </c>
      <c r="L95" s="30">
        <v>81.36</v>
      </c>
      <c r="M95" s="26">
        <v>75.18</v>
      </c>
      <c r="N95" s="23">
        <v>9</v>
      </c>
      <c r="O95" s="35" t="s">
        <v>291</v>
      </c>
      <c r="P95" s="36" t="s">
        <v>292</v>
      </c>
      <c r="Q95" s="23"/>
    </row>
    <row r="96" spans="1:17" ht="15">
      <c r="A96" s="2">
        <v>626055</v>
      </c>
      <c r="B96" s="44"/>
      <c r="C96" s="45"/>
      <c r="D96" s="44"/>
      <c r="E96" s="24" t="s">
        <v>161</v>
      </c>
      <c r="F96" s="24" t="s">
        <v>162</v>
      </c>
      <c r="G96" s="28" t="s">
        <v>289</v>
      </c>
      <c r="H96" s="24" t="s">
        <v>25</v>
      </c>
      <c r="I96" s="23"/>
      <c r="J96" s="25">
        <v>68.5</v>
      </c>
      <c r="K96" s="23">
        <v>24</v>
      </c>
      <c r="L96" s="30">
        <v>81.42</v>
      </c>
      <c r="M96" s="26">
        <v>74.96000000000001</v>
      </c>
      <c r="N96" s="23">
        <v>10</v>
      </c>
      <c r="O96" s="35" t="s">
        <v>291</v>
      </c>
      <c r="P96" s="36" t="s">
        <v>292</v>
      </c>
      <c r="Q96" s="23"/>
    </row>
    <row r="97" spans="1:17" ht="24">
      <c r="A97" s="2">
        <v>626055</v>
      </c>
      <c r="B97" s="44"/>
      <c r="C97" s="45"/>
      <c r="D97" s="44"/>
      <c r="E97" s="24" t="s">
        <v>149</v>
      </c>
      <c r="F97" s="24" t="s">
        <v>150</v>
      </c>
      <c r="G97" s="28" t="s">
        <v>289</v>
      </c>
      <c r="H97" s="24" t="s">
        <v>34</v>
      </c>
      <c r="I97" s="23"/>
      <c r="J97" s="25">
        <v>66.5</v>
      </c>
      <c r="K97" s="23">
        <v>33</v>
      </c>
      <c r="L97" s="30">
        <v>83.01</v>
      </c>
      <c r="M97" s="26">
        <v>74.755</v>
      </c>
      <c r="N97" s="23">
        <v>11</v>
      </c>
      <c r="O97" s="48" t="s">
        <v>378</v>
      </c>
      <c r="P97" s="36" t="s">
        <v>317</v>
      </c>
      <c r="Q97" s="2"/>
    </row>
    <row r="98" spans="1:17" ht="15">
      <c r="A98" s="2">
        <v>626055</v>
      </c>
      <c r="B98" s="44"/>
      <c r="C98" s="45"/>
      <c r="D98" s="44"/>
      <c r="E98" s="24" t="s">
        <v>152</v>
      </c>
      <c r="F98" s="24" t="s">
        <v>153</v>
      </c>
      <c r="G98" s="28" t="s">
        <v>289</v>
      </c>
      <c r="H98" s="24" t="s">
        <v>1</v>
      </c>
      <c r="I98" s="23"/>
      <c r="J98" s="25">
        <v>68</v>
      </c>
      <c r="K98" s="23">
        <v>25</v>
      </c>
      <c r="L98" s="30">
        <v>81.2</v>
      </c>
      <c r="M98" s="26">
        <v>74.6</v>
      </c>
      <c r="N98" s="23">
        <v>12</v>
      </c>
      <c r="O98" s="35" t="s">
        <v>291</v>
      </c>
      <c r="P98" s="36" t="s">
        <v>292</v>
      </c>
      <c r="Q98" s="23"/>
    </row>
    <row r="99" spans="1:17" ht="15">
      <c r="A99" s="2">
        <v>626055</v>
      </c>
      <c r="B99" s="44"/>
      <c r="C99" s="45"/>
      <c r="D99" s="44"/>
      <c r="E99" s="24" t="s">
        <v>143</v>
      </c>
      <c r="F99" s="24" t="s">
        <v>144</v>
      </c>
      <c r="G99" s="28" t="s">
        <v>289</v>
      </c>
      <c r="H99" s="24" t="s">
        <v>26</v>
      </c>
      <c r="I99" s="23"/>
      <c r="J99" s="25">
        <v>65.5</v>
      </c>
      <c r="K99" s="23">
        <v>40</v>
      </c>
      <c r="L99" s="30">
        <v>83.21</v>
      </c>
      <c r="M99" s="26">
        <v>74.35499999999999</v>
      </c>
      <c r="N99" s="23">
        <v>13</v>
      </c>
      <c r="O99" s="35" t="s">
        <v>291</v>
      </c>
      <c r="P99" s="36" t="s">
        <v>292</v>
      </c>
      <c r="Q99" s="23"/>
    </row>
    <row r="100" spans="1:17" ht="15">
      <c r="A100" s="2">
        <v>626055</v>
      </c>
      <c r="B100" s="44"/>
      <c r="C100" s="45"/>
      <c r="D100" s="44"/>
      <c r="E100" s="24" t="s">
        <v>132</v>
      </c>
      <c r="F100" s="24" t="s">
        <v>54</v>
      </c>
      <c r="G100" s="28" t="s">
        <v>289</v>
      </c>
      <c r="H100" s="24" t="s">
        <v>6</v>
      </c>
      <c r="I100" s="23"/>
      <c r="J100" s="25">
        <v>74</v>
      </c>
      <c r="K100" s="23">
        <v>2</v>
      </c>
      <c r="L100" s="30">
        <v>74.66</v>
      </c>
      <c r="M100" s="26">
        <v>74.33</v>
      </c>
      <c r="N100" s="23">
        <v>14</v>
      </c>
      <c r="O100" s="35" t="s">
        <v>291</v>
      </c>
      <c r="P100" s="36" t="s">
        <v>292</v>
      </c>
      <c r="Q100" s="23"/>
    </row>
    <row r="101" spans="1:17" ht="15">
      <c r="A101" s="2">
        <v>626055</v>
      </c>
      <c r="B101" s="44"/>
      <c r="C101" s="45"/>
      <c r="D101" s="44"/>
      <c r="E101" s="24" t="s">
        <v>158</v>
      </c>
      <c r="F101" s="24" t="s">
        <v>159</v>
      </c>
      <c r="G101" s="28" t="s">
        <v>289</v>
      </c>
      <c r="H101" s="24" t="s">
        <v>8</v>
      </c>
      <c r="I101" s="23"/>
      <c r="J101" s="25">
        <v>72</v>
      </c>
      <c r="K101" s="23">
        <v>8</v>
      </c>
      <c r="L101" s="30">
        <v>76.65</v>
      </c>
      <c r="M101" s="26">
        <v>74.325</v>
      </c>
      <c r="N101" s="23">
        <v>14</v>
      </c>
      <c r="O101" s="35" t="s">
        <v>291</v>
      </c>
      <c r="P101" s="36" t="s">
        <v>292</v>
      </c>
      <c r="Q101" s="23"/>
    </row>
    <row r="102" spans="1:17" ht="15">
      <c r="A102" s="2">
        <v>626055</v>
      </c>
      <c r="B102" s="44"/>
      <c r="C102" s="45"/>
      <c r="D102" s="44"/>
      <c r="E102" s="24" t="s">
        <v>156</v>
      </c>
      <c r="F102" s="24" t="s">
        <v>157</v>
      </c>
      <c r="G102" s="28" t="s">
        <v>289</v>
      </c>
      <c r="H102" s="24" t="s">
        <v>35</v>
      </c>
      <c r="I102" s="23"/>
      <c r="J102" s="25">
        <v>71.5</v>
      </c>
      <c r="K102" s="23">
        <v>10</v>
      </c>
      <c r="L102" s="30">
        <v>76.85</v>
      </c>
      <c r="M102" s="26">
        <v>74.175</v>
      </c>
      <c r="N102" s="23">
        <v>16</v>
      </c>
      <c r="O102" s="35" t="s">
        <v>291</v>
      </c>
      <c r="P102" s="36" t="s">
        <v>292</v>
      </c>
      <c r="Q102" s="23"/>
    </row>
    <row r="103" spans="1:17" ht="15">
      <c r="A103" s="2">
        <v>626055</v>
      </c>
      <c r="B103" s="44"/>
      <c r="C103" s="45"/>
      <c r="D103" s="44"/>
      <c r="E103" s="24" t="s">
        <v>154</v>
      </c>
      <c r="F103" s="24" t="s">
        <v>155</v>
      </c>
      <c r="G103" s="28" t="s">
        <v>289</v>
      </c>
      <c r="H103" s="24" t="s">
        <v>27</v>
      </c>
      <c r="I103" s="23"/>
      <c r="J103" s="25">
        <v>67.5</v>
      </c>
      <c r="K103" s="23">
        <v>27</v>
      </c>
      <c r="L103" s="30">
        <v>80.42</v>
      </c>
      <c r="M103" s="26">
        <v>73.96000000000001</v>
      </c>
      <c r="N103" s="23">
        <v>17</v>
      </c>
      <c r="O103" s="35" t="s">
        <v>291</v>
      </c>
      <c r="P103" s="36" t="s">
        <v>292</v>
      </c>
      <c r="Q103" s="23"/>
    </row>
    <row r="104" spans="1:17" ht="15">
      <c r="A104" s="2">
        <v>626055</v>
      </c>
      <c r="B104" s="44"/>
      <c r="C104" s="45"/>
      <c r="D104" s="44"/>
      <c r="E104" s="24" t="s">
        <v>137</v>
      </c>
      <c r="F104" s="24" t="s">
        <v>138</v>
      </c>
      <c r="G104" s="28" t="s">
        <v>289</v>
      </c>
      <c r="H104" s="24" t="s">
        <v>37</v>
      </c>
      <c r="I104" s="23"/>
      <c r="J104" s="25">
        <v>69.5</v>
      </c>
      <c r="K104" s="23">
        <v>20</v>
      </c>
      <c r="L104" s="30">
        <v>78.14</v>
      </c>
      <c r="M104" s="26">
        <v>73.82</v>
      </c>
      <c r="N104" s="23">
        <v>18</v>
      </c>
      <c r="O104" s="35" t="s">
        <v>291</v>
      </c>
      <c r="P104" s="36" t="s">
        <v>292</v>
      </c>
      <c r="Q104" s="23"/>
    </row>
    <row r="105" spans="1:17" ht="15">
      <c r="A105" s="2">
        <v>626055</v>
      </c>
      <c r="B105" s="44"/>
      <c r="C105" s="45"/>
      <c r="D105" s="44"/>
      <c r="E105" s="24" t="s">
        <v>141</v>
      </c>
      <c r="F105" s="24" t="s">
        <v>142</v>
      </c>
      <c r="G105" s="28" t="s">
        <v>289</v>
      </c>
      <c r="H105" s="24" t="s">
        <v>30</v>
      </c>
      <c r="I105" s="23"/>
      <c r="J105" s="25">
        <v>72.5</v>
      </c>
      <c r="K105" s="23">
        <v>5</v>
      </c>
      <c r="L105" s="30">
        <v>74.56</v>
      </c>
      <c r="M105" s="26">
        <v>73.53</v>
      </c>
      <c r="N105" s="23">
        <v>19</v>
      </c>
      <c r="O105" s="35" t="s">
        <v>291</v>
      </c>
      <c r="P105" s="36" t="s">
        <v>292</v>
      </c>
      <c r="Q105" s="23"/>
    </row>
    <row r="106" spans="1:17" ht="15">
      <c r="A106" s="2">
        <v>626055</v>
      </c>
      <c r="B106" s="44"/>
      <c r="C106" s="45"/>
      <c r="D106" s="44"/>
      <c r="E106" s="24" t="s">
        <v>151</v>
      </c>
      <c r="F106" s="24" t="s">
        <v>60</v>
      </c>
      <c r="G106" s="28" t="s">
        <v>296</v>
      </c>
      <c r="H106" s="24" t="s">
        <v>28</v>
      </c>
      <c r="I106" s="23"/>
      <c r="J106" s="25">
        <v>64.5</v>
      </c>
      <c r="K106" s="23">
        <v>49</v>
      </c>
      <c r="L106" s="30">
        <v>82.35</v>
      </c>
      <c r="M106" s="26">
        <v>73.425</v>
      </c>
      <c r="N106" s="23">
        <v>20</v>
      </c>
      <c r="O106" s="35" t="s">
        <v>291</v>
      </c>
      <c r="P106" s="36" t="s">
        <v>292</v>
      </c>
      <c r="Q106" s="37" t="s">
        <v>318</v>
      </c>
    </row>
    <row r="107" spans="1:17" ht="15">
      <c r="A107" s="2">
        <v>626056</v>
      </c>
      <c r="B107" s="44" t="s">
        <v>369</v>
      </c>
      <c r="C107" s="45" t="s">
        <v>374</v>
      </c>
      <c r="D107" s="44">
        <v>7</v>
      </c>
      <c r="E107" s="24" t="s">
        <v>169</v>
      </c>
      <c r="F107" s="24" t="s">
        <v>170</v>
      </c>
      <c r="G107" s="28" t="s">
        <v>289</v>
      </c>
      <c r="H107" s="24" t="s">
        <v>39</v>
      </c>
      <c r="I107" s="23"/>
      <c r="J107" s="25">
        <v>75.5</v>
      </c>
      <c r="K107" s="23">
        <v>1</v>
      </c>
      <c r="L107" s="30">
        <v>81.02</v>
      </c>
      <c r="M107" s="26">
        <v>78.25999999999999</v>
      </c>
      <c r="N107" s="23">
        <v>1</v>
      </c>
      <c r="O107" s="35" t="s">
        <v>291</v>
      </c>
      <c r="P107" s="36" t="s">
        <v>292</v>
      </c>
      <c r="Q107" s="23"/>
    </row>
    <row r="108" spans="1:17" ht="15">
      <c r="A108" s="2">
        <v>626056</v>
      </c>
      <c r="B108" s="44"/>
      <c r="C108" s="45"/>
      <c r="D108" s="44"/>
      <c r="E108" s="24" t="s">
        <v>174</v>
      </c>
      <c r="F108" s="24" t="s">
        <v>58</v>
      </c>
      <c r="G108" s="28" t="s">
        <v>289</v>
      </c>
      <c r="H108" s="24" t="s">
        <v>35</v>
      </c>
      <c r="I108" s="23"/>
      <c r="J108" s="25">
        <v>71.5</v>
      </c>
      <c r="K108" s="23">
        <v>16</v>
      </c>
      <c r="L108" s="30">
        <v>82.29</v>
      </c>
      <c r="M108" s="26">
        <v>76.89500000000001</v>
      </c>
      <c r="N108" s="23">
        <v>2</v>
      </c>
      <c r="O108" s="35" t="s">
        <v>372</v>
      </c>
      <c r="P108" s="36" t="s">
        <v>317</v>
      </c>
      <c r="Q108" s="37" t="s">
        <v>373</v>
      </c>
    </row>
    <row r="109" spans="1:17" ht="15">
      <c r="A109" s="2">
        <v>626056</v>
      </c>
      <c r="B109" s="44"/>
      <c r="C109" s="45"/>
      <c r="D109" s="44"/>
      <c r="E109" s="24" t="s">
        <v>172</v>
      </c>
      <c r="F109" s="24" t="s">
        <v>173</v>
      </c>
      <c r="G109" s="28" t="s">
        <v>289</v>
      </c>
      <c r="H109" s="24" t="s">
        <v>8</v>
      </c>
      <c r="I109" s="23"/>
      <c r="J109" s="25">
        <v>72</v>
      </c>
      <c r="K109" s="23">
        <v>11</v>
      </c>
      <c r="L109" s="30">
        <v>80.89</v>
      </c>
      <c r="M109" s="26">
        <v>76.445</v>
      </c>
      <c r="N109" s="23">
        <v>3</v>
      </c>
      <c r="O109" s="35" t="s">
        <v>291</v>
      </c>
      <c r="P109" s="36" t="s">
        <v>292</v>
      </c>
      <c r="Q109" s="23"/>
    </row>
    <row r="110" spans="1:17" ht="15">
      <c r="A110" s="2">
        <v>626056</v>
      </c>
      <c r="B110" s="44"/>
      <c r="C110" s="45"/>
      <c r="D110" s="44"/>
      <c r="E110" s="24" t="s">
        <v>171</v>
      </c>
      <c r="F110" s="24" t="s">
        <v>21</v>
      </c>
      <c r="G110" s="28" t="s">
        <v>289</v>
      </c>
      <c r="H110" s="24" t="s">
        <v>8</v>
      </c>
      <c r="I110" s="23"/>
      <c r="J110" s="25">
        <v>72</v>
      </c>
      <c r="K110" s="23">
        <v>11</v>
      </c>
      <c r="L110" s="30">
        <v>80.26</v>
      </c>
      <c r="M110" s="26">
        <v>76.13</v>
      </c>
      <c r="N110" s="23">
        <v>4</v>
      </c>
      <c r="O110" s="35" t="s">
        <v>291</v>
      </c>
      <c r="P110" s="36" t="s">
        <v>292</v>
      </c>
      <c r="Q110" s="23"/>
    </row>
    <row r="111" spans="1:17" ht="15">
      <c r="A111" s="2">
        <v>626056</v>
      </c>
      <c r="B111" s="44"/>
      <c r="C111" s="45"/>
      <c r="D111" s="44"/>
      <c r="E111" s="24" t="s">
        <v>177</v>
      </c>
      <c r="F111" s="24" t="s">
        <v>59</v>
      </c>
      <c r="G111" s="28" t="s">
        <v>289</v>
      </c>
      <c r="H111" s="24" t="s">
        <v>41</v>
      </c>
      <c r="I111" s="23"/>
      <c r="J111" s="25">
        <v>74.5</v>
      </c>
      <c r="K111" s="23">
        <v>2</v>
      </c>
      <c r="L111" s="30">
        <v>77.47</v>
      </c>
      <c r="M111" s="26">
        <v>75.985</v>
      </c>
      <c r="N111" s="23">
        <v>5</v>
      </c>
      <c r="O111" s="35" t="s">
        <v>291</v>
      </c>
      <c r="P111" s="36" t="s">
        <v>292</v>
      </c>
      <c r="Q111" s="23"/>
    </row>
    <row r="112" spans="1:17" ht="15">
      <c r="A112" s="2">
        <v>626056</v>
      </c>
      <c r="B112" s="44"/>
      <c r="C112" s="45"/>
      <c r="D112" s="44"/>
      <c r="E112" s="24" t="s">
        <v>168</v>
      </c>
      <c r="F112" s="24" t="s">
        <v>49</v>
      </c>
      <c r="G112" s="28" t="s">
        <v>289</v>
      </c>
      <c r="H112" s="24" t="s">
        <v>6</v>
      </c>
      <c r="I112" s="23"/>
      <c r="J112" s="25">
        <v>74</v>
      </c>
      <c r="K112" s="23">
        <v>4</v>
      </c>
      <c r="L112" s="30">
        <v>77.93</v>
      </c>
      <c r="M112" s="26">
        <v>75.965</v>
      </c>
      <c r="N112" s="23">
        <v>6</v>
      </c>
      <c r="O112" s="35" t="s">
        <v>291</v>
      </c>
      <c r="P112" s="36" t="s">
        <v>292</v>
      </c>
      <c r="Q112" s="23"/>
    </row>
    <row r="113" spans="1:17" ht="15">
      <c r="A113" s="2">
        <v>626056</v>
      </c>
      <c r="B113" s="44"/>
      <c r="C113" s="45"/>
      <c r="D113" s="44"/>
      <c r="E113" s="24" t="s">
        <v>175</v>
      </c>
      <c r="F113" s="24" t="s">
        <v>176</v>
      </c>
      <c r="G113" s="28" t="s">
        <v>289</v>
      </c>
      <c r="H113" s="24" t="s">
        <v>30</v>
      </c>
      <c r="I113" s="23"/>
      <c r="J113" s="25">
        <v>72.5</v>
      </c>
      <c r="K113" s="23">
        <v>8</v>
      </c>
      <c r="L113" s="30">
        <v>77.62</v>
      </c>
      <c r="M113" s="26">
        <v>75.06</v>
      </c>
      <c r="N113" s="23">
        <v>7</v>
      </c>
      <c r="O113" s="35" t="s">
        <v>291</v>
      </c>
      <c r="P113" s="36" t="s">
        <v>292</v>
      </c>
      <c r="Q113" s="23"/>
    </row>
    <row r="114" spans="1:17" ht="20.25" customHeight="1">
      <c r="A114" s="2">
        <v>626057</v>
      </c>
      <c r="B114" s="44" t="s">
        <v>369</v>
      </c>
      <c r="C114" s="45" t="s">
        <v>375</v>
      </c>
      <c r="D114" s="44">
        <v>2</v>
      </c>
      <c r="E114" s="24" t="s">
        <v>180</v>
      </c>
      <c r="F114" s="24" t="s">
        <v>181</v>
      </c>
      <c r="G114" s="28" t="s">
        <v>289</v>
      </c>
      <c r="H114" s="24" t="s">
        <v>45</v>
      </c>
      <c r="I114" s="23"/>
      <c r="J114" s="25">
        <v>77</v>
      </c>
      <c r="K114" s="23">
        <v>1</v>
      </c>
      <c r="L114" s="30">
        <v>82.5</v>
      </c>
      <c r="M114" s="26">
        <v>79.75</v>
      </c>
      <c r="N114" s="23">
        <v>1</v>
      </c>
      <c r="O114" s="35" t="s">
        <v>291</v>
      </c>
      <c r="P114" s="36" t="s">
        <v>292</v>
      </c>
      <c r="Q114" s="23"/>
    </row>
    <row r="115" spans="1:17" ht="20.25" customHeight="1">
      <c r="A115" s="2">
        <v>626057</v>
      </c>
      <c r="B115" s="44"/>
      <c r="C115" s="45"/>
      <c r="D115" s="44"/>
      <c r="E115" s="24" t="s">
        <v>178</v>
      </c>
      <c r="F115" s="24" t="s">
        <v>179</v>
      </c>
      <c r="G115" s="28" t="s">
        <v>289</v>
      </c>
      <c r="H115" s="24" t="s">
        <v>27</v>
      </c>
      <c r="I115" s="23"/>
      <c r="J115" s="25">
        <v>67.5</v>
      </c>
      <c r="K115" s="23">
        <v>3</v>
      </c>
      <c r="L115" s="30">
        <v>86.53</v>
      </c>
      <c r="M115" s="26">
        <v>77.015</v>
      </c>
      <c r="N115" s="23">
        <v>2</v>
      </c>
      <c r="O115" s="35" t="s">
        <v>291</v>
      </c>
      <c r="P115" s="36" t="s">
        <v>292</v>
      </c>
      <c r="Q115" s="23"/>
    </row>
    <row r="116" spans="1:17" ht="34.5" customHeight="1">
      <c r="A116" s="2">
        <v>626058</v>
      </c>
      <c r="B116" s="2" t="s">
        <v>369</v>
      </c>
      <c r="C116" s="6" t="s">
        <v>376</v>
      </c>
      <c r="D116" s="2">
        <v>1</v>
      </c>
      <c r="E116" s="24" t="s">
        <v>182</v>
      </c>
      <c r="F116" s="24" t="s">
        <v>183</v>
      </c>
      <c r="G116" s="28" t="s">
        <v>289</v>
      </c>
      <c r="H116" s="24" t="s">
        <v>12</v>
      </c>
      <c r="I116" s="23"/>
      <c r="J116" s="25">
        <v>70</v>
      </c>
      <c r="K116" s="23">
        <v>1</v>
      </c>
      <c r="L116" s="30">
        <v>83.82</v>
      </c>
      <c r="M116" s="26">
        <v>76.91</v>
      </c>
      <c r="N116" s="23">
        <v>1</v>
      </c>
      <c r="O116" s="35" t="s">
        <v>291</v>
      </c>
      <c r="P116" s="36" t="s">
        <v>292</v>
      </c>
      <c r="Q116" s="23"/>
    </row>
    <row r="117" spans="1:17" ht="27.75" customHeight="1">
      <c r="A117" s="2">
        <v>626059</v>
      </c>
      <c r="B117" s="2" t="s">
        <v>369</v>
      </c>
      <c r="C117" s="6" t="s">
        <v>377</v>
      </c>
      <c r="D117" s="2">
        <v>1</v>
      </c>
      <c r="E117" s="24" t="s">
        <v>184</v>
      </c>
      <c r="F117" s="24" t="s">
        <v>185</v>
      </c>
      <c r="G117" s="28" t="s">
        <v>289</v>
      </c>
      <c r="H117" s="24" t="s">
        <v>28</v>
      </c>
      <c r="I117" s="23"/>
      <c r="J117" s="25">
        <v>64.5</v>
      </c>
      <c r="K117" s="23">
        <v>1</v>
      </c>
      <c r="L117" s="30">
        <v>81.26</v>
      </c>
      <c r="M117" s="26">
        <v>72.88</v>
      </c>
      <c r="N117" s="23">
        <v>1</v>
      </c>
      <c r="O117" s="35" t="s">
        <v>291</v>
      </c>
      <c r="P117" s="36" t="s">
        <v>292</v>
      </c>
      <c r="Q117" s="23"/>
    </row>
    <row r="118" spans="1:17" ht="15">
      <c r="A118" s="46"/>
      <c r="B118" s="46"/>
      <c r="C118" s="46"/>
      <c r="D118" s="46"/>
      <c r="E118" s="46"/>
      <c r="F118" s="46"/>
      <c r="G118" s="46"/>
      <c r="H118" s="46"/>
      <c r="I118" s="46"/>
      <c r="J118" s="46"/>
      <c r="K118" s="46"/>
      <c r="L118" s="46"/>
      <c r="M118" s="46"/>
      <c r="N118" s="46"/>
      <c r="O118" s="46"/>
      <c r="P118" s="46"/>
      <c r="Q118" s="46"/>
    </row>
  </sheetData>
  <sheetProtection/>
  <mergeCells count="41">
    <mergeCell ref="B68:B86"/>
    <mergeCell ref="B87:B106"/>
    <mergeCell ref="B107:B113"/>
    <mergeCell ref="C68:C86"/>
    <mergeCell ref="D68:D86"/>
    <mergeCell ref="A118:Q118"/>
    <mergeCell ref="B114:B115"/>
    <mergeCell ref="C114:C115"/>
    <mergeCell ref="D54:D55"/>
    <mergeCell ref="D87:D106"/>
    <mergeCell ref="B63:B64"/>
    <mergeCell ref="B66:B67"/>
    <mergeCell ref="C63:C64"/>
    <mergeCell ref="D114:D115"/>
    <mergeCell ref="D66:D67"/>
    <mergeCell ref="C107:C113"/>
    <mergeCell ref="D107:D113"/>
    <mergeCell ref="C87:C106"/>
    <mergeCell ref="D58:D61"/>
    <mergeCell ref="B50:B53"/>
    <mergeCell ref="B54:B55"/>
    <mergeCell ref="C50:C53"/>
    <mergeCell ref="B58:B61"/>
    <mergeCell ref="C66:C67"/>
    <mergeCell ref="C58:C61"/>
    <mergeCell ref="D63:D64"/>
    <mergeCell ref="D50:D53"/>
    <mergeCell ref="C54:C55"/>
    <mergeCell ref="B28:B29"/>
    <mergeCell ref="C28:C29"/>
    <mergeCell ref="D28:D29"/>
    <mergeCell ref="D18:D20"/>
    <mergeCell ref="C15:C16"/>
    <mergeCell ref="D15:D16"/>
    <mergeCell ref="B18:B20"/>
    <mergeCell ref="B15:B16"/>
    <mergeCell ref="C18:C20"/>
    <mergeCell ref="A1:Q1"/>
    <mergeCell ref="B5:B6"/>
    <mergeCell ref="C5:C6"/>
    <mergeCell ref="D5:D6"/>
  </mergeCells>
  <printOptions horizontalCentered="1"/>
  <pageMargins left="0.1968503937007874" right="0.1968503937007874" top="0.2362204724409449" bottom="0.2362204724409449"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微软用户</cp:lastModifiedBy>
  <cp:lastPrinted>2020-04-07T02:50:52Z</cp:lastPrinted>
  <dcterms:created xsi:type="dcterms:W3CDTF">2016-12-26T07:23:29Z</dcterms:created>
  <dcterms:modified xsi:type="dcterms:W3CDTF">2020-04-09T07:48:13Z</dcterms:modified>
  <cp:category/>
  <cp:version/>
  <cp:contentType/>
  <cp:contentStatus/>
</cp:coreProperties>
</file>