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6" yWindow="1476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'Sheet1'!$A$4:$I$4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<sst xmlns="http://schemas.openxmlformats.org/spreadsheetml/2006/main" count="229" uniqueCount="118">
  <si>
    <t>序号</t>
  </si>
  <si>
    <t>招聘单位</t>
  </si>
  <si>
    <t>招聘岗位</t>
  </si>
  <si>
    <t>考生姓名</t>
  </si>
  <si>
    <t>准考证号</t>
  </si>
  <si>
    <t>民族</t>
  </si>
  <si>
    <t>性别</t>
  </si>
  <si>
    <t>女</t>
  </si>
  <si>
    <t>汉族</t>
  </si>
  <si>
    <t>张旨均</t>
  </si>
  <si>
    <t>幼儿教师</t>
  </si>
  <si>
    <t>梧州市实验幼儿园</t>
  </si>
  <si>
    <t>覃  丹</t>
  </si>
  <si>
    <t>202001180104</t>
  </si>
  <si>
    <t>赵柳澄</t>
  </si>
  <si>
    <t>202001180109</t>
  </si>
  <si>
    <t>李丽铜</t>
  </si>
  <si>
    <t>202001180113</t>
  </si>
  <si>
    <t>黄  婷</t>
  </si>
  <si>
    <t>202001180114</t>
  </si>
  <si>
    <t>胡建华</t>
  </si>
  <si>
    <t>202001180115</t>
  </si>
  <si>
    <t>谭秋媚</t>
  </si>
  <si>
    <t>202001180119</t>
  </si>
  <si>
    <t>于凤娜</t>
  </si>
  <si>
    <t>202001180120</t>
  </si>
  <si>
    <t>莫剑姬</t>
  </si>
  <si>
    <t>202001180121</t>
  </si>
  <si>
    <t>莫金凡</t>
  </si>
  <si>
    <t>202001180122</t>
  </si>
  <si>
    <t>韦媛霞</t>
  </si>
  <si>
    <t>202001180123</t>
  </si>
  <si>
    <t>罗柳斐</t>
  </si>
  <si>
    <t>202001180124</t>
  </si>
  <si>
    <t>左燕葵</t>
  </si>
  <si>
    <t>202001180205</t>
  </si>
  <si>
    <t>202001180210</t>
  </si>
  <si>
    <t>卢雪丽</t>
  </si>
  <si>
    <t>202001180212</t>
  </si>
  <si>
    <t>李永丽</t>
  </si>
  <si>
    <t>202001180217</t>
  </si>
  <si>
    <t>廖诚知</t>
  </si>
  <si>
    <t>202001180218</t>
  </si>
  <si>
    <t>韦柳莹</t>
  </si>
  <si>
    <t>202001180225</t>
  </si>
  <si>
    <t>黄结香</t>
  </si>
  <si>
    <t>202001180302</t>
  </si>
  <si>
    <t>张炎玲</t>
  </si>
  <si>
    <t>202001180303</t>
  </si>
  <si>
    <t>谢碧婵</t>
  </si>
  <si>
    <t>202001180304</t>
  </si>
  <si>
    <t>黄月寿</t>
  </si>
  <si>
    <t>202001180308</t>
  </si>
  <si>
    <t>徐莹莹</t>
  </si>
  <si>
    <t>202001180311</t>
  </si>
  <si>
    <t>吴敏灵</t>
  </si>
  <si>
    <t>202001180312</t>
  </si>
  <si>
    <t>黄林凤</t>
  </si>
  <si>
    <t>202001180317</t>
  </si>
  <si>
    <t>车清枚</t>
  </si>
  <si>
    <t>202001180319</t>
  </si>
  <si>
    <t>韦佩宁</t>
  </si>
  <si>
    <t>202001180320</t>
  </si>
  <si>
    <t>黄勉梅</t>
  </si>
  <si>
    <t>202001180323</t>
  </si>
  <si>
    <t>黄万宁</t>
  </si>
  <si>
    <t>202001180401</t>
  </si>
  <si>
    <t>钟敏芳</t>
  </si>
  <si>
    <t>202001180402</t>
  </si>
  <si>
    <t>莫楚红</t>
  </si>
  <si>
    <t>202001180403</t>
  </si>
  <si>
    <t>杨  洋</t>
  </si>
  <si>
    <t>202001180404</t>
  </si>
  <si>
    <t>乐灿芬</t>
  </si>
  <si>
    <t>202001180406</t>
  </si>
  <si>
    <t>吴  颖</t>
  </si>
  <si>
    <t>202001180408</t>
  </si>
  <si>
    <t>黎丽君</t>
  </si>
  <si>
    <t>202001180410</t>
  </si>
  <si>
    <t>罗练菲</t>
  </si>
  <si>
    <t>202001180411</t>
  </si>
  <si>
    <t>刘钰昊</t>
  </si>
  <si>
    <t>202001180412</t>
  </si>
  <si>
    <t>笔试成绩</t>
  </si>
  <si>
    <t>男</t>
  </si>
  <si>
    <t>男</t>
  </si>
  <si>
    <t>壮族</t>
  </si>
  <si>
    <t>李  娜</t>
  </si>
  <si>
    <t>202001180101</t>
  </si>
  <si>
    <t>202001180102</t>
  </si>
  <si>
    <t>男</t>
  </si>
  <si>
    <t>宋煜佳</t>
  </si>
  <si>
    <t>202001180415</t>
  </si>
  <si>
    <t>备注</t>
  </si>
  <si>
    <t>使用聘用教师控制数</t>
  </si>
  <si>
    <t>面试成绩</t>
  </si>
  <si>
    <t>总成绩</t>
  </si>
  <si>
    <t>缺考</t>
  </si>
  <si>
    <t>排名</t>
  </si>
  <si>
    <t>使用聘用教师控制数</t>
  </si>
  <si>
    <t>信息技术教师</t>
  </si>
  <si>
    <t>林天铭</t>
  </si>
  <si>
    <t>73.5</t>
  </si>
  <si>
    <t>使用聘用教师控制数</t>
  </si>
  <si>
    <t>61.5</t>
  </si>
  <si>
    <t>体育教师</t>
  </si>
  <si>
    <t>女</t>
  </si>
  <si>
    <t>62.5</t>
  </si>
  <si>
    <t>使用聘用教师控制数</t>
  </si>
  <si>
    <t>1</t>
  </si>
  <si>
    <t>2</t>
  </si>
  <si>
    <t>缺考</t>
  </si>
  <si>
    <t>招聘人数</t>
  </si>
  <si>
    <t>折算后的
笔试总分</t>
  </si>
  <si>
    <t>折算后的
面试成绩</t>
  </si>
  <si>
    <t xml:space="preserve">                                                                                                                                        网上面试时间：2020年4月11日</t>
  </si>
  <si>
    <t>2020年梧州市实验幼儿园公开考试招聘急需紧缺专任教师（使用聘用教师控制数）成绩公布</t>
  </si>
  <si>
    <t>附件2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</si>
</sst>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简体"/>
      <family val="4"/>
    </font>
    <font>
      <sz val="17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S5" sqref="S5"/>
    </sheetView>
  </sheetViews>
  <sheetFormatPr defaultColWidth="8.875" defaultRowHeight="13.5"/>
  <cols>
    <col min="1" max="1" width="6.375" style="3" customWidth="1"/>
    <col min="2" max="2" width="9.625" style="3" customWidth="1"/>
    <col min="3" max="3" width="9.25390625" style="4" customWidth="1"/>
    <col min="4" max="4" width="8.875" style="4" customWidth="1"/>
    <col min="5" max="5" width="10.75390625" style="3" customWidth="1"/>
    <col min="6" max="6" width="14.125" style="3" customWidth="1"/>
    <col min="7" max="7" width="5.00390625" style="3" customWidth="1"/>
    <col min="8" max="12" width="7.00390625" style="3" customWidth="1"/>
    <col min="13" max="13" width="8.375" style="3" customWidth="1"/>
    <col min="14" max="14" width="6.125" style="3" customWidth="1"/>
    <col min="15" max="15" width="19.875" style="9" customWidth="1"/>
    <col min="16" max="16384" width="8.875" style="2" customWidth="1"/>
  </cols>
  <sheetData>
    <row r="1" spans="1:14" ht="24.75" customHeight="1">
      <c r="A1" s="7" t="s">
        <v>117</v>
      </c>
      <c r="M1"/>
      <c r="N1"/>
    </row>
    <row r="2" spans="1:15" ht="45" customHeight="1">
      <c r="A2" s="17" t="s">
        <v>116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7.5" customHeight="1">
      <c r="A3" s="18" t="s">
        <v>115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65.25" customHeight="1">
      <c r="A4" s="10" t="s">
        <v>0</v>
      </c>
      <c r="B4" s="10" t="s">
        <v>1</v>
      </c>
      <c r="C4" s="10" t="s">
        <v>2</v>
      </c>
      <c r="D4" s="10" t="s">
        <v>112</v>
      </c>
      <c r="E4" s="10" t="s">
        <v>3</v>
      </c>
      <c r="F4" s="10" t="s">
        <v>4</v>
      </c>
      <c r="G4" s="10" t="s">
        <v>6</v>
      </c>
      <c r="H4" s="10" t="s">
        <v>5</v>
      </c>
      <c r="I4" s="10" t="s">
        <v>83</v>
      </c>
      <c r="J4" s="10" t="s">
        <v>113</v>
      </c>
      <c r="K4" s="10" t="s">
        <v>95</v>
      </c>
      <c r="L4" s="10" t="s">
        <v>114</v>
      </c>
      <c r="M4" s="11" t="s">
        <v>96</v>
      </c>
      <c r="N4" s="11" t="s">
        <v>98</v>
      </c>
      <c r="O4" s="10" t="s">
        <v>93</v>
      </c>
    </row>
    <row r="5" spans="1:15" ht="24.75" customHeight="1">
      <c r="A5" s="1">
        <v>1</v>
      </c>
      <c r="B5" s="19" t="s">
        <v>11</v>
      </c>
      <c r="C5" s="19" t="s">
        <v>10</v>
      </c>
      <c r="D5" s="19">
        <v>12</v>
      </c>
      <c r="E5" s="5" t="s">
        <v>12</v>
      </c>
      <c r="F5" s="6" t="s">
        <v>13</v>
      </c>
      <c r="G5" s="1" t="s">
        <v>7</v>
      </c>
      <c r="H5" s="1" t="s">
        <v>86</v>
      </c>
      <c r="I5" s="8">
        <v>85</v>
      </c>
      <c r="J5" s="8">
        <f aca="true" t="shared" si="0" ref="J5:J43">I5*0.5</f>
        <v>42.5</v>
      </c>
      <c r="K5" s="12">
        <v>90.4</v>
      </c>
      <c r="L5" s="12">
        <f aca="true" t="shared" si="1" ref="L5:L39">K5*0.5</f>
        <v>45.2</v>
      </c>
      <c r="M5" s="12">
        <f aca="true" t="shared" si="2" ref="M5:M39">J5+L5</f>
        <v>87.7</v>
      </c>
      <c r="N5" s="8">
        <v>1</v>
      </c>
      <c r="O5" s="1" t="s">
        <v>94</v>
      </c>
    </row>
    <row r="6" spans="1:15" ht="24.75" customHeight="1">
      <c r="A6" s="1">
        <v>2</v>
      </c>
      <c r="B6" s="20"/>
      <c r="C6" s="20"/>
      <c r="D6" s="20"/>
      <c r="E6" s="5" t="s">
        <v>71</v>
      </c>
      <c r="F6" s="6" t="s">
        <v>72</v>
      </c>
      <c r="G6" s="1" t="s">
        <v>7</v>
      </c>
      <c r="H6" s="1" t="s">
        <v>8</v>
      </c>
      <c r="I6" s="8">
        <v>79.5</v>
      </c>
      <c r="J6" s="8">
        <f t="shared" si="0"/>
        <v>39.75</v>
      </c>
      <c r="K6" s="12">
        <v>86</v>
      </c>
      <c r="L6" s="12">
        <f t="shared" si="1"/>
        <v>43</v>
      </c>
      <c r="M6" s="12">
        <f t="shared" si="2"/>
        <v>82.75</v>
      </c>
      <c r="N6" s="8">
        <v>2</v>
      </c>
      <c r="O6" s="1" t="s">
        <v>94</v>
      </c>
    </row>
    <row r="7" spans="1:15" ht="24.75" customHeight="1">
      <c r="A7" s="1">
        <v>3</v>
      </c>
      <c r="B7" s="20"/>
      <c r="C7" s="20"/>
      <c r="D7" s="20"/>
      <c r="E7" s="5" t="s">
        <v>14</v>
      </c>
      <c r="F7" s="6" t="s">
        <v>15</v>
      </c>
      <c r="G7" s="1" t="s">
        <v>7</v>
      </c>
      <c r="H7" s="1" t="s">
        <v>8</v>
      </c>
      <c r="I7" s="8">
        <v>72.5</v>
      </c>
      <c r="J7" s="8">
        <f t="shared" si="0"/>
        <v>36.25</v>
      </c>
      <c r="K7" s="12">
        <v>91.8</v>
      </c>
      <c r="L7" s="12">
        <f t="shared" si="1"/>
        <v>45.9</v>
      </c>
      <c r="M7" s="12">
        <f t="shared" si="2"/>
        <v>82.15</v>
      </c>
      <c r="N7" s="8">
        <v>3</v>
      </c>
      <c r="O7" s="1" t="s">
        <v>94</v>
      </c>
    </row>
    <row r="8" spans="1:15" ht="24.75" customHeight="1">
      <c r="A8" s="1">
        <v>4</v>
      </c>
      <c r="B8" s="20"/>
      <c r="C8" s="20"/>
      <c r="D8" s="20"/>
      <c r="E8" s="5" t="s">
        <v>20</v>
      </c>
      <c r="F8" s="6" t="s">
        <v>21</v>
      </c>
      <c r="G8" s="1" t="s">
        <v>7</v>
      </c>
      <c r="H8" s="1" t="s">
        <v>8</v>
      </c>
      <c r="I8" s="8">
        <v>74.5</v>
      </c>
      <c r="J8" s="8">
        <f t="shared" si="0"/>
        <v>37.25</v>
      </c>
      <c r="K8" s="12">
        <v>86.6</v>
      </c>
      <c r="L8" s="12">
        <f t="shared" si="1"/>
        <v>43.3</v>
      </c>
      <c r="M8" s="12">
        <f t="shared" si="2"/>
        <v>80.55</v>
      </c>
      <c r="N8" s="8">
        <v>4</v>
      </c>
      <c r="O8" s="1" t="s">
        <v>94</v>
      </c>
    </row>
    <row r="9" spans="1:15" ht="24.75" customHeight="1">
      <c r="A9" s="1">
        <v>5</v>
      </c>
      <c r="B9" s="20"/>
      <c r="C9" s="20"/>
      <c r="D9" s="20"/>
      <c r="E9" s="5" t="s">
        <v>75</v>
      </c>
      <c r="F9" s="6" t="s">
        <v>76</v>
      </c>
      <c r="G9" s="1" t="s">
        <v>7</v>
      </c>
      <c r="H9" s="1" t="s">
        <v>8</v>
      </c>
      <c r="I9" s="8">
        <v>69</v>
      </c>
      <c r="J9" s="8">
        <f t="shared" si="0"/>
        <v>34.5</v>
      </c>
      <c r="K9" s="12">
        <v>85.2</v>
      </c>
      <c r="L9" s="12">
        <f t="shared" si="1"/>
        <v>42.6</v>
      </c>
      <c r="M9" s="12">
        <f t="shared" si="2"/>
        <v>77.1</v>
      </c>
      <c r="N9" s="8">
        <v>5</v>
      </c>
      <c r="O9" s="1" t="s">
        <v>94</v>
      </c>
    </row>
    <row r="10" spans="1:15" ht="24.75" customHeight="1">
      <c r="A10" s="1">
        <v>6</v>
      </c>
      <c r="B10" s="20"/>
      <c r="C10" s="20"/>
      <c r="D10" s="20"/>
      <c r="E10" s="5" t="s">
        <v>73</v>
      </c>
      <c r="F10" s="6" t="s">
        <v>74</v>
      </c>
      <c r="G10" s="1" t="s">
        <v>7</v>
      </c>
      <c r="H10" s="1" t="s">
        <v>8</v>
      </c>
      <c r="I10" s="8">
        <v>61.5</v>
      </c>
      <c r="J10" s="8">
        <f t="shared" si="0"/>
        <v>30.75</v>
      </c>
      <c r="K10" s="12">
        <v>92.4</v>
      </c>
      <c r="L10" s="12">
        <f t="shared" si="1"/>
        <v>46.2</v>
      </c>
      <c r="M10" s="12">
        <f t="shared" si="2"/>
        <v>76.95</v>
      </c>
      <c r="N10" s="8">
        <v>6</v>
      </c>
      <c r="O10" s="1" t="s">
        <v>94</v>
      </c>
    </row>
    <row r="11" spans="1:15" ht="24.75" customHeight="1">
      <c r="A11" s="1">
        <v>7</v>
      </c>
      <c r="B11" s="20"/>
      <c r="C11" s="20"/>
      <c r="D11" s="20"/>
      <c r="E11" s="5" t="s">
        <v>81</v>
      </c>
      <c r="F11" s="6" t="s">
        <v>82</v>
      </c>
      <c r="G11" s="1" t="s">
        <v>85</v>
      </c>
      <c r="H11" s="1" t="s">
        <v>8</v>
      </c>
      <c r="I11" s="8">
        <v>62.5</v>
      </c>
      <c r="J11" s="8">
        <f t="shared" si="0"/>
        <v>31.25</v>
      </c>
      <c r="K11" s="12">
        <v>84.4</v>
      </c>
      <c r="L11" s="12">
        <f t="shared" si="1"/>
        <v>42.2</v>
      </c>
      <c r="M11" s="12">
        <f t="shared" si="2"/>
        <v>73.45</v>
      </c>
      <c r="N11" s="8">
        <v>7</v>
      </c>
      <c r="O11" s="1" t="s">
        <v>94</v>
      </c>
    </row>
    <row r="12" spans="1:15" ht="24.75" customHeight="1">
      <c r="A12" s="1">
        <v>8</v>
      </c>
      <c r="B12" s="20"/>
      <c r="C12" s="20"/>
      <c r="D12" s="20"/>
      <c r="E12" s="5" t="s">
        <v>28</v>
      </c>
      <c r="F12" s="6" t="s">
        <v>29</v>
      </c>
      <c r="G12" s="1" t="s">
        <v>7</v>
      </c>
      <c r="H12" s="1" t="s">
        <v>8</v>
      </c>
      <c r="I12" s="8">
        <v>64.5</v>
      </c>
      <c r="J12" s="8">
        <f t="shared" si="0"/>
        <v>32.25</v>
      </c>
      <c r="K12" s="12">
        <v>81.8</v>
      </c>
      <c r="L12" s="12">
        <f t="shared" si="1"/>
        <v>40.9</v>
      </c>
      <c r="M12" s="12">
        <f t="shared" si="2"/>
        <v>73.15</v>
      </c>
      <c r="N12" s="8">
        <v>8</v>
      </c>
      <c r="O12" s="1" t="s">
        <v>94</v>
      </c>
    </row>
    <row r="13" spans="1:15" ht="24.75" customHeight="1">
      <c r="A13" s="1">
        <v>9</v>
      </c>
      <c r="B13" s="20"/>
      <c r="C13" s="20"/>
      <c r="D13" s="20"/>
      <c r="E13" s="5" t="s">
        <v>53</v>
      </c>
      <c r="F13" s="6" t="s">
        <v>54</v>
      </c>
      <c r="G13" s="1" t="s">
        <v>7</v>
      </c>
      <c r="H13" s="1" t="s">
        <v>8</v>
      </c>
      <c r="I13" s="8">
        <v>60.5</v>
      </c>
      <c r="J13" s="8">
        <f t="shared" si="0"/>
        <v>30.25</v>
      </c>
      <c r="K13" s="12">
        <v>85.8</v>
      </c>
      <c r="L13" s="12">
        <f t="shared" si="1"/>
        <v>42.9</v>
      </c>
      <c r="M13" s="12">
        <f t="shared" si="2"/>
        <v>73.15</v>
      </c>
      <c r="N13" s="8">
        <v>9</v>
      </c>
      <c r="O13" s="1" t="s">
        <v>94</v>
      </c>
    </row>
    <row r="14" spans="1:15" ht="24.75" customHeight="1">
      <c r="A14" s="1">
        <v>10</v>
      </c>
      <c r="B14" s="20"/>
      <c r="C14" s="20"/>
      <c r="D14" s="20"/>
      <c r="E14" s="5" t="s">
        <v>77</v>
      </c>
      <c r="F14" s="6" t="s">
        <v>78</v>
      </c>
      <c r="G14" s="1" t="s">
        <v>7</v>
      </c>
      <c r="H14" s="1" t="s">
        <v>8</v>
      </c>
      <c r="I14" s="8">
        <v>77.5</v>
      </c>
      <c r="J14" s="8">
        <f t="shared" si="0"/>
        <v>38.75</v>
      </c>
      <c r="K14" s="12">
        <v>68.4</v>
      </c>
      <c r="L14" s="12">
        <f t="shared" si="1"/>
        <v>34.2</v>
      </c>
      <c r="M14" s="12">
        <f t="shared" si="2"/>
        <v>72.95</v>
      </c>
      <c r="N14" s="8">
        <v>10</v>
      </c>
      <c r="O14" s="1" t="s">
        <v>94</v>
      </c>
    </row>
    <row r="15" spans="1:15" ht="24.75" customHeight="1">
      <c r="A15" s="1">
        <v>11</v>
      </c>
      <c r="B15" s="20"/>
      <c r="C15" s="20"/>
      <c r="D15" s="20"/>
      <c r="E15" s="5" t="s">
        <v>61</v>
      </c>
      <c r="F15" s="6" t="s">
        <v>62</v>
      </c>
      <c r="G15" s="1" t="s">
        <v>7</v>
      </c>
      <c r="H15" s="1" t="s">
        <v>8</v>
      </c>
      <c r="I15" s="8">
        <v>61</v>
      </c>
      <c r="J15" s="8">
        <f t="shared" si="0"/>
        <v>30.5</v>
      </c>
      <c r="K15" s="12">
        <v>84.8</v>
      </c>
      <c r="L15" s="12">
        <f t="shared" si="1"/>
        <v>42.4</v>
      </c>
      <c r="M15" s="12">
        <f t="shared" si="2"/>
        <v>72.9</v>
      </c>
      <c r="N15" s="8">
        <v>11</v>
      </c>
      <c r="O15" s="1" t="s">
        <v>94</v>
      </c>
    </row>
    <row r="16" spans="1:15" ht="24.75" customHeight="1">
      <c r="A16" s="1">
        <v>12</v>
      </c>
      <c r="B16" s="20"/>
      <c r="C16" s="20"/>
      <c r="D16" s="20"/>
      <c r="E16" s="5" t="s">
        <v>9</v>
      </c>
      <c r="F16" s="6" t="s">
        <v>36</v>
      </c>
      <c r="G16" s="1" t="s">
        <v>7</v>
      </c>
      <c r="H16" s="1" t="s">
        <v>8</v>
      </c>
      <c r="I16" s="8">
        <v>60.5</v>
      </c>
      <c r="J16" s="8">
        <f t="shared" si="0"/>
        <v>30.25</v>
      </c>
      <c r="K16" s="12">
        <v>84.7</v>
      </c>
      <c r="L16" s="12">
        <f t="shared" si="1"/>
        <v>42.35</v>
      </c>
      <c r="M16" s="12">
        <f t="shared" si="2"/>
        <v>72.6</v>
      </c>
      <c r="N16" s="8">
        <v>12</v>
      </c>
      <c r="O16" s="1" t="s">
        <v>94</v>
      </c>
    </row>
    <row r="17" spans="1:15" ht="24.75" customHeight="1">
      <c r="A17" s="1">
        <v>13</v>
      </c>
      <c r="B17" s="21"/>
      <c r="C17" s="21"/>
      <c r="D17" s="21"/>
      <c r="E17" s="5" t="s">
        <v>63</v>
      </c>
      <c r="F17" s="6" t="s">
        <v>64</v>
      </c>
      <c r="G17" s="1" t="s">
        <v>7</v>
      </c>
      <c r="H17" s="1" t="s">
        <v>8</v>
      </c>
      <c r="I17" s="8">
        <v>62</v>
      </c>
      <c r="J17" s="8">
        <f t="shared" si="0"/>
        <v>31</v>
      </c>
      <c r="K17" s="12">
        <v>81.4</v>
      </c>
      <c r="L17" s="12">
        <f t="shared" si="1"/>
        <v>40.7</v>
      </c>
      <c r="M17" s="12">
        <f t="shared" si="2"/>
        <v>71.7</v>
      </c>
      <c r="N17" s="8">
        <v>13</v>
      </c>
      <c r="O17" s="1" t="s">
        <v>94</v>
      </c>
    </row>
    <row r="18" spans="1:15" ht="25.5" customHeight="1">
      <c r="A18" s="1">
        <v>14</v>
      </c>
      <c r="B18" s="19" t="s">
        <v>11</v>
      </c>
      <c r="C18" s="19" t="s">
        <v>10</v>
      </c>
      <c r="D18" s="19">
        <v>12</v>
      </c>
      <c r="E18" s="5" t="s">
        <v>26</v>
      </c>
      <c r="F18" s="6" t="s">
        <v>27</v>
      </c>
      <c r="G18" s="1" t="s">
        <v>7</v>
      </c>
      <c r="H18" s="1" t="s">
        <v>8</v>
      </c>
      <c r="I18" s="8">
        <v>61</v>
      </c>
      <c r="J18" s="8">
        <f t="shared" si="0"/>
        <v>30.5</v>
      </c>
      <c r="K18" s="12">
        <v>81.9</v>
      </c>
      <c r="L18" s="12">
        <f t="shared" si="1"/>
        <v>40.95</v>
      </c>
      <c r="M18" s="12">
        <f t="shared" si="2"/>
        <v>71.45</v>
      </c>
      <c r="N18" s="8">
        <v>14</v>
      </c>
      <c r="O18" s="1" t="s">
        <v>94</v>
      </c>
    </row>
    <row r="19" spans="1:15" ht="25.5" customHeight="1">
      <c r="A19" s="1">
        <v>15</v>
      </c>
      <c r="B19" s="20"/>
      <c r="C19" s="20"/>
      <c r="D19" s="20"/>
      <c r="E19" s="5" t="s">
        <v>41</v>
      </c>
      <c r="F19" s="6" t="s">
        <v>42</v>
      </c>
      <c r="G19" s="1" t="s">
        <v>84</v>
      </c>
      <c r="H19" s="1" t="s">
        <v>8</v>
      </c>
      <c r="I19" s="8">
        <v>61.5</v>
      </c>
      <c r="J19" s="8">
        <f t="shared" si="0"/>
        <v>30.75</v>
      </c>
      <c r="K19" s="12">
        <v>80.7</v>
      </c>
      <c r="L19" s="12">
        <f t="shared" si="1"/>
        <v>40.35</v>
      </c>
      <c r="M19" s="12">
        <f t="shared" si="2"/>
        <v>71.1</v>
      </c>
      <c r="N19" s="8">
        <v>15</v>
      </c>
      <c r="O19" s="1" t="s">
        <v>94</v>
      </c>
    </row>
    <row r="20" spans="1:15" ht="25.5" customHeight="1">
      <c r="A20" s="1">
        <v>16</v>
      </c>
      <c r="B20" s="20"/>
      <c r="C20" s="20"/>
      <c r="D20" s="20"/>
      <c r="E20" s="5" t="s">
        <v>24</v>
      </c>
      <c r="F20" s="6" t="s">
        <v>25</v>
      </c>
      <c r="G20" s="1" t="s">
        <v>7</v>
      </c>
      <c r="H20" s="1" t="s">
        <v>8</v>
      </c>
      <c r="I20" s="8">
        <v>61</v>
      </c>
      <c r="J20" s="8">
        <f t="shared" si="0"/>
        <v>30.5</v>
      </c>
      <c r="K20" s="12">
        <v>80.4</v>
      </c>
      <c r="L20" s="12">
        <f t="shared" si="1"/>
        <v>40.2</v>
      </c>
      <c r="M20" s="12">
        <f t="shared" si="2"/>
        <v>70.7</v>
      </c>
      <c r="N20" s="8">
        <v>16</v>
      </c>
      <c r="O20" s="1" t="s">
        <v>94</v>
      </c>
    </row>
    <row r="21" spans="1:15" ht="25.5" customHeight="1">
      <c r="A21" s="1">
        <v>17</v>
      </c>
      <c r="B21" s="20"/>
      <c r="C21" s="20"/>
      <c r="D21" s="20"/>
      <c r="E21" s="5" t="s">
        <v>57</v>
      </c>
      <c r="F21" s="6" t="s">
        <v>58</v>
      </c>
      <c r="G21" s="1" t="s">
        <v>7</v>
      </c>
      <c r="H21" s="1" t="s">
        <v>8</v>
      </c>
      <c r="I21" s="8">
        <v>61.5</v>
      </c>
      <c r="J21" s="8">
        <f t="shared" si="0"/>
        <v>30.75</v>
      </c>
      <c r="K21" s="12">
        <v>79.2</v>
      </c>
      <c r="L21" s="12">
        <f t="shared" si="1"/>
        <v>39.6</v>
      </c>
      <c r="M21" s="12">
        <f t="shared" si="2"/>
        <v>70.35</v>
      </c>
      <c r="N21" s="8">
        <v>17</v>
      </c>
      <c r="O21" s="1" t="s">
        <v>94</v>
      </c>
    </row>
    <row r="22" spans="1:15" ht="25.5" customHeight="1">
      <c r="A22" s="1">
        <v>18</v>
      </c>
      <c r="B22" s="20"/>
      <c r="C22" s="20"/>
      <c r="D22" s="20"/>
      <c r="E22" s="5" t="s">
        <v>45</v>
      </c>
      <c r="F22" s="6" t="s">
        <v>46</v>
      </c>
      <c r="G22" s="1" t="s">
        <v>7</v>
      </c>
      <c r="H22" s="1" t="s">
        <v>8</v>
      </c>
      <c r="I22" s="8">
        <v>64.5</v>
      </c>
      <c r="J22" s="8">
        <f t="shared" si="0"/>
        <v>32.25</v>
      </c>
      <c r="K22" s="12">
        <v>75.2</v>
      </c>
      <c r="L22" s="12">
        <f t="shared" si="1"/>
        <v>37.6</v>
      </c>
      <c r="M22" s="12">
        <f t="shared" si="2"/>
        <v>69.85</v>
      </c>
      <c r="N22" s="8">
        <v>18</v>
      </c>
      <c r="O22" s="1" t="s">
        <v>94</v>
      </c>
    </row>
    <row r="23" spans="1:15" ht="25.5" customHeight="1">
      <c r="A23" s="1">
        <v>19</v>
      </c>
      <c r="B23" s="20"/>
      <c r="C23" s="20"/>
      <c r="D23" s="20"/>
      <c r="E23" s="5" t="s">
        <v>39</v>
      </c>
      <c r="F23" s="6" t="s">
        <v>40</v>
      </c>
      <c r="G23" s="1" t="s">
        <v>7</v>
      </c>
      <c r="H23" s="1" t="s">
        <v>8</v>
      </c>
      <c r="I23" s="8">
        <v>68.5</v>
      </c>
      <c r="J23" s="8">
        <f t="shared" si="0"/>
        <v>34.25</v>
      </c>
      <c r="K23" s="12">
        <v>70.4</v>
      </c>
      <c r="L23" s="12">
        <f t="shared" si="1"/>
        <v>35.2</v>
      </c>
      <c r="M23" s="12">
        <f t="shared" si="2"/>
        <v>69.45</v>
      </c>
      <c r="N23" s="8">
        <v>19</v>
      </c>
      <c r="O23" s="1" t="s">
        <v>94</v>
      </c>
    </row>
    <row r="24" spans="1:15" ht="25.5" customHeight="1">
      <c r="A24" s="1">
        <v>20</v>
      </c>
      <c r="B24" s="20"/>
      <c r="C24" s="20"/>
      <c r="D24" s="20"/>
      <c r="E24" s="5" t="s">
        <v>30</v>
      </c>
      <c r="F24" s="6" t="s">
        <v>31</v>
      </c>
      <c r="G24" s="1" t="s">
        <v>7</v>
      </c>
      <c r="H24" s="1" t="s">
        <v>8</v>
      </c>
      <c r="I24" s="8">
        <v>61</v>
      </c>
      <c r="J24" s="8">
        <f t="shared" si="0"/>
        <v>30.5</v>
      </c>
      <c r="K24" s="12">
        <v>77.4</v>
      </c>
      <c r="L24" s="12">
        <f t="shared" si="1"/>
        <v>38.7</v>
      </c>
      <c r="M24" s="12">
        <f t="shared" si="2"/>
        <v>69.2</v>
      </c>
      <c r="N24" s="8">
        <v>20</v>
      </c>
      <c r="O24" s="1" t="s">
        <v>94</v>
      </c>
    </row>
    <row r="25" spans="1:15" ht="25.5" customHeight="1">
      <c r="A25" s="1">
        <v>21</v>
      </c>
      <c r="B25" s="20"/>
      <c r="C25" s="20"/>
      <c r="D25" s="20"/>
      <c r="E25" s="5" t="s">
        <v>18</v>
      </c>
      <c r="F25" s="6" t="s">
        <v>19</v>
      </c>
      <c r="G25" s="1" t="s">
        <v>7</v>
      </c>
      <c r="H25" s="1" t="s">
        <v>8</v>
      </c>
      <c r="I25" s="8">
        <v>70.5</v>
      </c>
      <c r="J25" s="8">
        <f t="shared" si="0"/>
        <v>35.25</v>
      </c>
      <c r="K25" s="12">
        <v>67.2</v>
      </c>
      <c r="L25" s="12">
        <f t="shared" si="1"/>
        <v>33.6</v>
      </c>
      <c r="M25" s="12">
        <f t="shared" si="2"/>
        <v>68.85</v>
      </c>
      <c r="N25" s="8">
        <v>21</v>
      </c>
      <c r="O25" s="1" t="s">
        <v>94</v>
      </c>
    </row>
    <row r="26" spans="1:15" ht="25.5" customHeight="1">
      <c r="A26" s="1">
        <v>22</v>
      </c>
      <c r="B26" s="20"/>
      <c r="C26" s="20"/>
      <c r="D26" s="20"/>
      <c r="E26" s="5" t="s">
        <v>16</v>
      </c>
      <c r="F26" s="6" t="s">
        <v>17</v>
      </c>
      <c r="G26" s="1" t="s">
        <v>7</v>
      </c>
      <c r="H26" s="1" t="s">
        <v>8</v>
      </c>
      <c r="I26" s="8">
        <v>60.5</v>
      </c>
      <c r="J26" s="8">
        <f t="shared" si="0"/>
        <v>30.25</v>
      </c>
      <c r="K26" s="12">
        <v>77.2</v>
      </c>
      <c r="L26" s="12">
        <f t="shared" si="1"/>
        <v>38.6</v>
      </c>
      <c r="M26" s="12">
        <f t="shared" si="2"/>
        <v>68.85</v>
      </c>
      <c r="N26" s="8">
        <v>22</v>
      </c>
      <c r="O26" s="1" t="s">
        <v>94</v>
      </c>
    </row>
    <row r="27" spans="1:15" ht="25.5" customHeight="1">
      <c r="A27" s="1">
        <v>23</v>
      </c>
      <c r="B27" s="20"/>
      <c r="C27" s="20"/>
      <c r="D27" s="20"/>
      <c r="E27" s="5" t="s">
        <v>43</v>
      </c>
      <c r="F27" s="6" t="s">
        <v>44</v>
      </c>
      <c r="G27" s="1" t="s">
        <v>7</v>
      </c>
      <c r="H27" s="1" t="s">
        <v>86</v>
      </c>
      <c r="I27" s="8">
        <v>63</v>
      </c>
      <c r="J27" s="8">
        <f t="shared" si="0"/>
        <v>31.5</v>
      </c>
      <c r="K27" s="12">
        <v>74.6</v>
      </c>
      <c r="L27" s="12">
        <f t="shared" si="1"/>
        <v>37.3</v>
      </c>
      <c r="M27" s="12">
        <f t="shared" si="2"/>
        <v>68.8</v>
      </c>
      <c r="N27" s="8">
        <v>23</v>
      </c>
      <c r="O27" s="1" t="s">
        <v>94</v>
      </c>
    </row>
    <row r="28" spans="1:15" ht="25.5" customHeight="1">
      <c r="A28" s="1">
        <v>24</v>
      </c>
      <c r="B28" s="20"/>
      <c r="C28" s="20"/>
      <c r="D28" s="20"/>
      <c r="E28" s="5" t="s">
        <v>32</v>
      </c>
      <c r="F28" s="6" t="s">
        <v>33</v>
      </c>
      <c r="G28" s="1" t="s">
        <v>7</v>
      </c>
      <c r="H28" s="1" t="s">
        <v>8</v>
      </c>
      <c r="I28" s="8">
        <v>60.5</v>
      </c>
      <c r="J28" s="8">
        <f t="shared" si="0"/>
        <v>30.25</v>
      </c>
      <c r="K28" s="12">
        <v>76.4</v>
      </c>
      <c r="L28" s="12">
        <f t="shared" si="1"/>
        <v>38.2</v>
      </c>
      <c r="M28" s="12">
        <f t="shared" si="2"/>
        <v>68.45</v>
      </c>
      <c r="N28" s="8">
        <v>24</v>
      </c>
      <c r="O28" s="1" t="s">
        <v>94</v>
      </c>
    </row>
    <row r="29" spans="1:15" ht="25.5" customHeight="1">
      <c r="A29" s="1">
        <v>25</v>
      </c>
      <c r="B29" s="20"/>
      <c r="C29" s="20"/>
      <c r="D29" s="20"/>
      <c r="E29" s="5" t="s">
        <v>59</v>
      </c>
      <c r="F29" s="6" t="s">
        <v>60</v>
      </c>
      <c r="G29" s="1" t="s">
        <v>7</v>
      </c>
      <c r="H29" s="1" t="s">
        <v>8</v>
      </c>
      <c r="I29" s="8">
        <v>63.5</v>
      </c>
      <c r="J29" s="8">
        <f t="shared" si="0"/>
        <v>31.75</v>
      </c>
      <c r="K29" s="12">
        <v>73.2</v>
      </c>
      <c r="L29" s="12">
        <f t="shared" si="1"/>
        <v>36.6</v>
      </c>
      <c r="M29" s="12">
        <f t="shared" si="2"/>
        <v>68.35</v>
      </c>
      <c r="N29" s="8">
        <v>25</v>
      </c>
      <c r="O29" s="1" t="s">
        <v>94</v>
      </c>
    </row>
    <row r="30" spans="1:15" ht="25.5" customHeight="1">
      <c r="A30" s="1">
        <v>26</v>
      </c>
      <c r="B30" s="20"/>
      <c r="C30" s="20"/>
      <c r="D30" s="20"/>
      <c r="E30" s="5" t="s">
        <v>67</v>
      </c>
      <c r="F30" s="6" t="s">
        <v>68</v>
      </c>
      <c r="G30" s="1" t="s">
        <v>7</v>
      </c>
      <c r="H30" s="1" t="s">
        <v>8</v>
      </c>
      <c r="I30" s="8">
        <v>64.5</v>
      </c>
      <c r="J30" s="8">
        <f t="shared" si="0"/>
        <v>32.25</v>
      </c>
      <c r="K30" s="12">
        <v>71.6</v>
      </c>
      <c r="L30" s="12">
        <f t="shared" si="1"/>
        <v>35.8</v>
      </c>
      <c r="M30" s="12">
        <f t="shared" si="2"/>
        <v>68.05</v>
      </c>
      <c r="N30" s="8">
        <v>26</v>
      </c>
      <c r="O30" s="1" t="s">
        <v>94</v>
      </c>
    </row>
    <row r="31" spans="1:15" ht="25.5" customHeight="1">
      <c r="A31" s="1">
        <v>27</v>
      </c>
      <c r="B31" s="21"/>
      <c r="C31" s="21"/>
      <c r="D31" s="21"/>
      <c r="E31" s="5" t="s">
        <v>51</v>
      </c>
      <c r="F31" s="6" t="s">
        <v>52</v>
      </c>
      <c r="G31" s="1" t="s">
        <v>7</v>
      </c>
      <c r="H31" s="1" t="s">
        <v>8</v>
      </c>
      <c r="I31" s="8">
        <v>62.5</v>
      </c>
      <c r="J31" s="8">
        <f t="shared" si="0"/>
        <v>31.25</v>
      </c>
      <c r="K31" s="12">
        <v>72.6</v>
      </c>
      <c r="L31" s="12">
        <f t="shared" si="1"/>
        <v>36.3</v>
      </c>
      <c r="M31" s="12">
        <f t="shared" si="2"/>
        <v>67.55</v>
      </c>
      <c r="N31" s="8">
        <v>27</v>
      </c>
      <c r="O31" s="1" t="s">
        <v>94</v>
      </c>
    </row>
    <row r="32" spans="1:15" ht="24" customHeight="1">
      <c r="A32" s="1">
        <v>28</v>
      </c>
      <c r="B32" s="19" t="s">
        <v>11</v>
      </c>
      <c r="C32" s="19" t="s">
        <v>10</v>
      </c>
      <c r="D32" s="19">
        <v>12</v>
      </c>
      <c r="E32" s="5" t="s">
        <v>69</v>
      </c>
      <c r="F32" s="6" t="s">
        <v>70</v>
      </c>
      <c r="G32" s="1" t="s">
        <v>7</v>
      </c>
      <c r="H32" s="1" t="s">
        <v>8</v>
      </c>
      <c r="I32" s="8">
        <v>66</v>
      </c>
      <c r="J32" s="8">
        <f t="shared" si="0"/>
        <v>33</v>
      </c>
      <c r="K32" s="12">
        <v>69</v>
      </c>
      <c r="L32" s="12">
        <f t="shared" si="1"/>
        <v>34.5</v>
      </c>
      <c r="M32" s="12">
        <f t="shared" si="2"/>
        <v>67.5</v>
      </c>
      <c r="N32" s="8">
        <v>28</v>
      </c>
      <c r="O32" s="1" t="s">
        <v>94</v>
      </c>
    </row>
    <row r="33" spans="1:15" ht="24" customHeight="1">
      <c r="A33" s="1">
        <v>29</v>
      </c>
      <c r="B33" s="20"/>
      <c r="C33" s="20"/>
      <c r="D33" s="20"/>
      <c r="E33" s="5" t="s">
        <v>47</v>
      </c>
      <c r="F33" s="6" t="s">
        <v>48</v>
      </c>
      <c r="G33" s="1" t="s">
        <v>7</v>
      </c>
      <c r="H33" s="1" t="s">
        <v>8</v>
      </c>
      <c r="I33" s="8">
        <v>65</v>
      </c>
      <c r="J33" s="8">
        <f t="shared" si="0"/>
        <v>32.5</v>
      </c>
      <c r="K33" s="12">
        <v>69.2</v>
      </c>
      <c r="L33" s="12">
        <f t="shared" si="1"/>
        <v>34.6</v>
      </c>
      <c r="M33" s="12">
        <f t="shared" si="2"/>
        <v>67.1</v>
      </c>
      <c r="N33" s="8">
        <v>29</v>
      </c>
      <c r="O33" s="1" t="s">
        <v>94</v>
      </c>
    </row>
    <row r="34" spans="1:15" ht="24" customHeight="1">
      <c r="A34" s="1">
        <v>30</v>
      </c>
      <c r="B34" s="20"/>
      <c r="C34" s="20"/>
      <c r="D34" s="20"/>
      <c r="E34" s="5" t="s">
        <v>22</v>
      </c>
      <c r="F34" s="6" t="s">
        <v>23</v>
      </c>
      <c r="G34" s="1" t="s">
        <v>7</v>
      </c>
      <c r="H34" s="1" t="s">
        <v>8</v>
      </c>
      <c r="I34" s="8">
        <v>61.5</v>
      </c>
      <c r="J34" s="8">
        <f t="shared" si="0"/>
        <v>30.75</v>
      </c>
      <c r="K34" s="12">
        <v>71.9</v>
      </c>
      <c r="L34" s="12">
        <f t="shared" si="1"/>
        <v>35.95</v>
      </c>
      <c r="M34" s="12">
        <f t="shared" si="2"/>
        <v>66.7</v>
      </c>
      <c r="N34" s="8">
        <v>30</v>
      </c>
      <c r="O34" s="1" t="s">
        <v>94</v>
      </c>
    </row>
    <row r="35" spans="1:15" ht="24" customHeight="1">
      <c r="A35" s="1">
        <v>31</v>
      </c>
      <c r="B35" s="20"/>
      <c r="C35" s="20"/>
      <c r="D35" s="20"/>
      <c r="E35" s="5" t="s">
        <v>34</v>
      </c>
      <c r="F35" s="6" t="s">
        <v>35</v>
      </c>
      <c r="G35" s="1" t="s">
        <v>7</v>
      </c>
      <c r="H35" s="1" t="s">
        <v>8</v>
      </c>
      <c r="I35" s="8">
        <v>61.5</v>
      </c>
      <c r="J35" s="8">
        <f t="shared" si="0"/>
        <v>30.75</v>
      </c>
      <c r="K35" s="12">
        <v>71.3</v>
      </c>
      <c r="L35" s="12">
        <f t="shared" si="1"/>
        <v>35.65</v>
      </c>
      <c r="M35" s="12">
        <f t="shared" si="2"/>
        <v>66.4</v>
      </c>
      <c r="N35" s="8">
        <v>31</v>
      </c>
      <c r="O35" s="1" t="s">
        <v>94</v>
      </c>
    </row>
    <row r="36" spans="1:15" ht="24" customHeight="1">
      <c r="A36" s="1">
        <v>32</v>
      </c>
      <c r="B36" s="20"/>
      <c r="C36" s="20"/>
      <c r="D36" s="20"/>
      <c r="E36" s="5" t="s">
        <v>65</v>
      </c>
      <c r="F36" s="6" t="s">
        <v>66</v>
      </c>
      <c r="G36" s="1" t="s">
        <v>7</v>
      </c>
      <c r="H36" s="1" t="s">
        <v>8</v>
      </c>
      <c r="I36" s="8">
        <v>66.5</v>
      </c>
      <c r="J36" s="8">
        <f t="shared" si="0"/>
        <v>33.25</v>
      </c>
      <c r="K36" s="12">
        <v>65.4</v>
      </c>
      <c r="L36" s="12">
        <f t="shared" si="1"/>
        <v>32.7</v>
      </c>
      <c r="M36" s="12">
        <f t="shared" si="2"/>
        <v>65.95</v>
      </c>
      <c r="N36" s="8">
        <v>32</v>
      </c>
      <c r="O36" s="1" t="s">
        <v>94</v>
      </c>
    </row>
    <row r="37" spans="1:15" ht="24" customHeight="1">
      <c r="A37" s="1">
        <v>33</v>
      </c>
      <c r="B37" s="20"/>
      <c r="C37" s="20"/>
      <c r="D37" s="20"/>
      <c r="E37" s="5" t="s">
        <v>79</v>
      </c>
      <c r="F37" s="6" t="s">
        <v>80</v>
      </c>
      <c r="G37" s="1" t="s">
        <v>7</v>
      </c>
      <c r="H37" s="1" t="s">
        <v>8</v>
      </c>
      <c r="I37" s="8">
        <v>63.5</v>
      </c>
      <c r="J37" s="8">
        <f t="shared" si="0"/>
        <v>31.75</v>
      </c>
      <c r="K37" s="12">
        <v>66.2</v>
      </c>
      <c r="L37" s="12">
        <f t="shared" si="1"/>
        <v>33.1</v>
      </c>
      <c r="M37" s="12">
        <f t="shared" si="2"/>
        <v>64.85</v>
      </c>
      <c r="N37" s="8">
        <v>33</v>
      </c>
      <c r="O37" s="1" t="s">
        <v>94</v>
      </c>
    </row>
    <row r="38" spans="1:15" ht="24" customHeight="1">
      <c r="A38" s="1">
        <v>34</v>
      </c>
      <c r="B38" s="20"/>
      <c r="C38" s="20"/>
      <c r="D38" s="20"/>
      <c r="E38" s="5" t="s">
        <v>49</v>
      </c>
      <c r="F38" s="6" t="s">
        <v>50</v>
      </c>
      <c r="G38" s="1" t="s">
        <v>7</v>
      </c>
      <c r="H38" s="1" t="s">
        <v>8</v>
      </c>
      <c r="I38" s="8">
        <v>60.5</v>
      </c>
      <c r="J38" s="8">
        <f t="shared" si="0"/>
        <v>30.25</v>
      </c>
      <c r="K38" s="12">
        <v>65.8</v>
      </c>
      <c r="L38" s="12">
        <f t="shared" si="1"/>
        <v>32.9</v>
      </c>
      <c r="M38" s="12">
        <f t="shared" si="2"/>
        <v>63.15</v>
      </c>
      <c r="N38" s="8">
        <v>34</v>
      </c>
      <c r="O38" s="1" t="s">
        <v>94</v>
      </c>
    </row>
    <row r="39" spans="1:15" ht="24" customHeight="1">
      <c r="A39" s="1">
        <v>35</v>
      </c>
      <c r="B39" s="20"/>
      <c r="C39" s="20"/>
      <c r="D39" s="20"/>
      <c r="E39" s="5" t="s">
        <v>55</v>
      </c>
      <c r="F39" s="6" t="s">
        <v>56</v>
      </c>
      <c r="G39" s="1" t="s">
        <v>7</v>
      </c>
      <c r="H39" s="1" t="s">
        <v>8</v>
      </c>
      <c r="I39" s="8">
        <v>63.5</v>
      </c>
      <c r="J39" s="8">
        <f t="shared" si="0"/>
        <v>31.75</v>
      </c>
      <c r="K39" s="12">
        <v>61</v>
      </c>
      <c r="L39" s="12">
        <f t="shared" si="1"/>
        <v>30.5</v>
      </c>
      <c r="M39" s="12">
        <f t="shared" si="2"/>
        <v>62.25</v>
      </c>
      <c r="N39" s="8">
        <v>35</v>
      </c>
      <c r="O39" s="1" t="s">
        <v>94</v>
      </c>
    </row>
    <row r="40" spans="1:17" ht="24" customHeight="1">
      <c r="A40" s="1">
        <v>36</v>
      </c>
      <c r="B40" s="20"/>
      <c r="C40" s="21"/>
      <c r="D40" s="21"/>
      <c r="E40" s="5" t="s">
        <v>37</v>
      </c>
      <c r="F40" s="6" t="s">
        <v>38</v>
      </c>
      <c r="G40" s="1" t="s">
        <v>7</v>
      </c>
      <c r="H40" s="1" t="s">
        <v>8</v>
      </c>
      <c r="I40" s="8">
        <v>62.5</v>
      </c>
      <c r="J40" s="8">
        <f t="shared" si="0"/>
        <v>31.25</v>
      </c>
      <c r="K40" s="13" t="s">
        <v>111</v>
      </c>
      <c r="L40" s="13" t="s">
        <v>97</v>
      </c>
      <c r="M40" s="12">
        <v>31.25</v>
      </c>
      <c r="N40" s="8">
        <v>36</v>
      </c>
      <c r="O40" s="1" t="s">
        <v>94</v>
      </c>
      <c r="P40" s="14"/>
      <c r="Q40" s="16"/>
    </row>
    <row r="41" spans="1:15" ht="24" customHeight="1">
      <c r="A41" s="1">
        <v>37</v>
      </c>
      <c r="B41" s="20"/>
      <c r="C41" s="22" t="s">
        <v>100</v>
      </c>
      <c r="D41" s="22">
        <v>1</v>
      </c>
      <c r="E41" s="15" t="s">
        <v>101</v>
      </c>
      <c r="F41" s="6" t="s">
        <v>89</v>
      </c>
      <c r="G41" s="1" t="s">
        <v>90</v>
      </c>
      <c r="H41" s="1" t="s">
        <v>8</v>
      </c>
      <c r="I41" s="6" t="s">
        <v>102</v>
      </c>
      <c r="J41" s="8">
        <f t="shared" si="0"/>
        <v>36.75</v>
      </c>
      <c r="K41" s="12">
        <v>83.6</v>
      </c>
      <c r="L41" s="12">
        <f>K41*0.5</f>
        <v>41.8</v>
      </c>
      <c r="M41" s="12">
        <f>J41+L41</f>
        <v>78.55</v>
      </c>
      <c r="N41" s="6" t="s">
        <v>109</v>
      </c>
      <c r="O41" s="1" t="s">
        <v>103</v>
      </c>
    </row>
    <row r="42" spans="1:15" ht="24" customHeight="1">
      <c r="A42" s="1">
        <v>38</v>
      </c>
      <c r="B42" s="20"/>
      <c r="C42" s="22"/>
      <c r="D42" s="22"/>
      <c r="E42" s="15" t="s">
        <v>87</v>
      </c>
      <c r="F42" s="6" t="s">
        <v>88</v>
      </c>
      <c r="G42" s="1" t="s">
        <v>7</v>
      </c>
      <c r="H42" s="1" t="s">
        <v>8</v>
      </c>
      <c r="I42" s="6" t="s">
        <v>104</v>
      </c>
      <c r="J42" s="8">
        <f t="shared" si="0"/>
        <v>30.75</v>
      </c>
      <c r="K42" s="12">
        <v>81.8</v>
      </c>
      <c r="L42" s="12">
        <f>K42*0.5</f>
        <v>40.9</v>
      </c>
      <c r="M42" s="12">
        <f>J42+L42</f>
        <v>71.65</v>
      </c>
      <c r="N42" s="6" t="s">
        <v>110</v>
      </c>
      <c r="O42" s="1" t="s">
        <v>99</v>
      </c>
    </row>
    <row r="43" spans="1:15" ht="24" customHeight="1">
      <c r="A43" s="1">
        <v>39</v>
      </c>
      <c r="B43" s="21"/>
      <c r="C43" s="1" t="s">
        <v>105</v>
      </c>
      <c r="D43" s="1">
        <v>1</v>
      </c>
      <c r="E43" s="15" t="s">
        <v>91</v>
      </c>
      <c r="F43" s="6" t="s">
        <v>92</v>
      </c>
      <c r="G43" s="1" t="s">
        <v>106</v>
      </c>
      <c r="H43" s="1" t="s">
        <v>8</v>
      </c>
      <c r="I43" s="6" t="s">
        <v>107</v>
      </c>
      <c r="J43" s="8">
        <f t="shared" si="0"/>
        <v>31.25</v>
      </c>
      <c r="K43" s="12">
        <v>79.4</v>
      </c>
      <c r="L43" s="12">
        <f>K43*0.5</f>
        <v>39.7</v>
      </c>
      <c r="M43" s="12">
        <f>J43+L43</f>
        <v>70.95</v>
      </c>
      <c r="N43" s="6" t="s">
        <v>109</v>
      </c>
      <c r="O43" s="1" t="s">
        <v>108</v>
      </c>
    </row>
  </sheetData>
  <sheetProtection/>
  <autoFilter ref="A4:I4"/>
  <mergeCells count="13">
    <mergeCell ref="B18:B31"/>
    <mergeCell ref="C18:C31"/>
    <mergeCell ref="D18:D31"/>
    <mergeCell ref="D41:D42"/>
    <mergeCell ref="B32:B43"/>
    <mergeCell ref="C32:C40"/>
    <mergeCell ref="D32:D40"/>
    <mergeCell ref="C41:C42"/>
    <mergeCell ref="A2:O2"/>
    <mergeCell ref="A3:O3"/>
    <mergeCell ref="B5:B17"/>
    <mergeCell ref="C5:C17"/>
    <mergeCell ref="D5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2020-04-11T10:39:29Z</cp:lastPrinted>
  <dcterms:created xsi:type="dcterms:W3CDTF">2006-09-16T00:00:00Z</dcterms:created>
  <dcterms:modified xsi:type="dcterms:W3CDTF">2020-04-15T09:52:21Z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