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785" tabRatio="941" firstSheet="1" activeTab="1"/>
  </bookViews>
  <sheets>
    <sheet name="历年职位人数" sheetId="5" r:id="rId1"/>
    <sheet name="2018市考职位&amp;报名人数表" sheetId="7" r:id="rId2"/>
    <sheet name="2017市考职位&amp;报名人数表" sheetId="1" r:id="rId3"/>
    <sheet name="2016市考市考职位&amp;报名人数表" sheetId="3" r:id="rId4"/>
    <sheet name="2015市考职位&amp;报名人数表" sheetId="4" r:id="rId5"/>
    <sheet name="公告汇总" sheetId="2" r:id="rId6"/>
    <sheet name="考试时间汇总" sheetId="6" r:id="rId7"/>
    <sheet name="Sheet1" sheetId="8" r:id="rId8"/>
  </sheets>
  <definedNames>
    <definedName name="_xlnm._FilterDatabase" localSheetId="2" hidden="1">'2017市考职位&amp;报名人数表'!$A$2:$T$545</definedName>
    <definedName name="_xlnm._FilterDatabase" localSheetId="3" hidden="1">'2016市考市考职位&amp;报名人数表'!$A$2:$S$421</definedName>
    <definedName name="_xlnm._FilterDatabase" localSheetId="4" hidden="1">'2015市考职位&amp;报名人数表'!$A$2:$R$261</definedName>
    <definedName name="_xlnm._FilterDatabase" localSheetId="1" hidden="1">'2018市考职位&amp;报名人数表'!$A$2:$X$363</definedName>
  </definedNames>
  <calcPr calcId="144525"/>
</workbook>
</file>

<file path=xl/sharedStrings.xml><?xml version="1.0" encoding="utf-8"?>
<sst xmlns="http://schemas.openxmlformats.org/spreadsheetml/2006/main" count="25817" uniqueCount="4786">
  <si>
    <r>
      <rPr>
        <b/>
        <sz val="20"/>
        <color theme="1" tint="0.0499893185216834"/>
        <rFont val="微软雅黑"/>
        <charset val="134"/>
      </rPr>
      <t>历年深圳市公务员考试职位人数数据</t>
    </r>
    <r>
      <rPr>
        <b/>
        <sz val="16"/>
        <color theme="1" tint="0.0499893185216834"/>
        <rFont val="微软雅黑"/>
        <charset val="134"/>
      </rPr>
      <t xml:space="preserve">
</t>
    </r>
    <r>
      <rPr>
        <sz val="16"/>
        <color theme="1" tint="0.0499893185216834"/>
        <rFont val="微软雅黑"/>
        <charset val="134"/>
      </rPr>
      <t>（深圳华图独家整理发布 微信szhuatu下载）</t>
    </r>
  </si>
  <si>
    <t>类别</t>
  </si>
  <si>
    <t>综合管理类</t>
  </si>
  <si>
    <t>行政执法类</t>
  </si>
  <si>
    <t>警察类</t>
  </si>
  <si>
    <t>专业类</t>
  </si>
  <si>
    <t>共计</t>
  </si>
  <si>
    <t>部门</t>
  </si>
  <si>
    <t>党群机关</t>
  </si>
  <si>
    <t>行政机关</t>
  </si>
  <si>
    <t>其他</t>
  </si>
  <si>
    <t>合计</t>
  </si>
  <si>
    <t>一般类</t>
  </si>
  <si>
    <t>社会保险</t>
  </si>
  <si>
    <t>税务经济</t>
  </si>
  <si>
    <t>食品安全</t>
  </si>
  <si>
    <t>特种设备</t>
  </si>
  <si>
    <t>卫生监督</t>
  </si>
  <si>
    <t>财务会计</t>
  </si>
  <si>
    <t>公安类</t>
  </si>
  <si>
    <t>监狱类</t>
  </si>
  <si>
    <t>司法类</t>
  </si>
  <si>
    <t>气象预报</t>
  </si>
  <si>
    <t>区属</t>
  </si>
  <si>
    <t>市直</t>
  </si>
  <si>
    <t>区直</t>
  </si>
  <si>
    <t>/</t>
  </si>
  <si>
    <t>2018年深圳市考职位报考指南数据库 (深圳华图独家整理发布)
更多数据与资料，请关注华图官方微信szhuatu获取</t>
  </si>
  <si>
    <t>地区</t>
  </si>
  <si>
    <t>隶属机关</t>
  </si>
  <si>
    <t>职位代码</t>
  </si>
  <si>
    <t>主管部门</t>
  </si>
  <si>
    <t>招考单位</t>
  </si>
  <si>
    <t>招考职位</t>
  </si>
  <si>
    <t>聘任后类别</t>
  </si>
  <si>
    <t>职位简述</t>
  </si>
  <si>
    <t>学历</t>
  </si>
  <si>
    <t>学位</t>
  </si>
  <si>
    <t>性别</t>
  </si>
  <si>
    <t>最高年龄</t>
  </si>
  <si>
    <t>专业要求</t>
  </si>
  <si>
    <t>是否要求2年以上基层工作经历</t>
  </si>
  <si>
    <t>其他条件</t>
  </si>
  <si>
    <t>招录人数</t>
  </si>
  <si>
    <r>
      <rPr>
        <b/>
        <sz val="10"/>
        <color rgb="FFFFFF00"/>
        <rFont val="微软雅黑"/>
        <charset val="134"/>
      </rPr>
      <t>面试名额</t>
    </r>
  </si>
  <si>
    <r>
      <rPr>
        <b/>
        <sz val="10"/>
        <color rgb="FFFFFF00"/>
        <rFont val="微软雅黑"/>
        <charset val="134"/>
      </rPr>
      <t>报名人数</t>
    </r>
  </si>
  <si>
    <t>竞争比例</t>
  </si>
  <si>
    <t>最低笔试成绩</t>
  </si>
  <si>
    <t>福田</t>
  </si>
  <si>
    <t>党群机关综合管理类（区直和街道办）</t>
  </si>
  <si>
    <t>1801A001</t>
  </si>
  <si>
    <t>中共深圳市福田区纪律检查委员会(区监察局)</t>
  </si>
  <si>
    <t>科员</t>
  </si>
  <si>
    <t>公务员</t>
  </si>
  <si>
    <t>从事一线执纪监督、审查调查等纪检监察工作。</t>
  </si>
  <si>
    <t>大学本科及以上</t>
  </si>
  <si>
    <t>学士及以上</t>
  </si>
  <si>
    <t>不限</t>
  </si>
  <si>
    <t>35</t>
  </si>
  <si>
    <r>
      <rPr>
        <sz val="10"/>
        <rFont val="Arial"/>
        <charset val="0"/>
      </rPr>
      <t xml:space="preserve"> </t>
    </r>
    <r>
      <rPr>
        <sz val="10"/>
        <rFont val="宋体"/>
        <charset val="134"/>
      </rPr>
      <t>本科：法学类</t>
    </r>
    <r>
      <rPr>
        <sz val="10"/>
        <rFont val="Arial"/>
        <charset val="0"/>
      </rPr>
      <t>(B0301);</t>
    </r>
    <r>
      <rPr>
        <sz val="10"/>
        <rFont val="宋体"/>
        <charset val="134"/>
      </rPr>
      <t>研究生：法学</t>
    </r>
    <r>
      <rPr>
        <sz val="10"/>
        <rFont val="Arial"/>
        <charset val="0"/>
      </rPr>
      <t>(03)</t>
    </r>
  </si>
  <si>
    <t>否</t>
  </si>
  <si>
    <t>无</t>
  </si>
  <si>
    <t>6</t>
  </si>
  <si>
    <t>1801A002</t>
  </si>
  <si>
    <t>中共深圳市福田区委政法委员会(维稳办、综治办、610办)</t>
  </si>
  <si>
    <t xml:space="preserve">从事行政事务、人事党务、纪检监察、综合调研等工作。</t>
  </si>
  <si>
    <r>
      <rPr>
        <sz val="10"/>
        <rFont val="Arial"/>
        <charset val="0"/>
      </rPr>
      <t xml:space="preserve"> </t>
    </r>
    <r>
      <rPr>
        <sz val="10"/>
        <rFont val="宋体"/>
        <charset val="134"/>
      </rPr>
      <t>本科：法学类</t>
    </r>
    <r>
      <rPr>
        <sz val="10"/>
        <rFont val="Arial"/>
        <charset val="0"/>
      </rPr>
      <t>(B0301);</t>
    </r>
    <r>
      <rPr>
        <sz val="10"/>
        <rFont val="宋体"/>
        <charset val="134"/>
      </rPr>
      <t>中国语言文学类</t>
    </r>
    <r>
      <rPr>
        <sz val="10"/>
        <rFont val="Arial"/>
        <charset val="0"/>
      </rPr>
      <t>(B0501);</t>
    </r>
    <r>
      <rPr>
        <sz val="10"/>
        <rFont val="宋体"/>
        <charset val="134"/>
      </rPr>
      <t>研究生：法学</t>
    </r>
    <r>
      <rPr>
        <sz val="10"/>
        <rFont val="Arial"/>
        <charset val="0"/>
      </rPr>
      <t>(A0301);</t>
    </r>
    <r>
      <rPr>
        <sz val="10"/>
        <rFont val="宋体"/>
        <charset val="134"/>
      </rPr>
      <t>中国语言文学</t>
    </r>
    <r>
      <rPr>
        <sz val="10"/>
        <rFont val="Arial"/>
        <charset val="0"/>
      </rPr>
      <t>(A0501);</t>
    </r>
    <r>
      <rPr>
        <sz val="10"/>
        <rFont val="宋体"/>
        <charset val="134"/>
      </rPr>
      <t>法律硕士</t>
    </r>
    <r>
      <rPr>
        <sz val="10"/>
        <rFont val="Arial"/>
        <charset val="0"/>
      </rPr>
      <t>(A030701)</t>
    </r>
  </si>
  <si>
    <t>3</t>
  </si>
  <si>
    <t>1801A003</t>
  </si>
  <si>
    <t>深圳市福田区福田街道社区法治办公室（综治办）</t>
  </si>
  <si>
    <t>参照公务员法管理人员</t>
  </si>
  <si>
    <t>从事法律法规研究、开展依法行政等工作。</t>
  </si>
  <si>
    <r>
      <rPr>
        <sz val="10"/>
        <rFont val="Arial"/>
        <charset val="0"/>
      </rPr>
      <t xml:space="preserve"> </t>
    </r>
    <r>
      <rPr>
        <sz val="10"/>
        <rFont val="宋体"/>
        <charset val="134"/>
      </rPr>
      <t>本科：法学</t>
    </r>
    <r>
      <rPr>
        <sz val="10"/>
        <rFont val="Arial"/>
        <charset val="0"/>
      </rPr>
      <t>(03);</t>
    </r>
    <r>
      <rPr>
        <sz val="10"/>
        <rFont val="宋体"/>
        <charset val="134"/>
      </rPr>
      <t>研究生：法学</t>
    </r>
    <r>
      <rPr>
        <sz val="10"/>
        <rFont val="Arial"/>
        <charset val="0"/>
      </rPr>
      <t>(03)</t>
    </r>
  </si>
  <si>
    <t>取得法律职业资格证书（A类）。</t>
  </si>
  <si>
    <t>1801A004</t>
  </si>
  <si>
    <t>深圳市福田区总工会</t>
  </si>
  <si>
    <t>从事行政事务、人事党务、纪律检查、综合调研等工作。</t>
  </si>
  <si>
    <r>
      <rPr>
        <sz val="10"/>
        <rFont val="Arial"/>
        <charset val="0"/>
      </rPr>
      <t xml:space="preserve"> </t>
    </r>
    <r>
      <rPr>
        <sz val="10"/>
        <rFont val="宋体"/>
        <charset val="134"/>
      </rPr>
      <t>本科：中国语言文学类</t>
    </r>
    <r>
      <rPr>
        <sz val="10"/>
        <rFont val="Arial"/>
        <charset val="0"/>
      </rPr>
      <t>(B0501);</t>
    </r>
    <r>
      <rPr>
        <sz val="10"/>
        <rFont val="宋体"/>
        <charset val="134"/>
      </rPr>
      <t>外国语言文学类</t>
    </r>
    <r>
      <rPr>
        <sz val="10"/>
        <rFont val="Arial"/>
        <charset val="0"/>
      </rPr>
      <t>(B0502);</t>
    </r>
    <r>
      <rPr>
        <sz val="10"/>
        <rFont val="宋体"/>
        <charset val="134"/>
      </rPr>
      <t>法学类</t>
    </r>
    <r>
      <rPr>
        <sz val="10"/>
        <rFont val="Arial"/>
        <charset val="0"/>
      </rPr>
      <t>(B0301);</t>
    </r>
    <r>
      <rPr>
        <sz val="10"/>
        <rFont val="宋体"/>
        <charset val="134"/>
      </rPr>
      <t>研究生：中国语言文学</t>
    </r>
    <r>
      <rPr>
        <sz val="10"/>
        <rFont val="Arial"/>
        <charset val="0"/>
      </rPr>
      <t>(A0501);</t>
    </r>
    <r>
      <rPr>
        <sz val="10"/>
        <rFont val="宋体"/>
        <charset val="134"/>
      </rPr>
      <t>外国语言文学</t>
    </r>
    <r>
      <rPr>
        <sz val="10"/>
        <rFont val="Arial"/>
        <charset val="0"/>
      </rPr>
      <t>(A0502);</t>
    </r>
    <r>
      <rPr>
        <sz val="10"/>
        <rFont val="宋体"/>
        <charset val="134"/>
      </rPr>
      <t>法学</t>
    </r>
    <r>
      <rPr>
        <sz val="10"/>
        <rFont val="Arial"/>
        <charset val="0"/>
      </rPr>
      <t>(A0301);</t>
    </r>
    <r>
      <rPr>
        <sz val="10"/>
        <rFont val="宋体"/>
        <charset val="134"/>
      </rPr>
      <t>法律硕士</t>
    </r>
    <r>
      <rPr>
        <sz val="10"/>
        <rFont val="Arial"/>
        <charset val="0"/>
      </rPr>
      <t>(A030701)</t>
    </r>
  </si>
  <si>
    <t>罗湖</t>
  </si>
  <si>
    <t>1801A005</t>
  </si>
  <si>
    <t>中共深圳市罗湖区委组织部</t>
  </si>
  <si>
    <t>从事党务、文字材料写作工作。</t>
  </si>
  <si>
    <r>
      <rPr>
        <sz val="10"/>
        <rFont val="Arial"/>
        <charset val="0"/>
      </rPr>
      <t xml:space="preserve"> </t>
    </r>
    <r>
      <rPr>
        <sz val="10"/>
        <rFont val="宋体"/>
        <charset val="134"/>
      </rPr>
      <t>本科：哲学类</t>
    </r>
    <r>
      <rPr>
        <sz val="10"/>
        <rFont val="Arial"/>
        <charset val="0"/>
      </rPr>
      <t>(B0101);</t>
    </r>
    <r>
      <rPr>
        <sz val="10"/>
        <rFont val="宋体"/>
        <charset val="134"/>
      </rPr>
      <t>新闻传播学类</t>
    </r>
    <r>
      <rPr>
        <sz val="10"/>
        <rFont val="Arial"/>
        <charset val="0"/>
      </rPr>
      <t>(B0503);</t>
    </r>
    <r>
      <rPr>
        <sz val="10"/>
        <rFont val="宋体"/>
        <charset val="134"/>
      </rPr>
      <t>政治学类</t>
    </r>
    <r>
      <rPr>
        <sz val="10"/>
        <rFont val="Arial"/>
        <charset val="0"/>
      </rPr>
      <t>(B0302);</t>
    </r>
    <r>
      <rPr>
        <sz val="10"/>
        <rFont val="宋体"/>
        <charset val="134"/>
      </rPr>
      <t>社会学类</t>
    </r>
    <r>
      <rPr>
        <sz val="10"/>
        <rFont val="Arial"/>
        <charset val="0"/>
      </rPr>
      <t>(B0303);</t>
    </r>
    <r>
      <rPr>
        <sz val="10"/>
        <rFont val="宋体"/>
        <charset val="134"/>
      </rPr>
      <t>中国语言文学类</t>
    </r>
    <r>
      <rPr>
        <sz val="10"/>
        <rFont val="Arial"/>
        <charset val="0"/>
      </rPr>
      <t>(B0501);</t>
    </r>
    <r>
      <rPr>
        <sz val="10"/>
        <rFont val="宋体"/>
        <charset val="134"/>
      </rPr>
      <t>研究生：哲学</t>
    </r>
    <r>
      <rPr>
        <sz val="10"/>
        <rFont val="Arial"/>
        <charset val="0"/>
      </rPr>
      <t>(A0101);</t>
    </r>
    <r>
      <rPr>
        <sz val="10"/>
        <rFont val="宋体"/>
        <charset val="134"/>
      </rPr>
      <t>政治学</t>
    </r>
    <r>
      <rPr>
        <sz val="10"/>
        <rFont val="Arial"/>
        <charset val="0"/>
      </rPr>
      <t>(A0302);</t>
    </r>
    <r>
      <rPr>
        <sz val="10"/>
        <rFont val="宋体"/>
        <charset val="134"/>
      </rPr>
      <t>社会学</t>
    </r>
    <r>
      <rPr>
        <sz val="10"/>
        <rFont val="Arial"/>
        <charset val="0"/>
      </rPr>
      <t>(A0303);</t>
    </r>
    <r>
      <rPr>
        <sz val="10"/>
        <rFont val="宋体"/>
        <charset val="134"/>
      </rPr>
      <t>中国语言文学</t>
    </r>
    <r>
      <rPr>
        <sz val="10"/>
        <rFont val="Arial"/>
        <charset val="0"/>
      </rPr>
      <t>(A0501);</t>
    </r>
    <r>
      <rPr>
        <sz val="10"/>
        <rFont val="宋体"/>
        <charset val="134"/>
      </rPr>
      <t>新闻传播学</t>
    </r>
    <r>
      <rPr>
        <sz val="10"/>
        <rFont val="Arial"/>
        <charset val="0"/>
      </rPr>
      <t>(A0503)</t>
    </r>
  </si>
  <si>
    <t>1801A006</t>
  </si>
  <si>
    <t>中共深圳市罗湖区委宣传部</t>
  </si>
  <si>
    <t>从事宣传报道、文字材料写作工作。</t>
  </si>
  <si>
    <t>1801A007</t>
  </si>
  <si>
    <t>中共深圳市罗湖区委党校（深圳广播电视大学罗湖分校、罗湖区培训中心）</t>
  </si>
  <si>
    <t>从事培训教学、撰写科研课题等相关工作。</t>
  </si>
  <si>
    <r>
      <rPr>
        <sz val="10"/>
        <rFont val="Arial"/>
        <charset val="0"/>
      </rPr>
      <t xml:space="preserve"> </t>
    </r>
    <r>
      <rPr>
        <sz val="10"/>
        <rFont val="宋体"/>
        <charset val="134"/>
      </rPr>
      <t>本科：哲学类</t>
    </r>
    <r>
      <rPr>
        <sz val="10"/>
        <rFont val="Arial"/>
        <charset val="0"/>
      </rPr>
      <t>(B0101);</t>
    </r>
    <r>
      <rPr>
        <sz val="10"/>
        <rFont val="宋体"/>
        <charset val="134"/>
      </rPr>
      <t>经济学类</t>
    </r>
    <r>
      <rPr>
        <sz val="10"/>
        <rFont val="Arial"/>
        <charset val="0"/>
      </rPr>
      <t>(B0201);</t>
    </r>
    <r>
      <rPr>
        <sz val="10"/>
        <rFont val="宋体"/>
        <charset val="134"/>
      </rPr>
      <t>马克思主义理论类</t>
    </r>
    <r>
      <rPr>
        <sz val="10"/>
        <rFont val="Arial"/>
        <charset val="0"/>
      </rPr>
      <t>(B0305);</t>
    </r>
    <r>
      <rPr>
        <sz val="10"/>
        <rFont val="宋体"/>
        <charset val="134"/>
      </rPr>
      <t>政治学类</t>
    </r>
    <r>
      <rPr>
        <sz val="10"/>
        <rFont val="Arial"/>
        <charset val="0"/>
      </rPr>
      <t>(B0302);</t>
    </r>
    <r>
      <rPr>
        <sz val="10"/>
        <rFont val="宋体"/>
        <charset val="134"/>
      </rPr>
      <t>研究生：哲学</t>
    </r>
    <r>
      <rPr>
        <sz val="10"/>
        <rFont val="Arial"/>
        <charset val="0"/>
      </rPr>
      <t>(A0101);</t>
    </r>
    <r>
      <rPr>
        <sz val="10"/>
        <rFont val="宋体"/>
        <charset val="134"/>
      </rPr>
      <t>理论经济学</t>
    </r>
    <r>
      <rPr>
        <sz val="10"/>
        <rFont val="Arial"/>
        <charset val="0"/>
      </rPr>
      <t>(A0201);</t>
    </r>
    <r>
      <rPr>
        <sz val="10"/>
        <rFont val="宋体"/>
        <charset val="134"/>
      </rPr>
      <t>政治学</t>
    </r>
    <r>
      <rPr>
        <sz val="10"/>
        <rFont val="Arial"/>
        <charset val="0"/>
      </rPr>
      <t>(A0302);</t>
    </r>
    <r>
      <rPr>
        <sz val="10"/>
        <rFont val="宋体"/>
        <charset val="134"/>
      </rPr>
      <t>马克思主义理论</t>
    </r>
    <r>
      <rPr>
        <sz val="10"/>
        <rFont val="Arial"/>
        <charset val="0"/>
      </rPr>
      <t>(A0305)</t>
    </r>
  </si>
  <si>
    <t>南山</t>
  </si>
  <si>
    <t>1801A008</t>
  </si>
  <si>
    <t>中国共产党深圳市南山区纪律检查委员会</t>
  </si>
  <si>
    <t>从事纪律审查、案件查办工作。</t>
  </si>
  <si>
    <r>
      <rPr>
        <sz val="10"/>
        <rFont val="Arial"/>
        <charset val="0"/>
      </rPr>
      <t xml:space="preserve"> </t>
    </r>
    <r>
      <rPr>
        <sz val="10"/>
        <rFont val="宋体"/>
        <charset val="134"/>
      </rPr>
      <t>本科：公安学类</t>
    </r>
    <r>
      <rPr>
        <sz val="10"/>
        <rFont val="Arial"/>
        <charset val="0"/>
      </rPr>
      <t>(B0306);</t>
    </r>
    <r>
      <rPr>
        <sz val="10"/>
        <rFont val="宋体"/>
        <charset val="134"/>
      </rPr>
      <t>研究生：公安学</t>
    </r>
    <r>
      <rPr>
        <sz val="10"/>
        <rFont val="Arial"/>
        <charset val="0"/>
      </rPr>
      <t>(A0306)</t>
    </r>
  </si>
  <si>
    <t>应届毕业生。</t>
  </si>
  <si>
    <t>盐田</t>
  </si>
  <si>
    <t>1801A009</t>
  </si>
  <si>
    <t>中共深圳市盐田区委办公室</t>
  </si>
  <si>
    <t>从事综合协调、综合材料撰写等工作。</t>
  </si>
  <si>
    <t>1801A010</t>
  </si>
  <si>
    <t>深圳市盐田区委（区政府）办公室档案局（馆）</t>
  </si>
  <si>
    <t>从事档案信息化建设工作。</t>
  </si>
  <si>
    <r>
      <rPr>
        <sz val="10"/>
        <rFont val="Arial"/>
        <charset val="0"/>
      </rPr>
      <t xml:space="preserve"> </t>
    </r>
    <r>
      <rPr>
        <sz val="10"/>
        <rFont val="宋体"/>
        <charset val="134"/>
      </rPr>
      <t>本科：计算机类</t>
    </r>
    <r>
      <rPr>
        <sz val="10"/>
        <rFont val="Arial"/>
        <charset val="0"/>
      </rPr>
      <t>(B0809);</t>
    </r>
    <r>
      <rPr>
        <sz val="10"/>
        <rFont val="宋体"/>
        <charset val="134"/>
      </rPr>
      <t>研究生：计算机科学与技术</t>
    </r>
    <r>
      <rPr>
        <sz val="10"/>
        <rFont val="Arial"/>
        <charset val="0"/>
      </rPr>
      <t>(A0812)</t>
    </r>
  </si>
  <si>
    <t>1801A011</t>
  </si>
  <si>
    <t>中共深圳市盐田区委组织部</t>
  </si>
  <si>
    <t>中共党员。应届毕业生。</t>
  </si>
  <si>
    <t>1801A012</t>
  </si>
  <si>
    <t>中共深圳市盐田区委政法委员会</t>
  </si>
  <si>
    <t>从事基层一线司法工作、社区服刑人员教育矫正工作。</t>
  </si>
  <si>
    <r>
      <rPr>
        <sz val="10"/>
        <rFont val="Arial"/>
        <charset val="0"/>
      </rPr>
      <t xml:space="preserve"> </t>
    </r>
    <r>
      <rPr>
        <sz val="10"/>
        <rFont val="宋体"/>
        <charset val="134"/>
      </rPr>
      <t>本科：法学类</t>
    </r>
    <r>
      <rPr>
        <sz val="10"/>
        <rFont val="Arial"/>
        <charset val="0"/>
      </rPr>
      <t>(B0301);</t>
    </r>
    <r>
      <rPr>
        <sz val="10"/>
        <rFont val="宋体"/>
        <charset val="134"/>
      </rPr>
      <t>研究生：法学</t>
    </r>
    <r>
      <rPr>
        <sz val="10"/>
        <rFont val="Arial"/>
        <charset val="0"/>
      </rPr>
      <t>(A0301);</t>
    </r>
    <r>
      <rPr>
        <sz val="10"/>
        <rFont val="宋体"/>
        <charset val="134"/>
      </rPr>
      <t>法律硕士</t>
    </r>
    <r>
      <rPr>
        <sz val="10"/>
        <rFont val="Arial"/>
        <charset val="0"/>
      </rPr>
      <t>(A030701)</t>
    </r>
  </si>
  <si>
    <t>1801A013</t>
  </si>
  <si>
    <t>中共深圳市盐田区委盐田区人民政府信访局</t>
  </si>
  <si>
    <t>从事一线接访、接访材料撰写等工作。</t>
  </si>
  <si>
    <r>
      <rPr>
        <sz val="10"/>
        <rFont val="Arial"/>
        <charset val="0"/>
      </rPr>
      <t xml:space="preserve"> </t>
    </r>
    <r>
      <rPr>
        <sz val="10"/>
        <rFont val="宋体"/>
        <charset val="134"/>
      </rPr>
      <t>本科：法学类</t>
    </r>
    <r>
      <rPr>
        <sz val="10"/>
        <rFont val="Arial"/>
        <charset val="0"/>
      </rPr>
      <t>(B0301);</t>
    </r>
    <r>
      <rPr>
        <sz val="10"/>
        <rFont val="宋体"/>
        <charset val="134"/>
      </rPr>
      <t>中国语言文学类</t>
    </r>
    <r>
      <rPr>
        <sz val="10"/>
        <rFont val="Arial"/>
        <charset val="0"/>
      </rPr>
      <t>(B0501);</t>
    </r>
    <r>
      <rPr>
        <sz val="10"/>
        <rFont val="宋体"/>
        <charset val="134"/>
      </rPr>
      <t>公共管理类</t>
    </r>
    <r>
      <rPr>
        <sz val="10"/>
        <rFont val="Arial"/>
        <charset val="0"/>
      </rPr>
      <t>(B1204);</t>
    </r>
    <r>
      <rPr>
        <sz val="10"/>
        <rFont val="宋体"/>
        <charset val="134"/>
      </rPr>
      <t>研究生：法学</t>
    </r>
    <r>
      <rPr>
        <sz val="10"/>
        <rFont val="Arial"/>
        <charset val="0"/>
      </rPr>
      <t>(A0301);</t>
    </r>
    <r>
      <rPr>
        <sz val="10"/>
        <rFont val="宋体"/>
        <charset val="134"/>
      </rPr>
      <t>中国语言文学</t>
    </r>
    <r>
      <rPr>
        <sz val="10"/>
        <rFont val="Arial"/>
        <charset val="0"/>
      </rPr>
      <t>(A0501);</t>
    </r>
    <r>
      <rPr>
        <sz val="10"/>
        <rFont val="宋体"/>
        <charset val="134"/>
      </rPr>
      <t>公共管理</t>
    </r>
    <r>
      <rPr>
        <sz val="10"/>
        <rFont val="Arial"/>
        <charset val="0"/>
      </rPr>
      <t>(A1204);</t>
    </r>
    <r>
      <rPr>
        <sz val="10"/>
        <rFont val="宋体"/>
        <charset val="134"/>
      </rPr>
      <t>公共管理硕士</t>
    </r>
    <r>
      <rPr>
        <sz val="10"/>
        <rFont val="Arial"/>
        <charset val="0"/>
      </rPr>
      <t>(A120602);</t>
    </r>
    <r>
      <rPr>
        <sz val="10"/>
        <rFont val="宋体"/>
        <charset val="134"/>
      </rPr>
      <t>法律硕士</t>
    </r>
    <r>
      <rPr>
        <sz val="10"/>
        <rFont val="Arial"/>
        <charset val="0"/>
      </rPr>
      <t>(A030701)</t>
    </r>
  </si>
  <si>
    <t>宝安</t>
  </si>
  <si>
    <t>1801A014</t>
  </si>
  <si>
    <t>深圳市宝安区网格综合管理办公室</t>
  </si>
  <si>
    <r>
      <rPr>
        <sz val="10"/>
        <rFont val="Arial"/>
        <charset val="0"/>
      </rPr>
      <t xml:space="preserve"> </t>
    </r>
    <r>
      <rPr>
        <sz val="10"/>
        <rFont val="宋体"/>
        <charset val="134"/>
      </rPr>
      <t>本科：法学类</t>
    </r>
    <r>
      <rPr>
        <sz val="10"/>
        <rFont val="Arial"/>
        <charset val="0"/>
      </rPr>
      <t>(B0301);</t>
    </r>
    <r>
      <rPr>
        <sz val="10"/>
        <rFont val="宋体"/>
        <charset val="134"/>
      </rPr>
      <t>中国语言文学类</t>
    </r>
    <r>
      <rPr>
        <sz val="10"/>
        <rFont val="Arial"/>
        <charset val="0"/>
      </rPr>
      <t>(B0501);</t>
    </r>
    <r>
      <rPr>
        <sz val="10"/>
        <rFont val="宋体"/>
        <charset val="134"/>
      </rPr>
      <t>新闻传播学类</t>
    </r>
    <r>
      <rPr>
        <sz val="10"/>
        <rFont val="Arial"/>
        <charset val="0"/>
      </rPr>
      <t>(B0503);</t>
    </r>
    <r>
      <rPr>
        <sz val="10"/>
        <rFont val="宋体"/>
        <charset val="134"/>
      </rPr>
      <t>研究生：中国语言文学</t>
    </r>
    <r>
      <rPr>
        <sz val="10"/>
        <rFont val="Arial"/>
        <charset val="0"/>
      </rPr>
      <t>(A0501);</t>
    </r>
    <r>
      <rPr>
        <sz val="10"/>
        <rFont val="宋体"/>
        <charset val="134"/>
      </rPr>
      <t>新闻传播学</t>
    </r>
    <r>
      <rPr>
        <sz val="10"/>
        <rFont val="Arial"/>
        <charset val="0"/>
      </rPr>
      <t>(A0503);</t>
    </r>
    <r>
      <rPr>
        <sz val="10"/>
        <rFont val="宋体"/>
        <charset val="134"/>
      </rPr>
      <t>法律硕士</t>
    </r>
    <r>
      <rPr>
        <sz val="10"/>
        <rFont val="Arial"/>
        <charset val="0"/>
      </rPr>
      <t>(A030701);</t>
    </r>
    <r>
      <rPr>
        <sz val="10"/>
        <rFont val="宋体"/>
        <charset val="134"/>
      </rPr>
      <t>新闻与传播硕士</t>
    </r>
    <r>
      <rPr>
        <sz val="10"/>
        <rFont val="Arial"/>
        <charset val="0"/>
      </rPr>
      <t>(A050503);</t>
    </r>
    <r>
      <rPr>
        <sz val="10"/>
        <rFont val="宋体"/>
        <charset val="134"/>
      </rPr>
      <t>法学</t>
    </r>
    <r>
      <rPr>
        <sz val="10"/>
        <rFont val="Arial"/>
        <charset val="0"/>
      </rPr>
      <t>(A0301)</t>
    </r>
  </si>
  <si>
    <t>1801A015</t>
  </si>
  <si>
    <t>从事信息管理、信息化建设、网络信息安全等工作。</t>
  </si>
  <si>
    <r>
      <rPr>
        <sz val="10"/>
        <rFont val="Arial"/>
        <charset val="0"/>
      </rPr>
      <t xml:space="preserve"> </t>
    </r>
    <r>
      <rPr>
        <sz val="10"/>
        <rFont val="宋体"/>
        <charset val="134"/>
      </rPr>
      <t>本科：信息与计算科学</t>
    </r>
    <r>
      <rPr>
        <sz val="10"/>
        <rFont val="Arial"/>
        <charset val="0"/>
      </rPr>
      <t>(B070102);</t>
    </r>
    <r>
      <rPr>
        <sz val="10"/>
        <rFont val="宋体"/>
        <charset val="134"/>
      </rPr>
      <t>电子信息工程</t>
    </r>
    <r>
      <rPr>
        <sz val="10"/>
        <rFont val="Arial"/>
        <charset val="0"/>
      </rPr>
      <t>(B080701);</t>
    </r>
    <r>
      <rPr>
        <sz val="10"/>
        <rFont val="宋体"/>
        <charset val="134"/>
      </rPr>
      <t>信息工程</t>
    </r>
    <r>
      <rPr>
        <sz val="10"/>
        <rFont val="Arial"/>
        <charset val="0"/>
      </rPr>
      <t>(B080706);</t>
    </r>
    <r>
      <rPr>
        <sz val="10"/>
        <rFont val="宋体"/>
        <charset val="134"/>
      </rPr>
      <t>电子信息科学与技术</t>
    </r>
    <r>
      <rPr>
        <sz val="10"/>
        <rFont val="Arial"/>
        <charset val="0"/>
      </rPr>
      <t>(B080714);</t>
    </r>
    <r>
      <rPr>
        <sz val="10"/>
        <rFont val="宋体"/>
        <charset val="134"/>
      </rPr>
      <t>计算机科学与技术</t>
    </r>
    <r>
      <rPr>
        <sz val="10"/>
        <rFont val="Arial"/>
        <charset val="0"/>
      </rPr>
      <t>(B080901);</t>
    </r>
    <r>
      <rPr>
        <sz val="10"/>
        <rFont val="宋体"/>
        <charset val="134"/>
      </rPr>
      <t>软件工程</t>
    </r>
    <r>
      <rPr>
        <sz val="10"/>
        <rFont val="Arial"/>
        <charset val="0"/>
      </rPr>
      <t>(B080902);</t>
    </r>
    <r>
      <rPr>
        <sz val="10"/>
        <rFont val="宋体"/>
        <charset val="134"/>
      </rPr>
      <t>网络工程</t>
    </r>
    <r>
      <rPr>
        <sz val="10"/>
        <rFont val="Arial"/>
        <charset val="0"/>
      </rPr>
      <t>(B080903);</t>
    </r>
    <r>
      <rPr>
        <sz val="10"/>
        <rFont val="宋体"/>
        <charset val="134"/>
      </rPr>
      <t>信息安全</t>
    </r>
    <r>
      <rPr>
        <sz val="10"/>
        <rFont val="Arial"/>
        <charset val="0"/>
      </rPr>
      <t>(B080904);</t>
    </r>
    <r>
      <rPr>
        <sz val="10"/>
        <rFont val="宋体"/>
        <charset val="134"/>
      </rPr>
      <t>电子与计算机工程</t>
    </r>
    <r>
      <rPr>
        <sz val="10"/>
        <rFont val="Arial"/>
        <charset val="0"/>
      </rPr>
      <t>(B080909);</t>
    </r>
    <r>
      <rPr>
        <sz val="10"/>
        <rFont val="宋体"/>
        <charset val="134"/>
      </rPr>
      <t>信息管理与信息系统</t>
    </r>
    <r>
      <rPr>
        <sz val="10"/>
        <rFont val="Arial"/>
        <charset val="0"/>
      </rPr>
      <t>(B120102);</t>
    </r>
    <r>
      <rPr>
        <sz val="10"/>
        <rFont val="宋体"/>
        <charset val="134"/>
      </rPr>
      <t>研究生：通信与信息系统</t>
    </r>
    <r>
      <rPr>
        <sz val="10"/>
        <rFont val="Arial"/>
        <charset val="0"/>
      </rPr>
      <t>(A081001);</t>
    </r>
    <r>
      <rPr>
        <sz val="10"/>
        <rFont val="宋体"/>
        <charset val="134"/>
      </rPr>
      <t>计算机应用技术</t>
    </r>
    <r>
      <rPr>
        <sz val="10"/>
        <rFont val="Arial"/>
        <charset val="0"/>
      </rPr>
      <t>(A081203);</t>
    </r>
    <r>
      <rPr>
        <sz val="10"/>
        <rFont val="宋体"/>
        <charset val="134"/>
      </rPr>
      <t>软件工程</t>
    </r>
    <r>
      <rPr>
        <sz val="10"/>
        <rFont val="Arial"/>
        <charset val="0"/>
      </rPr>
      <t>(A0835)</t>
    </r>
  </si>
  <si>
    <t>1801A016</t>
  </si>
  <si>
    <t>深圳市宝安区信访局</t>
  </si>
  <si>
    <t>1801A017</t>
  </si>
  <si>
    <t>深圳市宝安区石岩街道</t>
  </si>
  <si>
    <r>
      <rPr>
        <sz val="10"/>
        <rFont val="Arial"/>
        <charset val="0"/>
      </rPr>
      <t xml:space="preserve"> </t>
    </r>
    <r>
      <rPr>
        <sz val="10"/>
        <rFont val="宋体"/>
        <charset val="134"/>
      </rPr>
      <t>本科：法学类</t>
    </r>
    <r>
      <rPr>
        <sz val="10"/>
        <rFont val="Arial"/>
        <charset val="0"/>
      </rPr>
      <t>(B0301);</t>
    </r>
    <r>
      <rPr>
        <sz val="10"/>
        <rFont val="宋体"/>
        <charset val="134"/>
      </rPr>
      <t>中国语言文学类</t>
    </r>
    <r>
      <rPr>
        <sz val="10"/>
        <rFont val="Arial"/>
        <charset val="0"/>
      </rPr>
      <t>(B0501);</t>
    </r>
    <r>
      <rPr>
        <sz val="10"/>
        <rFont val="宋体"/>
        <charset val="134"/>
      </rPr>
      <t>新闻传播学类</t>
    </r>
    <r>
      <rPr>
        <sz val="10"/>
        <rFont val="Arial"/>
        <charset val="0"/>
      </rPr>
      <t>(B0503);</t>
    </r>
    <r>
      <rPr>
        <sz val="10"/>
        <rFont val="宋体"/>
        <charset val="134"/>
      </rPr>
      <t>工商管理类</t>
    </r>
    <r>
      <rPr>
        <sz val="10"/>
        <rFont val="Arial"/>
        <charset val="0"/>
      </rPr>
      <t>(B1202);</t>
    </r>
    <r>
      <rPr>
        <sz val="10"/>
        <rFont val="宋体"/>
        <charset val="134"/>
      </rPr>
      <t>研究生：法学</t>
    </r>
    <r>
      <rPr>
        <sz val="10"/>
        <rFont val="Arial"/>
        <charset val="0"/>
      </rPr>
      <t>(A0301);</t>
    </r>
    <r>
      <rPr>
        <sz val="10"/>
        <rFont val="宋体"/>
        <charset val="134"/>
      </rPr>
      <t>中国语言文学</t>
    </r>
    <r>
      <rPr>
        <sz val="10"/>
        <rFont val="Arial"/>
        <charset val="0"/>
      </rPr>
      <t>(A0501);</t>
    </r>
    <r>
      <rPr>
        <sz val="10"/>
        <rFont val="宋体"/>
        <charset val="134"/>
      </rPr>
      <t>新闻传播学</t>
    </r>
    <r>
      <rPr>
        <sz val="10"/>
        <rFont val="Arial"/>
        <charset val="0"/>
      </rPr>
      <t>(A0503);</t>
    </r>
    <r>
      <rPr>
        <sz val="10"/>
        <rFont val="宋体"/>
        <charset val="134"/>
      </rPr>
      <t>工商管理</t>
    </r>
    <r>
      <rPr>
        <sz val="10"/>
        <rFont val="Arial"/>
        <charset val="0"/>
      </rPr>
      <t>(A1202);</t>
    </r>
    <r>
      <rPr>
        <sz val="10"/>
        <rFont val="宋体"/>
        <charset val="134"/>
      </rPr>
      <t>法律硕士</t>
    </r>
    <r>
      <rPr>
        <sz val="10"/>
        <rFont val="Arial"/>
        <charset val="0"/>
      </rPr>
      <t>(A030701);</t>
    </r>
    <r>
      <rPr>
        <sz val="10"/>
        <rFont val="宋体"/>
        <charset val="134"/>
      </rPr>
      <t>新闻与传播硕士</t>
    </r>
    <r>
      <rPr>
        <sz val="10"/>
        <rFont val="Arial"/>
        <charset val="0"/>
      </rPr>
      <t>(A050503);</t>
    </r>
    <r>
      <rPr>
        <sz val="10"/>
        <rFont val="宋体"/>
        <charset val="134"/>
      </rPr>
      <t>工商管理硕士</t>
    </r>
    <r>
      <rPr>
        <sz val="10"/>
        <rFont val="Arial"/>
        <charset val="0"/>
      </rPr>
      <t>(A120601)</t>
    </r>
  </si>
  <si>
    <t>9</t>
  </si>
  <si>
    <t>1801A018</t>
  </si>
  <si>
    <t xml:space="preserve">从事信访维稳综治、平安创建等基层一线工作。</t>
  </si>
  <si>
    <r>
      <rPr>
        <sz val="10"/>
        <rFont val="Arial"/>
        <charset val="0"/>
      </rPr>
      <t xml:space="preserve"> </t>
    </r>
    <r>
      <rPr>
        <sz val="10"/>
        <rFont val="宋体"/>
        <charset val="134"/>
      </rPr>
      <t>本科：法学类</t>
    </r>
    <r>
      <rPr>
        <sz val="10"/>
        <rFont val="Arial"/>
        <charset val="0"/>
      </rPr>
      <t>(B0301);</t>
    </r>
    <r>
      <rPr>
        <sz val="10"/>
        <rFont val="宋体"/>
        <charset val="134"/>
      </rPr>
      <t>政治学类</t>
    </r>
    <r>
      <rPr>
        <sz val="10"/>
        <rFont val="Arial"/>
        <charset val="0"/>
      </rPr>
      <t>(B0302);</t>
    </r>
    <r>
      <rPr>
        <sz val="10"/>
        <rFont val="宋体"/>
        <charset val="134"/>
      </rPr>
      <t>公共管理类</t>
    </r>
    <r>
      <rPr>
        <sz val="10"/>
        <rFont val="Arial"/>
        <charset val="0"/>
      </rPr>
      <t>(B1204);</t>
    </r>
    <r>
      <rPr>
        <sz val="10"/>
        <rFont val="宋体"/>
        <charset val="134"/>
      </rPr>
      <t>研究生：法学</t>
    </r>
    <r>
      <rPr>
        <sz val="10"/>
        <rFont val="Arial"/>
        <charset val="0"/>
      </rPr>
      <t>(A0301);</t>
    </r>
    <r>
      <rPr>
        <sz val="10"/>
        <rFont val="宋体"/>
        <charset val="134"/>
      </rPr>
      <t>政治学</t>
    </r>
    <r>
      <rPr>
        <sz val="10"/>
        <rFont val="Arial"/>
        <charset val="0"/>
      </rPr>
      <t>(A0302);</t>
    </r>
    <r>
      <rPr>
        <sz val="10"/>
        <rFont val="宋体"/>
        <charset val="134"/>
      </rPr>
      <t>公共管理</t>
    </r>
    <r>
      <rPr>
        <sz val="10"/>
        <rFont val="Arial"/>
        <charset val="0"/>
      </rPr>
      <t>(A1204);</t>
    </r>
    <r>
      <rPr>
        <sz val="10"/>
        <rFont val="宋体"/>
        <charset val="134"/>
      </rPr>
      <t>法律硕士</t>
    </r>
    <r>
      <rPr>
        <sz val="10"/>
        <rFont val="Arial"/>
        <charset val="0"/>
      </rPr>
      <t>(A030701);</t>
    </r>
    <r>
      <rPr>
        <sz val="10"/>
        <rFont val="宋体"/>
        <charset val="134"/>
      </rPr>
      <t>公共管理硕士</t>
    </r>
    <r>
      <rPr>
        <sz val="10"/>
        <rFont val="Arial"/>
        <charset val="0"/>
      </rPr>
      <t>(A120602)</t>
    </r>
  </si>
  <si>
    <t>1801A019</t>
  </si>
  <si>
    <t>深圳市宝安区新桥街道</t>
  </si>
  <si>
    <t>从事文字综合工作。</t>
  </si>
  <si>
    <r>
      <rPr>
        <sz val="10"/>
        <rFont val="Arial"/>
        <charset val="0"/>
      </rPr>
      <t xml:space="preserve"> </t>
    </r>
    <r>
      <rPr>
        <sz val="10"/>
        <rFont val="宋体"/>
        <charset val="134"/>
      </rPr>
      <t>本科：哲学类</t>
    </r>
    <r>
      <rPr>
        <sz val="10"/>
        <rFont val="Arial"/>
        <charset val="0"/>
      </rPr>
      <t>(B0101);</t>
    </r>
    <r>
      <rPr>
        <sz val="10"/>
        <rFont val="宋体"/>
        <charset val="134"/>
      </rPr>
      <t>法学类</t>
    </r>
    <r>
      <rPr>
        <sz val="10"/>
        <rFont val="Arial"/>
        <charset val="0"/>
      </rPr>
      <t>(B0301);</t>
    </r>
    <r>
      <rPr>
        <sz val="10"/>
        <rFont val="宋体"/>
        <charset val="134"/>
      </rPr>
      <t>中国语言文学类</t>
    </r>
    <r>
      <rPr>
        <sz val="10"/>
        <rFont val="Arial"/>
        <charset val="0"/>
      </rPr>
      <t>(B0501);</t>
    </r>
    <r>
      <rPr>
        <sz val="10"/>
        <rFont val="宋体"/>
        <charset val="134"/>
      </rPr>
      <t>研究生：法律硕士</t>
    </r>
    <r>
      <rPr>
        <sz val="10"/>
        <rFont val="Arial"/>
        <charset val="0"/>
      </rPr>
      <t>(A030701);</t>
    </r>
    <r>
      <rPr>
        <sz val="10"/>
        <rFont val="宋体"/>
        <charset val="134"/>
      </rPr>
      <t>哲学</t>
    </r>
    <r>
      <rPr>
        <sz val="10"/>
        <rFont val="Arial"/>
        <charset val="0"/>
      </rPr>
      <t>(A0101);</t>
    </r>
    <r>
      <rPr>
        <sz val="10"/>
        <rFont val="宋体"/>
        <charset val="134"/>
      </rPr>
      <t>中国语言文学</t>
    </r>
    <r>
      <rPr>
        <sz val="10"/>
        <rFont val="Arial"/>
        <charset val="0"/>
      </rPr>
      <t>(A0501);</t>
    </r>
    <r>
      <rPr>
        <sz val="10"/>
        <rFont val="宋体"/>
        <charset val="134"/>
      </rPr>
      <t>法学</t>
    </r>
    <r>
      <rPr>
        <sz val="10"/>
        <rFont val="Arial"/>
        <charset val="0"/>
      </rPr>
      <t>(A0301)</t>
    </r>
  </si>
  <si>
    <t>1801A020</t>
  </si>
  <si>
    <t xml:space="preserve">从事信访维稳等工作。</t>
  </si>
  <si>
    <t>龙岗</t>
  </si>
  <si>
    <t>1801A021</t>
  </si>
  <si>
    <t>中国共产党深圳市龙岗区纪律检查委员会</t>
  </si>
  <si>
    <t xml:space="preserve">从事纪检监察等工作。</t>
  </si>
  <si>
    <r>
      <rPr>
        <sz val="10"/>
        <rFont val="Arial"/>
        <charset val="0"/>
      </rPr>
      <t xml:space="preserve"> </t>
    </r>
    <r>
      <rPr>
        <sz val="10"/>
        <rFont val="宋体"/>
        <charset val="134"/>
      </rPr>
      <t>本科：经济学类</t>
    </r>
    <r>
      <rPr>
        <sz val="10"/>
        <rFont val="Arial"/>
        <charset val="0"/>
      </rPr>
      <t>(B0201);</t>
    </r>
    <r>
      <rPr>
        <sz val="10"/>
        <rFont val="宋体"/>
        <charset val="134"/>
      </rPr>
      <t>法学类</t>
    </r>
    <r>
      <rPr>
        <sz val="10"/>
        <rFont val="Arial"/>
        <charset val="0"/>
      </rPr>
      <t>(B0301);</t>
    </r>
    <r>
      <rPr>
        <sz val="10"/>
        <rFont val="宋体"/>
        <charset val="134"/>
      </rPr>
      <t>研究生：应用经济学</t>
    </r>
    <r>
      <rPr>
        <sz val="10"/>
        <rFont val="Arial"/>
        <charset val="0"/>
      </rPr>
      <t>(A0202);</t>
    </r>
    <r>
      <rPr>
        <sz val="10"/>
        <rFont val="宋体"/>
        <charset val="134"/>
      </rPr>
      <t>法学</t>
    </r>
    <r>
      <rPr>
        <sz val="10"/>
        <rFont val="Arial"/>
        <charset val="0"/>
      </rPr>
      <t>(A0301)</t>
    </r>
  </si>
  <si>
    <t>1801A022</t>
  </si>
  <si>
    <t>1801A023</t>
  </si>
  <si>
    <t>深圳市龙岗区布吉街道办事处</t>
  </si>
  <si>
    <t xml:space="preserve">从事人事党务、综合调研等工作。</t>
  </si>
  <si>
    <r>
      <rPr>
        <sz val="10"/>
        <rFont val="Arial"/>
        <charset val="0"/>
      </rPr>
      <t xml:space="preserve"> </t>
    </r>
    <r>
      <rPr>
        <sz val="10"/>
        <rFont val="宋体"/>
        <charset val="134"/>
      </rPr>
      <t>本科：政治学类</t>
    </r>
    <r>
      <rPr>
        <sz val="10"/>
        <rFont val="Arial"/>
        <charset val="0"/>
      </rPr>
      <t>(B0302);</t>
    </r>
    <r>
      <rPr>
        <sz val="10"/>
        <rFont val="宋体"/>
        <charset val="134"/>
      </rPr>
      <t>社会学类</t>
    </r>
    <r>
      <rPr>
        <sz val="10"/>
        <rFont val="Arial"/>
        <charset val="0"/>
      </rPr>
      <t>(B0303);</t>
    </r>
    <r>
      <rPr>
        <sz val="10"/>
        <rFont val="宋体"/>
        <charset val="134"/>
      </rPr>
      <t>研究生：政治学</t>
    </r>
    <r>
      <rPr>
        <sz val="10"/>
        <rFont val="Arial"/>
        <charset val="0"/>
      </rPr>
      <t>(A0302);</t>
    </r>
    <r>
      <rPr>
        <sz val="10"/>
        <rFont val="宋体"/>
        <charset val="134"/>
      </rPr>
      <t>社会学</t>
    </r>
    <r>
      <rPr>
        <sz val="10"/>
        <rFont val="Arial"/>
        <charset val="0"/>
      </rPr>
      <t>(A0303)</t>
    </r>
  </si>
  <si>
    <t>中共党员。</t>
  </si>
  <si>
    <t>1801A024</t>
  </si>
  <si>
    <t>深圳市龙岗区坂田街道办事处</t>
  </si>
  <si>
    <t xml:space="preserve">从事基层组织建设、人事党务、文字材料撰写等工作。</t>
  </si>
  <si>
    <r>
      <rPr>
        <sz val="10"/>
        <rFont val="Arial"/>
        <charset val="0"/>
      </rPr>
      <t xml:space="preserve"> </t>
    </r>
    <r>
      <rPr>
        <sz val="10"/>
        <rFont val="宋体"/>
        <charset val="134"/>
      </rPr>
      <t>本科：中国语言文学类</t>
    </r>
    <r>
      <rPr>
        <sz val="10"/>
        <rFont val="Arial"/>
        <charset val="0"/>
      </rPr>
      <t>(B0501);</t>
    </r>
    <r>
      <rPr>
        <sz val="10"/>
        <rFont val="宋体"/>
        <charset val="134"/>
      </rPr>
      <t>新闻传播学类</t>
    </r>
    <r>
      <rPr>
        <sz val="10"/>
        <rFont val="Arial"/>
        <charset val="0"/>
      </rPr>
      <t>(B0503);</t>
    </r>
    <r>
      <rPr>
        <sz val="10"/>
        <rFont val="宋体"/>
        <charset val="134"/>
      </rPr>
      <t>研究生：中国语言文学</t>
    </r>
    <r>
      <rPr>
        <sz val="10"/>
        <rFont val="Arial"/>
        <charset val="0"/>
      </rPr>
      <t>(A0501);</t>
    </r>
    <r>
      <rPr>
        <sz val="10"/>
        <rFont val="宋体"/>
        <charset val="134"/>
      </rPr>
      <t>新闻传播学</t>
    </r>
    <r>
      <rPr>
        <sz val="10"/>
        <rFont val="Arial"/>
        <charset val="0"/>
      </rPr>
      <t>(A0503)</t>
    </r>
  </si>
  <si>
    <t>龙华</t>
  </si>
  <si>
    <t>1801A025</t>
  </si>
  <si>
    <t>中共深圳市龙华区委员会办公室</t>
  </si>
  <si>
    <t>从事公务安排、公文处理、综合材料写作、督查督办、应急值守值班等工作。</t>
  </si>
  <si>
    <r>
      <rPr>
        <sz val="10"/>
        <rFont val="Arial"/>
        <charset val="0"/>
      </rPr>
      <t xml:space="preserve"> </t>
    </r>
    <r>
      <rPr>
        <sz val="10"/>
        <rFont val="宋体"/>
        <charset val="134"/>
      </rPr>
      <t>本科：哲学类</t>
    </r>
    <r>
      <rPr>
        <sz val="10"/>
        <rFont val="Arial"/>
        <charset val="0"/>
      </rPr>
      <t>(B0101);</t>
    </r>
    <r>
      <rPr>
        <sz val="10"/>
        <rFont val="宋体"/>
        <charset val="134"/>
      </rPr>
      <t>经济学类</t>
    </r>
    <r>
      <rPr>
        <sz val="10"/>
        <rFont val="Arial"/>
        <charset val="0"/>
      </rPr>
      <t>(B0201);</t>
    </r>
    <r>
      <rPr>
        <sz val="10"/>
        <rFont val="宋体"/>
        <charset val="134"/>
      </rPr>
      <t>政治学类</t>
    </r>
    <r>
      <rPr>
        <sz val="10"/>
        <rFont val="Arial"/>
        <charset val="0"/>
      </rPr>
      <t>(B0302);</t>
    </r>
    <r>
      <rPr>
        <sz val="10"/>
        <rFont val="宋体"/>
        <charset val="134"/>
      </rPr>
      <t>历史学类</t>
    </r>
    <r>
      <rPr>
        <sz val="10"/>
        <rFont val="Arial"/>
        <charset val="0"/>
      </rPr>
      <t>(B0601);</t>
    </r>
    <r>
      <rPr>
        <sz val="10"/>
        <rFont val="宋体"/>
        <charset val="134"/>
      </rPr>
      <t>研究生：哲学</t>
    </r>
    <r>
      <rPr>
        <sz val="10"/>
        <rFont val="Arial"/>
        <charset val="0"/>
      </rPr>
      <t>(A0101);</t>
    </r>
    <r>
      <rPr>
        <sz val="10"/>
        <rFont val="宋体"/>
        <charset val="134"/>
      </rPr>
      <t>理论经济学</t>
    </r>
    <r>
      <rPr>
        <sz val="10"/>
        <rFont val="Arial"/>
        <charset val="0"/>
      </rPr>
      <t>(A0201);</t>
    </r>
    <r>
      <rPr>
        <sz val="10"/>
        <rFont val="宋体"/>
        <charset val="134"/>
      </rPr>
      <t>应用经济学</t>
    </r>
    <r>
      <rPr>
        <sz val="10"/>
        <rFont val="Arial"/>
        <charset val="0"/>
      </rPr>
      <t>(A0202);</t>
    </r>
    <r>
      <rPr>
        <sz val="10"/>
        <rFont val="宋体"/>
        <charset val="134"/>
      </rPr>
      <t>政治学</t>
    </r>
    <r>
      <rPr>
        <sz val="10"/>
        <rFont val="Arial"/>
        <charset val="0"/>
      </rPr>
      <t>(A0302);</t>
    </r>
    <r>
      <rPr>
        <sz val="10"/>
        <rFont val="宋体"/>
        <charset val="134"/>
      </rPr>
      <t>历史学</t>
    </r>
    <r>
      <rPr>
        <sz val="10"/>
        <rFont val="Arial"/>
        <charset val="0"/>
      </rPr>
      <t>(A0601)</t>
    </r>
  </si>
  <si>
    <t>1801A026</t>
  </si>
  <si>
    <t>深圳市龙华区大浪街道办事处</t>
  </si>
  <si>
    <t>从事档案管理和信息化建设工作。</t>
  </si>
  <si>
    <r>
      <rPr>
        <sz val="10"/>
        <rFont val="Arial"/>
        <charset val="0"/>
      </rPr>
      <t xml:space="preserve"> </t>
    </r>
    <r>
      <rPr>
        <sz val="10"/>
        <rFont val="宋体"/>
        <charset val="134"/>
      </rPr>
      <t>本科：信息管理与信息系统</t>
    </r>
    <r>
      <rPr>
        <sz val="10"/>
        <rFont val="Arial"/>
        <charset val="0"/>
      </rPr>
      <t>(B120102);</t>
    </r>
    <r>
      <rPr>
        <sz val="10"/>
        <rFont val="宋体"/>
        <charset val="134"/>
      </rPr>
      <t>档案学</t>
    </r>
    <r>
      <rPr>
        <sz val="10"/>
        <rFont val="Arial"/>
        <charset val="0"/>
      </rPr>
      <t>(B120502);</t>
    </r>
    <r>
      <rPr>
        <sz val="10"/>
        <rFont val="宋体"/>
        <charset val="134"/>
      </rPr>
      <t>信息资源管理</t>
    </r>
    <r>
      <rPr>
        <sz val="10"/>
        <rFont val="Arial"/>
        <charset val="0"/>
      </rPr>
      <t>(B120503);</t>
    </r>
    <r>
      <rPr>
        <sz val="10"/>
        <rFont val="宋体"/>
        <charset val="134"/>
      </rPr>
      <t>研究生：通信与信息系统</t>
    </r>
    <r>
      <rPr>
        <sz val="10"/>
        <rFont val="Arial"/>
        <charset val="0"/>
      </rPr>
      <t>(A081001);</t>
    </r>
    <r>
      <rPr>
        <sz val="10"/>
        <rFont val="宋体"/>
        <charset val="134"/>
      </rPr>
      <t>档案学</t>
    </r>
    <r>
      <rPr>
        <sz val="10"/>
        <rFont val="Arial"/>
        <charset val="0"/>
      </rPr>
      <t>(A120503)</t>
    </r>
  </si>
  <si>
    <t>1801A027</t>
  </si>
  <si>
    <t>深圳市龙华区大浪街道维护稳定及社会治安综合治理委员会办公室</t>
  </si>
  <si>
    <t>从事辖区维稳工作。</t>
  </si>
  <si>
    <r>
      <rPr>
        <sz val="10"/>
        <rFont val="Arial"/>
        <charset val="0"/>
      </rPr>
      <t xml:space="preserve"> </t>
    </r>
    <r>
      <rPr>
        <sz val="10"/>
        <rFont val="宋体"/>
        <charset val="134"/>
      </rPr>
      <t>本科：中国语言文学类</t>
    </r>
    <r>
      <rPr>
        <sz val="10"/>
        <rFont val="Arial"/>
        <charset val="0"/>
      </rPr>
      <t>(B0501);</t>
    </r>
    <r>
      <rPr>
        <sz val="10"/>
        <rFont val="宋体"/>
        <charset val="134"/>
      </rPr>
      <t>法学类</t>
    </r>
    <r>
      <rPr>
        <sz val="10"/>
        <rFont val="Arial"/>
        <charset val="0"/>
      </rPr>
      <t>(B0301);</t>
    </r>
    <r>
      <rPr>
        <sz val="10"/>
        <rFont val="宋体"/>
        <charset val="134"/>
      </rPr>
      <t>历史学类</t>
    </r>
    <r>
      <rPr>
        <sz val="10"/>
        <rFont val="Arial"/>
        <charset val="0"/>
      </rPr>
      <t>(B0601);</t>
    </r>
    <r>
      <rPr>
        <sz val="10"/>
        <rFont val="宋体"/>
        <charset val="134"/>
      </rPr>
      <t>哲学类</t>
    </r>
    <r>
      <rPr>
        <sz val="10"/>
        <rFont val="Arial"/>
        <charset val="0"/>
      </rPr>
      <t>(B0101);</t>
    </r>
    <r>
      <rPr>
        <sz val="10"/>
        <rFont val="宋体"/>
        <charset val="134"/>
      </rPr>
      <t>研究生：中国语言文学</t>
    </r>
    <r>
      <rPr>
        <sz val="10"/>
        <rFont val="Arial"/>
        <charset val="0"/>
      </rPr>
      <t>(A0501);</t>
    </r>
    <r>
      <rPr>
        <sz val="10"/>
        <rFont val="宋体"/>
        <charset val="134"/>
      </rPr>
      <t>法学</t>
    </r>
    <r>
      <rPr>
        <sz val="10"/>
        <rFont val="Arial"/>
        <charset val="0"/>
      </rPr>
      <t>(A0301);</t>
    </r>
    <r>
      <rPr>
        <sz val="10"/>
        <rFont val="宋体"/>
        <charset val="134"/>
      </rPr>
      <t>历史学</t>
    </r>
    <r>
      <rPr>
        <sz val="10"/>
        <rFont val="Arial"/>
        <charset val="0"/>
      </rPr>
      <t>(A0601);</t>
    </r>
    <r>
      <rPr>
        <sz val="10"/>
        <rFont val="宋体"/>
        <charset val="134"/>
      </rPr>
      <t>哲学</t>
    </r>
    <r>
      <rPr>
        <sz val="10"/>
        <rFont val="Arial"/>
        <charset val="0"/>
      </rPr>
      <t>(A0101);</t>
    </r>
    <r>
      <rPr>
        <sz val="10"/>
        <rFont val="宋体"/>
        <charset val="134"/>
      </rPr>
      <t>汉语国际教育硕士</t>
    </r>
    <r>
      <rPr>
        <sz val="10"/>
        <rFont val="Arial"/>
        <charset val="0"/>
      </rPr>
      <t>(A050501);</t>
    </r>
    <r>
      <rPr>
        <sz val="10"/>
        <rFont val="宋体"/>
        <charset val="134"/>
      </rPr>
      <t>法律硕士</t>
    </r>
    <r>
      <rPr>
        <sz val="10"/>
        <rFont val="Arial"/>
        <charset val="0"/>
      </rPr>
      <t>(A030701);</t>
    </r>
    <r>
      <rPr>
        <sz val="10"/>
        <rFont val="宋体"/>
        <charset val="134"/>
      </rPr>
      <t>文物与博物馆硕士</t>
    </r>
    <r>
      <rPr>
        <sz val="10"/>
        <rFont val="Arial"/>
        <charset val="0"/>
      </rPr>
      <t>(A060201)</t>
    </r>
  </si>
  <si>
    <t>1801A028</t>
  </si>
  <si>
    <t>从事工会组建、管理工作。</t>
  </si>
  <si>
    <t>1801A029</t>
  </si>
  <si>
    <t>中国人民政治协商会议深圳市龙华区委员会办公室</t>
  </si>
  <si>
    <t xml:space="preserve">从事文字材料撰写及审核、综合协调、行政事务等工作。
</t>
  </si>
  <si>
    <r>
      <rPr>
        <sz val="10"/>
        <rFont val="Arial"/>
        <charset val="0"/>
      </rPr>
      <t xml:space="preserve"> </t>
    </r>
    <r>
      <rPr>
        <sz val="10"/>
        <rFont val="宋体"/>
        <charset val="134"/>
      </rPr>
      <t>本科：法学类</t>
    </r>
    <r>
      <rPr>
        <sz val="10"/>
        <rFont val="Arial"/>
        <charset val="0"/>
      </rPr>
      <t>(B0301);</t>
    </r>
    <r>
      <rPr>
        <sz val="10"/>
        <rFont val="宋体"/>
        <charset val="134"/>
      </rPr>
      <t>政治学类</t>
    </r>
    <r>
      <rPr>
        <sz val="10"/>
        <rFont val="Arial"/>
        <charset val="0"/>
      </rPr>
      <t>(B0302);</t>
    </r>
    <r>
      <rPr>
        <sz val="10"/>
        <rFont val="宋体"/>
        <charset val="134"/>
      </rPr>
      <t>中国语言文学类</t>
    </r>
    <r>
      <rPr>
        <sz val="10"/>
        <rFont val="Arial"/>
        <charset val="0"/>
      </rPr>
      <t>(B0501);</t>
    </r>
    <r>
      <rPr>
        <sz val="10"/>
        <rFont val="宋体"/>
        <charset val="134"/>
      </rPr>
      <t>新闻传播学类</t>
    </r>
    <r>
      <rPr>
        <sz val="10"/>
        <rFont val="Arial"/>
        <charset val="0"/>
      </rPr>
      <t>(B0503);</t>
    </r>
    <r>
      <rPr>
        <sz val="10"/>
        <rFont val="宋体"/>
        <charset val="134"/>
      </rPr>
      <t>公共管理类</t>
    </r>
    <r>
      <rPr>
        <sz val="10"/>
        <rFont val="Arial"/>
        <charset val="0"/>
      </rPr>
      <t>(B1204);</t>
    </r>
    <r>
      <rPr>
        <sz val="10"/>
        <rFont val="宋体"/>
        <charset val="134"/>
      </rPr>
      <t>研究生：法学</t>
    </r>
    <r>
      <rPr>
        <sz val="10"/>
        <rFont val="Arial"/>
        <charset val="0"/>
      </rPr>
      <t>(A0301);</t>
    </r>
    <r>
      <rPr>
        <sz val="10"/>
        <rFont val="宋体"/>
        <charset val="134"/>
      </rPr>
      <t>政治学</t>
    </r>
    <r>
      <rPr>
        <sz val="10"/>
        <rFont val="Arial"/>
        <charset val="0"/>
      </rPr>
      <t>(A0302);</t>
    </r>
    <r>
      <rPr>
        <sz val="10"/>
        <rFont val="宋体"/>
        <charset val="134"/>
      </rPr>
      <t>法律硕士</t>
    </r>
    <r>
      <rPr>
        <sz val="10"/>
        <rFont val="Arial"/>
        <charset val="0"/>
      </rPr>
      <t>(A030701);</t>
    </r>
    <r>
      <rPr>
        <sz val="10"/>
        <rFont val="宋体"/>
        <charset val="134"/>
      </rPr>
      <t>中国语言文学</t>
    </r>
    <r>
      <rPr>
        <sz val="10"/>
        <rFont val="Arial"/>
        <charset val="0"/>
      </rPr>
      <t>(A0501);</t>
    </r>
    <r>
      <rPr>
        <sz val="10"/>
        <rFont val="宋体"/>
        <charset val="134"/>
      </rPr>
      <t>新闻传播学</t>
    </r>
    <r>
      <rPr>
        <sz val="10"/>
        <rFont val="Arial"/>
        <charset val="0"/>
      </rPr>
      <t>(A0503);</t>
    </r>
    <r>
      <rPr>
        <sz val="10"/>
        <rFont val="宋体"/>
        <charset val="134"/>
      </rPr>
      <t>汉语国际教育硕士</t>
    </r>
    <r>
      <rPr>
        <sz val="10"/>
        <rFont val="Arial"/>
        <charset val="0"/>
      </rPr>
      <t>(A050501);</t>
    </r>
    <r>
      <rPr>
        <sz val="10"/>
        <rFont val="宋体"/>
        <charset val="134"/>
      </rPr>
      <t>新闻与传播硕士</t>
    </r>
    <r>
      <rPr>
        <sz val="10"/>
        <rFont val="Arial"/>
        <charset val="0"/>
      </rPr>
      <t>(A050503);</t>
    </r>
    <r>
      <rPr>
        <sz val="10"/>
        <rFont val="宋体"/>
        <charset val="134"/>
      </rPr>
      <t>公共管理</t>
    </r>
    <r>
      <rPr>
        <sz val="10"/>
        <rFont val="Arial"/>
        <charset val="0"/>
      </rPr>
      <t>(A1204);</t>
    </r>
    <r>
      <rPr>
        <sz val="10"/>
        <rFont val="宋体"/>
        <charset val="134"/>
      </rPr>
      <t>公共管理硕士</t>
    </r>
    <r>
      <rPr>
        <sz val="10"/>
        <rFont val="Arial"/>
        <charset val="0"/>
      </rPr>
      <t>(A120602)</t>
    </r>
  </si>
  <si>
    <t>行政机关综合管理类（市直）</t>
  </si>
  <si>
    <t>1801B001</t>
  </si>
  <si>
    <t>深圳市科技创新委员会</t>
  </si>
  <si>
    <t>从事科技领域政策研究、科技服务、项目管理等相关工作。</t>
  </si>
  <si>
    <r>
      <rPr>
        <sz val="10"/>
        <rFont val="Arial"/>
        <charset val="0"/>
      </rPr>
      <t xml:space="preserve"> </t>
    </r>
    <r>
      <rPr>
        <sz val="10"/>
        <rFont val="宋体"/>
        <charset val="134"/>
      </rPr>
      <t>本科：工学</t>
    </r>
    <r>
      <rPr>
        <sz val="10"/>
        <rFont val="Arial"/>
        <charset val="0"/>
      </rPr>
      <t>(08);</t>
    </r>
    <r>
      <rPr>
        <sz val="10"/>
        <rFont val="宋体"/>
        <charset val="134"/>
      </rPr>
      <t>理学</t>
    </r>
    <r>
      <rPr>
        <sz val="10"/>
        <rFont val="Arial"/>
        <charset val="0"/>
      </rPr>
      <t>(07);</t>
    </r>
    <r>
      <rPr>
        <sz val="10"/>
        <rFont val="宋体"/>
        <charset val="134"/>
      </rPr>
      <t>研究生：工学</t>
    </r>
    <r>
      <rPr>
        <sz val="10"/>
        <rFont val="Arial"/>
        <charset val="0"/>
      </rPr>
      <t>(08);</t>
    </r>
    <r>
      <rPr>
        <sz val="10"/>
        <rFont val="宋体"/>
        <charset val="134"/>
      </rPr>
      <t>理学</t>
    </r>
    <r>
      <rPr>
        <sz val="10"/>
        <rFont val="Arial"/>
        <charset val="0"/>
      </rPr>
      <t>(07)</t>
    </r>
  </si>
  <si>
    <t>是</t>
  </si>
  <si>
    <t>1801B002</t>
  </si>
  <si>
    <t>副主任科员</t>
  </si>
  <si>
    <t>从事自动化产业发展规划、政策研究和项目管理等相关工作。</t>
  </si>
  <si>
    <t>硕士研究生及以上</t>
  </si>
  <si>
    <t>硕士及以上</t>
  </si>
  <si>
    <r>
      <rPr>
        <sz val="10"/>
        <rFont val="Arial"/>
        <charset val="0"/>
      </rPr>
      <t xml:space="preserve"> </t>
    </r>
    <r>
      <rPr>
        <sz val="10"/>
        <rFont val="宋体"/>
        <charset val="134"/>
      </rPr>
      <t>研究生：控制理论与控制工程</t>
    </r>
    <r>
      <rPr>
        <sz val="10"/>
        <rFont val="Arial"/>
        <charset val="0"/>
      </rPr>
      <t>(A081101)</t>
    </r>
  </si>
  <si>
    <t>1801B003</t>
  </si>
  <si>
    <t>从事示范区（高新区）规划建设、政策研究等相关工作。</t>
  </si>
  <si>
    <r>
      <rPr>
        <sz val="10"/>
        <rFont val="Arial"/>
        <charset val="0"/>
      </rPr>
      <t xml:space="preserve"> </t>
    </r>
    <r>
      <rPr>
        <sz val="10"/>
        <rFont val="宋体"/>
        <charset val="134"/>
      </rPr>
      <t>研究生：法学理论</t>
    </r>
    <r>
      <rPr>
        <sz val="10"/>
        <rFont val="Arial"/>
        <charset val="0"/>
      </rPr>
      <t>(A030101);</t>
    </r>
    <r>
      <rPr>
        <sz val="10"/>
        <rFont val="宋体"/>
        <charset val="134"/>
      </rPr>
      <t>经济法学</t>
    </r>
    <r>
      <rPr>
        <sz val="10"/>
        <rFont val="Arial"/>
        <charset val="0"/>
      </rPr>
      <t>(A030107);</t>
    </r>
    <r>
      <rPr>
        <sz val="10"/>
        <rFont val="宋体"/>
        <charset val="134"/>
      </rPr>
      <t>城市规划与设计</t>
    </r>
    <r>
      <rPr>
        <sz val="10"/>
        <rFont val="Arial"/>
        <charset val="0"/>
      </rPr>
      <t>(</t>
    </r>
    <r>
      <rPr>
        <sz val="10"/>
        <rFont val="宋体"/>
        <charset val="134"/>
      </rPr>
      <t>含∶风景园林规划与设计</t>
    </r>
    <r>
      <rPr>
        <sz val="10"/>
        <rFont val="Arial"/>
        <charset val="0"/>
      </rPr>
      <t>)(A081303)</t>
    </r>
  </si>
  <si>
    <t>1801B004</t>
  </si>
  <si>
    <t>深圳市无线电管理局</t>
  </si>
  <si>
    <t>从事无线电频率、台站管理、信息化工作。</t>
  </si>
  <si>
    <r>
      <rPr>
        <sz val="10"/>
        <rFont val="Arial"/>
        <charset val="0"/>
      </rPr>
      <t xml:space="preserve"> </t>
    </r>
    <r>
      <rPr>
        <sz val="10"/>
        <rFont val="宋体"/>
        <charset val="134"/>
      </rPr>
      <t>本科：电子信息工程</t>
    </r>
    <r>
      <rPr>
        <sz val="10"/>
        <rFont val="Arial"/>
        <charset val="0"/>
      </rPr>
      <t>(B080701);</t>
    </r>
    <r>
      <rPr>
        <sz val="10"/>
        <rFont val="宋体"/>
        <charset val="134"/>
      </rPr>
      <t>通信工程</t>
    </r>
    <r>
      <rPr>
        <sz val="10"/>
        <rFont val="Arial"/>
        <charset val="0"/>
      </rPr>
      <t>(B080703);</t>
    </r>
    <r>
      <rPr>
        <sz val="10"/>
        <rFont val="宋体"/>
        <charset val="134"/>
      </rPr>
      <t>信息工程</t>
    </r>
    <r>
      <rPr>
        <sz val="10"/>
        <rFont val="Arial"/>
        <charset val="0"/>
      </rPr>
      <t>(B080706);</t>
    </r>
    <r>
      <rPr>
        <sz val="10"/>
        <rFont val="宋体"/>
        <charset val="134"/>
      </rPr>
      <t>电磁场与无线技术</t>
    </r>
    <r>
      <rPr>
        <sz val="10"/>
        <rFont val="Arial"/>
        <charset val="0"/>
      </rPr>
      <t>(B080712);</t>
    </r>
    <r>
      <rPr>
        <sz val="10"/>
        <rFont val="宋体"/>
        <charset val="134"/>
      </rPr>
      <t>电波传播与天线</t>
    </r>
    <r>
      <rPr>
        <sz val="10"/>
        <rFont val="Arial"/>
        <charset val="0"/>
      </rPr>
      <t>(B080713);</t>
    </r>
    <r>
      <rPr>
        <sz val="10"/>
        <rFont val="宋体"/>
        <charset val="134"/>
      </rPr>
      <t>研究生：无线电物理</t>
    </r>
    <r>
      <rPr>
        <sz val="10"/>
        <rFont val="Arial"/>
        <charset val="0"/>
      </rPr>
      <t>(A070208);</t>
    </r>
    <r>
      <rPr>
        <sz val="10"/>
        <rFont val="宋体"/>
        <charset val="134"/>
      </rPr>
      <t>电磁场与微波技术</t>
    </r>
    <r>
      <rPr>
        <sz val="10"/>
        <rFont val="Arial"/>
        <charset val="0"/>
      </rPr>
      <t>(A080904);</t>
    </r>
    <r>
      <rPr>
        <sz val="10"/>
        <rFont val="宋体"/>
        <charset val="134"/>
      </rPr>
      <t>通信与信息系统</t>
    </r>
    <r>
      <rPr>
        <sz val="10"/>
        <rFont val="Arial"/>
        <charset val="0"/>
      </rPr>
      <t>(A081001);</t>
    </r>
    <r>
      <rPr>
        <sz val="10"/>
        <rFont val="宋体"/>
        <charset val="134"/>
      </rPr>
      <t>信号与信息处理</t>
    </r>
    <r>
      <rPr>
        <sz val="10"/>
        <rFont val="Arial"/>
        <charset val="0"/>
      </rPr>
      <t>(A081002)</t>
    </r>
  </si>
  <si>
    <t>1801B005</t>
  </si>
  <si>
    <t>深圳市港澳流动渔民工作办公室</t>
  </si>
  <si>
    <t>从事港澳流动渔民宣传教育、证件办理、海洋渔业生产指导服务等工作。</t>
  </si>
  <si>
    <r>
      <rPr>
        <sz val="10"/>
        <rFont val="Arial"/>
        <charset val="0"/>
      </rPr>
      <t xml:space="preserve"> </t>
    </r>
    <r>
      <rPr>
        <sz val="10"/>
        <rFont val="宋体"/>
        <charset val="134"/>
      </rPr>
      <t>本科：水产类</t>
    </r>
    <r>
      <rPr>
        <sz val="10"/>
        <rFont val="Arial"/>
        <charset val="0"/>
      </rPr>
      <t>(B0906);</t>
    </r>
    <r>
      <rPr>
        <sz val="10"/>
        <rFont val="宋体"/>
        <charset val="134"/>
      </rPr>
      <t>研究生：水产养殖</t>
    </r>
    <r>
      <rPr>
        <sz val="10"/>
        <rFont val="Arial"/>
        <charset val="0"/>
      </rPr>
      <t>(A090801)</t>
    </r>
  </si>
  <si>
    <t>1801B006</t>
  </si>
  <si>
    <t>深圳市财政国库支付中心</t>
  </si>
  <si>
    <t>从事财政管理、会计核算、财务审计、预决算编制管理、固定资产管理等工作。</t>
  </si>
  <si>
    <r>
      <rPr>
        <sz val="10"/>
        <rFont val="Arial"/>
        <charset val="0"/>
      </rPr>
      <t xml:space="preserve"> </t>
    </r>
    <r>
      <rPr>
        <sz val="10"/>
        <rFont val="宋体"/>
        <charset val="134"/>
      </rPr>
      <t>本科：财政学类</t>
    </r>
    <r>
      <rPr>
        <sz val="10"/>
        <rFont val="Arial"/>
        <charset val="0"/>
      </rPr>
      <t>(B0202);</t>
    </r>
    <r>
      <rPr>
        <sz val="10"/>
        <rFont val="宋体"/>
        <charset val="134"/>
      </rPr>
      <t>金融学类</t>
    </r>
    <r>
      <rPr>
        <sz val="10"/>
        <rFont val="Arial"/>
        <charset val="0"/>
      </rPr>
      <t>(B0203);</t>
    </r>
    <r>
      <rPr>
        <sz val="10"/>
        <rFont val="宋体"/>
        <charset val="134"/>
      </rPr>
      <t>工商管理类</t>
    </r>
    <r>
      <rPr>
        <sz val="10"/>
        <rFont val="Arial"/>
        <charset val="0"/>
      </rPr>
      <t>(B1202);</t>
    </r>
    <r>
      <rPr>
        <sz val="10"/>
        <rFont val="宋体"/>
        <charset val="134"/>
      </rPr>
      <t>研究生：税务硕士</t>
    </r>
    <r>
      <rPr>
        <sz val="10"/>
        <rFont val="Arial"/>
        <charset val="0"/>
      </rPr>
      <t>(A020301);</t>
    </r>
    <r>
      <rPr>
        <sz val="10"/>
        <rFont val="宋体"/>
        <charset val="134"/>
      </rPr>
      <t>金融硕士</t>
    </r>
    <r>
      <rPr>
        <sz val="10"/>
        <rFont val="Arial"/>
        <charset val="0"/>
      </rPr>
      <t>(A020302);</t>
    </r>
    <r>
      <rPr>
        <sz val="10"/>
        <rFont val="宋体"/>
        <charset val="134"/>
      </rPr>
      <t>保险硕士</t>
    </r>
    <r>
      <rPr>
        <sz val="10"/>
        <rFont val="Arial"/>
        <charset val="0"/>
      </rPr>
      <t>(A020305);</t>
    </r>
    <r>
      <rPr>
        <sz val="10"/>
        <rFont val="宋体"/>
        <charset val="134"/>
      </rPr>
      <t>审计硕士</t>
    </r>
    <r>
      <rPr>
        <sz val="10"/>
        <rFont val="Arial"/>
        <charset val="0"/>
      </rPr>
      <t>(A020307);</t>
    </r>
    <r>
      <rPr>
        <sz val="10"/>
        <rFont val="宋体"/>
        <charset val="134"/>
      </rPr>
      <t>财政学（含∶税收学）</t>
    </r>
    <r>
      <rPr>
        <sz val="10"/>
        <rFont val="Arial"/>
        <charset val="0"/>
      </rPr>
      <t>(A020203);</t>
    </r>
    <r>
      <rPr>
        <sz val="10"/>
        <rFont val="宋体"/>
        <charset val="134"/>
      </rPr>
      <t>金融学（含∶保险学）</t>
    </r>
    <r>
      <rPr>
        <sz val="10"/>
        <rFont val="Arial"/>
        <charset val="0"/>
      </rPr>
      <t>(A020204);</t>
    </r>
    <r>
      <rPr>
        <sz val="10"/>
        <rFont val="宋体"/>
        <charset val="134"/>
      </rPr>
      <t>会计学</t>
    </r>
    <r>
      <rPr>
        <sz val="10"/>
        <rFont val="Arial"/>
        <charset val="0"/>
      </rPr>
      <t>(A120201)</t>
    </r>
  </si>
  <si>
    <t>1801B007</t>
  </si>
  <si>
    <t>深圳市规划和国土资源委员会福田管理局</t>
  </si>
  <si>
    <t>从事城市规划等工作。</t>
  </si>
  <si>
    <r>
      <rPr>
        <sz val="10"/>
        <rFont val="Arial"/>
        <charset val="0"/>
      </rPr>
      <t xml:space="preserve"> </t>
    </r>
    <r>
      <rPr>
        <sz val="10"/>
        <rFont val="宋体"/>
        <charset val="134"/>
      </rPr>
      <t>本科：城乡规划</t>
    </r>
    <r>
      <rPr>
        <sz val="10"/>
        <rFont val="Arial"/>
        <charset val="0"/>
      </rPr>
      <t>(B081002);</t>
    </r>
    <r>
      <rPr>
        <sz val="10"/>
        <rFont val="宋体"/>
        <charset val="134"/>
      </rPr>
      <t>研究生：城市规划与设计</t>
    </r>
    <r>
      <rPr>
        <sz val="10"/>
        <rFont val="Arial"/>
        <charset val="0"/>
      </rPr>
      <t>(</t>
    </r>
    <r>
      <rPr>
        <sz val="10"/>
        <rFont val="宋体"/>
        <charset val="134"/>
      </rPr>
      <t>含∶风景园林规划与设计</t>
    </r>
    <r>
      <rPr>
        <sz val="10"/>
        <rFont val="Arial"/>
        <charset val="0"/>
      </rPr>
      <t>)(A081303)</t>
    </r>
  </si>
  <si>
    <t>1801B008</t>
  </si>
  <si>
    <t>深圳市规划和国土资源委员会罗湖管理局</t>
  </si>
  <si>
    <t>从事城市规划等工作。</t>
  </si>
  <si>
    <r>
      <rPr>
        <sz val="10"/>
        <rFont val="Arial"/>
        <charset val="0"/>
      </rPr>
      <t xml:space="preserve"> </t>
    </r>
    <r>
      <rPr>
        <sz val="10"/>
        <rFont val="宋体"/>
        <charset val="134"/>
      </rPr>
      <t>本科：城乡规划</t>
    </r>
    <r>
      <rPr>
        <sz val="10"/>
        <rFont val="Arial"/>
        <charset val="0"/>
      </rPr>
      <t>(B081002);</t>
    </r>
    <r>
      <rPr>
        <sz val="10"/>
        <rFont val="宋体"/>
        <charset val="134"/>
      </rPr>
      <t>研究生：城市规划与设计</t>
    </r>
    <r>
      <rPr>
        <sz val="10"/>
        <rFont val="Arial"/>
        <charset val="0"/>
      </rPr>
      <t>(</t>
    </r>
    <r>
      <rPr>
        <sz val="10"/>
        <rFont val="宋体"/>
        <charset val="134"/>
      </rPr>
      <t>含∶风景园林规划与设计</t>
    </r>
    <r>
      <rPr>
        <sz val="10"/>
        <rFont val="Arial"/>
        <charset val="0"/>
      </rPr>
      <t>)(A081303);</t>
    </r>
    <r>
      <rPr>
        <sz val="10"/>
        <rFont val="宋体"/>
        <charset val="134"/>
      </rPr>
      <t>城市规划硕士</t>
    </r>
    <r>
      <rPr>
        <sz val="10"/>
        <rFont val="Arial"/>
        <charset val="0"/>
      </rPr>
      <t>(A083903)</t>
    </r>
  </si>
  <si>
    <t>1801B009</t>
  </si>
  <si>
    <t>从事行政文秘、综合调研等工作。</t>
  </si>
  <si>
    <t>1801B010</t>
  </si>
  <si>
    <t>深圳市规划和国土资源委员会南山管理局</t>
  </si>
  <si>
    <t>从事市政规划设计管理及安全生产相关管理工作。</t>
  </si>
  <si>
    <r>
      <rPr>
        <sz val="10"/>
        <rFont val="Arial"/>
        <charset val="0"/>
      </rPr>
      <t xml:space="preserve"> </t>
    </r>
    <r>
      <rPr>
        <sz val="10"/>
        <rFont val="宋体"/>
        <charset val="134"/>
      </rPr>
      <t>本科：电气类</t>
    </r>
    <r>
      <rPr>
        <sz val="10"/>
        <rFont val="Arial"/>
        <charset val="0"/>
      </rPr>
      <t>(B0806);</t>
    </r>
    <r>
      <rPr>
        <sz val="10"/>
        <rFont val="宋体"/>
        <charset val="134"/>
      </rPr>
      <t>建筑环境与能源应用工程</t>
    </r>
    <r>
      <rPr>
        <sz val="10"/>
        <rFont val="Arial"/>
        <charset val="0"/>
      </rPr>
      <t>(B081102);</t>
    </r>
    <r>
      <rPr>
        <sz val="10"/>
        <rFont val="宋体"/>
        <charset val="134"/>
      </rPr>
      <t>研究生：电气工程</t>
    </r>
    <r>
      <rPr>
        <sz val="10"/>
        <rFont val="Arial"/>
        <charset val="0"/>
      </rPr>
      <t>(A0808);</t>
    </r>
    <r>
      <rPr>
        <sz val="10"/>
        <rFont val="宋体"/>
        <charset val="134"/>
      </rPr>
      <t>供热、供燃气、通风及空调工程</t>
    </r>
    <r>
      <rPr>
        <sz val="10"/>
        <rFont val="Arial"/>
        <charset val="0"/>
      </rPr>
      <t>(A081404)</t>
    </r>
  </si>
  <si>
    <t>1801B011</t>
  </si>
  <si>
    <t xml:space="preserve">从事建筑设计管理等工作。</t>
  </si>
  <si>
    <r>
      <rPr>
        <sz val="10"/>
        <rFont val="Arial"/>
        <charset val="0"/>
      </rPr>
      <t xml:space="preserve"> </t>
    </r>
    <r>
      <rPr>
        <sz val="10"/>
        <rFont val="宋体"/>
        <charset val="134"/>
      </rPr>
      <t>本科：建筑学</t>
    </r>
    <r>
      <rPr>
        <sz val="10"/>
        <rFont val="Arial"/>
        <charset val="0"/>
      </rPr>
      <t>(B081001);</t>
    </r>
    <r>
      <rPr>
        <sz val="10"/>
        <rFont val="宋体"/>
        <charset val="134"/>
      </rPr>
      <t>研究生：建筑学硕士</t>
    </r>
    <r>
      <rPr>
        <sz val="10"/>
        <rFont val="Arial"/>
        <charset val="0"/>
      </rPr>
      <t>(A083901);</t>
    </r>
    <r>
      <rPr>
        <sz val="10"/>
        <rFont val="宋体"/>
        <charset val="134"/>
      </rPr>
      <t>建筑技术科学</t>
    </r>
    <r>
      <rPr>
        <sz val="10"/>
        <rFont val="Arial"/>
        <charset val="0"/>
      </rPr>
      <t>(A081304)</t>
    </r>
  </si>
  <si>
    <t>1801B012</t>
  </si>
  <si>
    <t>深圳市规划和国土资源委员会盐田管理局</t>
  </si>
  <si>
    <t xml:space="preserve">从事市政、交通规划设计管理等工作。</t>
  </si>
  <si>
    <r>
      <rPr>
        <sz val="10"/>
        <rFont val="Arial"/>
        <charset val="0"/>
      </rPr>
      <t xml:space="preserve"> </t>
    </r>
    <r>
      <rPr>
        <sz val="10"/>
        <rFont val="宋体"/>
        <charset val="134"/>
      </rPr>
      <t>本科：交通工程</t>
    </r>
    <r>
      <rPr>
        <sz val="10"/>
        <rFont val="Arial"/>
        <charset val="0"/>
      </rPr>
      <t>(B081902);</t>
    </r>
    <r>
      <rPr>
        <sz val="10"/>
        <rFont val="宋体"/>
        <charset val="134"/>
      </rPr>
      <t>研究生：交通运输规划与管理</t>
    </r>
    <r>
      <rPr>
        <sz val="10"/>
        <rFont val="Arial"/>
        <charset val="0"/>
      </rPr>
      <t>(A082303)</t>
    </r>
  </si>
  <si>
    <t>1801B013</t>
  </si>
  <si>
    <t>深圳市规划和国土资源委员会宝安管理局</t>
  </si>
  <si>
    <t xml:space="preserve">从事城市规划、城市更新等工作。</t>
  </si>
  <si>
    <r>
      <rPr>
        <sz val="10"/>
        <rFont val="Arial"/>
        <charset val="0"/>
      </rPr>
      <t xml:space="preserve"> </t>
    </r>
    <r>
      <rPr>
        <sz val="10"/>
        <rFont val="宋体"/>
        <charset val="134"/>
      </rPr>
      <t>本科：城乡规划</t>
    </r>
    <r>
      <rPr>
        <sz val="10"/>
        <rFont val="Arial"/>
        <charset val="0"/>
      </rPr>
      <t>(B081002);</t>
    </r>
    <r>
      <rPr>
        <sz val="10"/>
        <rFont val="宋体"/>
        <charset val="134"/>
      </rPr>
      <t>研究生：城市规划与设计</t>
    </r>
    <r>
      <rPr>
        <sz val="10"/>
        <rFont val="Arial"/>
        <charset val="0"/>
      </rPr>
      <t>(</t>
    </r>
    <r>
      <rPr>
        <sz val="10"/>
        <rFont val="宋体"/>
        <charset val="134"/>
      </rPr>
      <t>含∶风景园林规划与设计</t>
    </r>
    <r>
      <rPr>
        <sz val="10"/>
        <rFont val="Arial"/>
        <charset val="0"/>
      </rPr>
      <t>)(A081303);</t>
    </r>
    <r>
      <rPr>
        <sz val="10"/>
        <rFont val="宋体"/>
        <charset val="134"/>
      </rPr>
      <t>城乡规划学</t>
    </r>
    <r>
      <rPr>
        <sz val="10"/>
        <rFont val="Arial"/>
        <charset val="0"/>
      </rPr>
      <t>(A0833);</t>
    </r>
    <r>
      <rPr>
        <sz val="10"/>
        <rFont val="宋体"/>
        <charset val="134"/>
      </rPr>
      <t>城市规划硕士</t>
    </r>
    <r>
      <rPr>
        <sz val="10"/>
        <rFont val="Arial"/>
        <charset val="0"/>
      </rPr>
      <t>(A083903)</t>
    </r>
  </si>
  <si>
    <t>1801B014</t>
  </si>
  <si>
    <t xml:space="preserve">从事土地资源利用、地政地籍管理、测绘和地图编制管理等工作。</t>
  </si>
  <si>
    <r>
      <rPr>
        <sz val="10"/>
        <rFont val="Arial"/>
        <charset val="0"/>
      </rPr>
      <t xml:space="preserve"> </t>
    </r>
    <r>
      <rPr>
        <sz val="10"/>
        <rFont val="宋体"/>
        <charset val="134"/>
      </rPr>
      <t>本科：地理科学类</t>
    </r>
    <r>
      <rPr>
        <sz val="10"/>
        <rFont val="Arial"/>
        <charset val="0"/>
      </rPr>
      <t>(B0705);</t>
    </r>
    <r>
      <rPr>
        <sz val="10"/>
        <rFont val="宋体"/>
        <charset val="134"/>
      </rPr>
      <t>测绘类</t>
    </r>
    <r>
      <rPr>
        <sz val="10"/>
        <rFont val="Arial"/>
        <charset val="0"/>
      </rPr>
      <t>(B0813);</t>
    </r>
    <r>
      <rPr>
        <sz val="10"/>
        <rFont val="宋体"/>
        <charset val="134"/>
      </rPr>
      <t>土地资源管理</t>
    </r>
    <r>
      <rPr>
        <sz val="10"/>
        <rFont val="Arial"/>
        <charset val="0"/>
      </rPr>
      <t>(B120404);</t>
    </r>
    <r>
      <rPr>
        <sz val="10"/>
        <rFont val="宋体"/>
        <charset val="134"/>
      </rPr>
      <t>研究生：地图学与地理信息系统</t>
    </r>
    <r>
      <rPr>
        <sz val="10"/>
        <rFont val="Arial"/>
        <charset val="0"/>
      </rPr>
      <t>(A070503);</t>
    </r>
    <r>
      <rPr>
        <sz val="10"/>
        <rFont val="宋体"/>
        <charset val="134"/>
      </rPr>
      <t>测绘科学与技术</t>
    </r>
    <r>
      <rPr>
        <sz val="10"/>
        <rFont val="Arial"/>
        <charset val="0"/>
      </rPr>
      <t>(A0816);</t>
    </r>
    <r>
      <rPr>
        <sz val="10"/>
        <rFont val="宋体"/>
        <charset val="134"/>
      </rPr>
      <t>土地资源管理</t>
    </r>
    <r>
      <rPr>
        <sz val="10"/>
        <rFont val="Arial"/>
        <charset val="0"/>
      </rPr>
      <t>(A120405)</t>
    </r>
  </si>
  <si>
    <t>1801B015</t>
  </si>
  <si>
    <t>深圳市规划和国土资源委员会光明管理局</t>
  </si>
  <si>
    <t>从事市政或道路交通相关规划研究，以及市政给排水项目或交通工程规划用地审批工作。</t>
  </si>
  <si>
    <r>
      <rPr>
        <sz val="10"/>
        <rFont val="Arial"/>
        <charset val="0"/>
      </rPr>
      <t xml:space="preserve"> </t>
    </r>
    <r>
      <rPr>
        <sz val="10"/>
        <rFont val="宋体"/>
        <charset val="134"/>
      </rPr>
      <t>本科：给排水科学与工程</t>
    </r>
    <r>
      <rPr>
        <sz val="10"/>
        <rFont val="Arial"/>
        <charset val="0"/>
      </rPr>
      <t>(B081103);</t>
    </r>
    <r>
      <rPr>
        <sz val="10"/>
        <rFont val="宋体"/>
        <charset val="134"/>
      </rPr>
      <t>道路桥梁与渡河工程</t>
    </r>
    <r>
      <rPr>
        <sz val="10"/>
        <rFont val="Arial"/>
        <charset val="0"/>
      </rPr>
      <t>(B081106);</t>
    </r>
    <r>
      <rPr>
        <sz val="10"/>
        <rFont val="宋体"/>
        <charset val="134"/>
      </rPr>
      <t>研究生：市政工程</t>
    </r>
    <r>
      <rPr>
        <sz val="10"/>
        <rFont val="Arial"/>
        <charset val="0"/>
      </rPr>
      <t>(A081403)</t>
    </r>
  </si>
  <si>
    <t>1801B016</t>
  </si>
  <si>
    <r>
      <rPr>
        <sz val="10"/>
        <rFont val="Arial"/>
        <charset val="0"/>
      </rPr>
      <t xml:space="preserve"> </t>
    </r>
    <r>
      <rPr>
        <sz val="10"/>
        <rFont val="宋体"/>
        <charset val="134"/>
      </rPr>
      <t>本科：建筑学</t>
    </r>
    <r>
      <rPr>
        <sz val="10"/>
        <rFont val="Arial"/>
        <charset val="0"/>
      </rPr>
      <t>(B081001);</t>
    </r>
    <r>
      <rPr>
        <sz val="10"/>
        <rFont val="宋体"/>
        <charset val="134"/>
      </rPr>
      <t>研究生：建筑设计及其理论</t>
    </r>
    <r>
      <rPr>
        <sz val="10"/>
        <rFont val="Arial"/>
        <charset val="0"/>
      </rPr>
      <t>(A081302);</t>
    </r>
    <r>
      <rPr>
        <sz val="10"/>
        <rFont val="宋体"/>
        <charset val="134"/>
      </rPr>
      <t>建筑学硕士</t>
    </r>
    <r>
      <rPr>
        <sz val="10"/>
        <rFont val="Arial"/>
        <charset val="0"/>
      </rPr>
      <t>(A083901)</t>
    </r>
  </si>
  <si>
    <t>1801B017</t>
  </si>
  <si>
    <t>1801B018</t>
  </si>
  <si>
    <t>深圳市规划和国土资源委员会大鹏管理局</t>
  </si>
  <si>
    <t>1801B019</t>
  </si>
  <si>
    <r>
      <rPr>
        <sz val="10"/>
        <rFont val="Arial"/>
        <charset val="0"/>
      </rPr>
      <t xml:space="preserve"> </t>
    </r>
    <r>
      <rPr>
        <sz val="10"/>
        <rFont val="宋体"/>
        <charset val="134"/>
      </rPr>
      <t>本科：法学</t>
    </r>
    <r>
      <rPr>
        <sz val="10"/>
        <rFont val="Arial"/>
        <charset val="0"/>
      </rPr>
      <t>(B030101);</t>
    </r>
    <r>
      <rPr>
        <sz val="10"/>
        <rFont val="宋体"/>
        <charset val="134"/>
      </rPr>
      <t>研究生：宪法学与行政法学</t>
    </r>
    <r>
      <rPr>
        <sz val="10"/>
        <rFont val="Arial"/>
        <charset val="0"/>
      </rPr>
      <t>(A030103);</t>
    </r>
    <r>
      <rPr>
        <sz val="10"/>
        <rFont val="宋体"/>
        <charset val="134"/>
      </rPr>
      <t>诉讼法学</t>
    </r>
    <r>
      <rPr>
        <sz val="10"/>
        <rFont val="Arial"/>
        <charset val="0"/>
      </rPr>
      <t>(A030106)</t>
    </r>
  </si>
  <si>
    <t>1801B020</t>
  </si>
  <si>
    <t>深圳市人力资源和社会保障局</t>
  </si>
  <si>
    <t xml:space="preserve">从事统计报表管理、调查分析与数量研究工作。</t>
  </si>
  <si>
    <r>
      <rPr>
        <sz val="10"/>
        <rFont val="Arial"/>
        <charset val="0"/>
      </rPr>
      <t xml:space="preserve"> </t>
    </r>
    <r>
      <rPr>
        <sz val="10"/>
        <rFont val="宋体"/>
        <charset val="134"/>
      </rPr>
      <t>研究生：统计学</t>
    </r>
    <r>
      <rPr>
        <sz val="10"/>
        <rFont val="Arial"/>
        <charset val="0"/>
      </rPr>
      <t>(A020208);</t>
    </r>
    <r>
      <rPr>
        <sz val="10"/>
        <rFont val="宋体"/>
        <charset val="134"/>
      </rPr>
      <t>应用统计硕士</t>
    </r>
    <r>
      <rPr>
        <sz val="10"/>
        <rFont val="Arial"/>
        <charset val="0"/>
      </rPr>
      <t>(A020304)</t>
    </r>
  </si>
  <si>
    <t>1801B021</t>
  </si>
  <si>
    <r>
      <rPr>
        <sz val="10"/>
        <rFont val="Arial"/>
        <charset val="0"/>
      </rPr>
      <t xml:space="preserve"> </t>
    </r>
    <r>
      <rPr>
        <sz val="10"/>
        <rFont val="宋体"/>
        <charset val="134"/>
      </rPr>
      <t>研究生：哲学</t>
    </r>
    <r>
      <rPr>
        <sz val="10"/>
        <rFont val="Arial"/>
        <charset val="0"/>
      </rPr>
      <t>(A0101);</t>
    </r>
    <r>
      <rPr>
        <sz val="10"/>
        <rFont val="宋体"/>
        <charset val="134"/>
      </rPr>
      <t>社会学</t>
    </r>
    <r>
      <rPr>
        <sz val="10"/>
        <rFont val="Arial"/>
        <charset val="0"/>
      </rPr>
      <t>(A0303);</t>
    </r>
    <r>
      <rPr>
        <sz val="10"/>
        <rFont val="宋体"/>
        <charset val="134"/>
      </rPr>
      <t>法学</t>
    </r>
    <r>
      <rPr>
        <sz val="10"/>
        <rFont val="Arial"/>
        <charset val="0"/>
      </rPr>
      <t>(A0301);</t>
    </r>
    <r>
      <rPr>
        <sz val="10"/>
        <rFont val="宋体"/>
        <charset val="134"/>
      </rPr>
      <t>法律硕士</t>
    </r>
    <r>
      <rPr>
        <sz val="10"/>
        <rFont val="Arial"/>
        <charset val="0"/>
      </rPr>
      <t>(A030701);</t>
    </r>
    <r>
      <rPr>
        <sz val="10"/>
        <rFont val="宋体"/>
        <charset val="134"/>
      </rPr>
      <t>社会工作硕士</t>
    </r>
    <r>
      <rPr>
        <sz val="10"/>
        <rFont val="Arial"/>
        <charset val="0"/>
      </rPr>
      <t>(A030702)</t>
    </r>
  </si>
  <si>
    <t>12</t>
  </si>
  <si>
    <t>1801B022</t>
  </si>
  <si>
    <t>深圳市文体旅游局</t>
  </si>
  <si>
    <r>
      <rPr>
        <sz val="10"/>
        <rFont val="Arial"/>
        <charset val="0"/>
      </rPr>
      <t xml:space="preserve"> </t>
    </r>
    <r>
      <rPr>
        <sz val="10"/>
        <rFont val="宋体"/>
        <charset val="134"/>
      </rPr>
      <t>本科：中国语言文学类</t>
    </r>
    <r>
      <rPr>
        <sz val="10"/>
        <rFont val="Arial"/>
        <charset val="0"/>
      </rPr>
      <t>(B0501);</t>
    </r>
    <r>
      <rPr>
        <sz val="10"/>
        <rFont val="宋体"/>
        <charset val="134"/>
      </rPr>
      <t>研究生：中国语言文学</t>
    </r>
    <r>
      <rPr>
        <sz val="10"/>
        <rFont val="Arial"/>
        <charset val="0"/>
      </rPr>
      <t>(A0501)</t>
    </r>
  </si>
  <si>
    <t>1801B023</t>
  </si>
  <si>
    <t>从事对所代管的文化企业人力资源管理的指导监督工作。</t>
  </si>
  <si>
    <r>
      <rPr>
        <sz val="10"/>
        <rFont val="Arial"/>
        <charset val="0"/>
      </rPr>
      <t xml:space="preserve"> </t>
    </r>
    <r>
      <rPr>
        <sz val="10"/>
        <rFont val="宋体"/>
        <charset val="134"/>
      </rPr>
      <t>本科：工商管理类</t>
    </r>
    <r>
      <rPr>
        <sz val="10"/>
        <rFont val="Arial"/>
        <charset val="0"/>
      </rPr>
      <t>(B1202);</t>
    </r>
    <r>
      <rPr>
        <sz val="10"/>
        <rFont val="宋体"/>
        <charset val="134"/>
      </rPr>
      <t>研究生：企业管理（含：财务管理、市场营销、人力资源管理）</t>
    </r>
    <r>
      <rPr>
        <sz val="10"/>
        <rFont val="Arial"/>
        <charset val="0"/>
      </rPr>
      <t>(A120202)</t>
    </r>
  </si>
  <si>
    <t>1801B024</t>
  </si>
  <si>
    <t>从事对所代管的文化企业经营管理的指导监督工作。</t>
  </si>
  <si>
    <t>1801B025</t>
  </si>
  <si>
    <t>深圳市文物管理办公室</t>
  </si>
  <si>
    <r>
      <rPr>
        <sz val="10"/>
        <rFont val="Arial"/>
        <charset val="0"/>
      </rPr>
      <t xml:space="preserve"> </t>
    </r>
    <r>
      <rPr>
        <sz val="10"/>
        <rFont val="宋体"/>
        <charset val="134"/>
      </rPr>
      <t>本科：建筑学</t>
    </r>
    <r>
      <rPr>
        <sz val="10"/>
        <rFont val="Arial"/>
        <charset val="0"/>
      </rPr>
      <t>(B081001);</t>
    </r>
    <r>
      <rPr>
        <sz val="10"/>
        <rFont val="宋体"/>
        <charset val="134"/>
      </rPr>
      <t>研究生：建筑历史与理论</t>
    </r>
    <r>
      <rPr>
        <sz val="10"/>
        <rFont val="Arial"/>
        <charset val="0"/>
      </rPr>
      <t>(A081301);</t>
    </r>
    <r>
      <rPr>
        <sz val="10"/>
        <rFont val="宋体"/>
        <charset val="134"/>
      </rPr>
      <t>建筑设计及其理论</t>
    </r>
    <r>
      <rPr>
        <sz val="10"/>
        <rFont val="Arial"/>
        <charset val="0"/>
      </rPr>
      <t>(A081302)</t>
    </r>
  </si>
  <si>
    <t>1801B026</t>
  </si>
  <si>
    <t>深圳市审计局政府投资审计专业局</t>
  </si>
  <si>
    <t>从事法律法规研究、开展依法行政、综合调研等工作。</t>
  </si>
  <si>
    <r>
      <rPr>
        <sz val="10"/>
        <rFont val="Arial"/>
        <charset val="0"/>
      </rPr>
      <t xml:space="preserve"> </t>
    </r>
    <r>
      <rPr>
        <sz val="10"/>
        <rFont val="宋体"/>
        <charset val="134"/>
      </rPr>
      <t>本科：法学</t>
    </r>
    <r>
      <rPr>
        <sz val="10"/>
        <rFont val="Arial"/>
        <charset val="0"/>
      </rPr>
      <t>(B030101);</t>
    </r>
    <r>
      <rPr>
        <sz val="10"/>
        <rFont val="宋体"/>
        <charset val="134"/>
      </rPr>
      <t>研究生：经济法学</t>
    </r>
    <r>
      <rPr>
        <sz val="10"/>
        <rFont val="Arial"/>
        <charset val="0"/>
      </rPr>
      <t>(A030107)</t>
    </r>
  </si>
  <si>
    <t>1801B027</t>
  </si>
  <si>
    <t>从事土建工程审计工作。</t>
  </si>
  <si>
    <r>
      <rPr>
        <sz val="10"/>
        <rFont val="Arial"/>
        <charset val="0"/>
      </rPr>
      <t xml:space="preserve"> </t>
    </r>
    <r>
      <rPr>
        <sz val="10"/>
        <rFont val="宋体"/>
        <charset val="134"/>
      </rPr>
      <t>本科：土木工程</t>
    </r>
    <r>
      <rPr>
        <sz val="10"/>
        <rFont val="Arial"/>
        <charset val="0"/>
      </rPr>
      <t>(B081101);</t>
    </r>
    <r>
      <rPr>
        <sz val="10"/>
        <rFont val="宋体"/>
        <charset val="134"/>
      </rPr>
      <t>研究生：土木工程</t>
    </r>
    <r>
      <rPr>
        <sz val="10"/>
        <rFont val="Arial"/>
        <charset val="0"/>
      </rPr>
      <t>(A0814)</t>
    </r>
  </si>
  <si>
    <t>1801B028</t>
  </si>
  <si>
    <t>深圳市地方税务局</t>
  </si>
  <si>
    <t xml:space="preserve">从事税收管理及执法工作。</t>
  </si>
  <si>
    <r>
      <rPr>
        <sz val="10"/>
        <rFont val="Arial"/>
        <charset val="0"/>
      </rPr>
      <t xml:space="preserve"> </t>
    </r>
    <r>
      <rPr>
        <sz val="10"/>
        <rFont val="宋体"/>
        <charset val="134"/>
      </rPr>
      <t>本科：会计学</t>
    </r>
    <r>
      <rPr>
        <sz val="10"/>
        <rFont val="Arial"/>
        <charset val="0"/>
      </rPr>
      <t>(B120203);</t>
    </r>
    <r>
      <rPr>
        <sz val="10"/>
        <rFont val="宋体"/>
        <charset val="134"/>
      </rPr>
      <t>研究生：会计学</t>
    </r>
    <r>
      <rPr>
        <sz val="10"/>
        <rFont val="Arial"/>
        <charset val="0"/>
      </rPr>
      <t>(A120201);</t>
    </r>
    <r>
      <rPr>
        <sz val="10"/>
        <rFont val="宋体"/>
        <charset val="134"/>
      </rPr>
      <t>会计硕士</t>
    </r>
    <r>
      <rPr>
        <sz val="10"/>
        <rFont val="Arial"/>
        <charset val="0"/>
      </rPr>
      <t>(A120603)</t>
    </r>
  </si>
  <si>
    <t>1801B029</t>
  </si>
  <si>
    <t xml:space="preserve">从事税源管理及税收执法工作。</t>
  </si>
  <si>
    <r>
      <rPr>
        <sz val="10"/>
        <rFont val="Arial"/>
        <charset val="0"/>
      </rPr>
      <t xml:space="preserve"> </t>
    </r>
    <r>
      <rPr>
        <sz val="10"/>
        <rFont val="宋体"/>
        <charset val="134"/>
      </rPr>
      <t>本科：财政学</t>
    </r>
    <r>
      <rPr>
        <sz val="10"/>
        <rFont val="Arial"/>
        <charset val="0"/>
      </rPr>
      <t>(B020201);</t>
    </r>
    <r>
      <rPr>
        <sz val="10"/>
        <rFont val="宋体"/>
        <charset val="134"/>
      </rPr>
      <t>税收学</t>
    </r>
    <r>
      <rPr>
        <sz val="10"/>
        <rFont val="Arial"/>
        <charset val="0"/>
      </rPr>
      <t>(B020202);</t>
    </r>
    <r>
      <rPr>
        <sz val="10"/>
        <rFont val="宋体"/>
        <charset val="134"/>
      </rPr>
      <t>研究生：财政学（含∶税收学）</t>
    </r>
    <r>
      <rPr>
        <sz val="10"/>
        <rFont val="Arial"/>
        <charset val="0"/>
      </rPr>
      <t>(A020203);</t>
    </r>
    <r>
      <rPr>
        <sz val="10"/>
        <rFont val="宋体"/>
        <charset val="134"/>
      </rPr>
      <t>税务硕士</t>
    </r>
    <r>
      <rPr>
        <sz val="10"/>
        <rFont val="Arial"/>
        <charset val="0"/>
      </rPr>
      <t>(A020301)</t>
    </r>
  </si>
  <si>
    <t>15</t>
  </si>
  <si>
    <t>1801B030</t>
  </si>
  <si>
    <t xml:space="preserve">从事与金融类行业相关的税收执法工作。</t>
  </si>
  <si>
    <r>
      <rPr>
        <sz val="10"/>
        <rFont val="Arial"/>
        <charset val="0"/>
      </rPr>
      <t xml:space="preserve"> </t>
    </r>
    <r>
      <rPr>
        <sz val="10"/>
        <rFont val="宋体"/>
        <charset val="134"/>
      </rPr>
      <t>本科：金融学</t>
    </r>
    <r>
      <rPr>
        <sz val="10"/>
        <rFont val="Arial"/>
        <charset val="0"/>
      </rPr>
      <t>(B020301);</t>
    </r>
    <r>
      <rPr>
        <sz val="10"/>
        <rFont val="宋体"/>
        <charset val="134"/>
      </rPr>
      <t>研究生：金融学（含∶保险学）</t>
    </r>
    <r>
      <rPr>
        <sz val="10"/>
        <rFont val="Arial"/>
        <charset val="0"/>
      </rPr>
      <t>(A020204);</t>
    </r>
    <r>
      <rPr>
        <sz val="10"/>
        <rFont val="宋体"/>
        <charset val="134"/>
      </rPr>
      <t>金融硕士</t>
    </r>
    <r>
      <rPr>
        <sz val="10"/>
        <rFont val="Arial"/>
        <charset val="0"/>
      </rPr>
      <t>(A020302)</t>
    </r>
  </si>
  <si>
    <t>1801B031</t>
  </si>
  <si>
    <t>从事税收法律法规研究、开展依法行政等工作。</t>
  </si>
  <si>
    <r>
      <rPr>
        <sz val="10"/>
        <rFont val="Arial"/>
        <charset val="0"/>
      </rPr>
      <t xml:space="preserve"> </t>
    </r>
    <r>
      <rPr>
        <sz val="10"/>
        <rFont val="宋体"/>
        <charset val="134"/>
      </rPr>
      <t>本科：法学</t>
    </r>
    <r>
      <rPr>
        <sz val="10"/>
        <rFont val="Arial"/>
        <charset val="0"/>
      </rPr>
      <t>(B030101);</t>
    </r>
    <r>
      <rPr>
        <sz val="10"/>
        <rFont val="宋体"/>
        <charset val="134"/>
      </rPr>
      <t>研究生：法学理论</t>
    </r>
    <r>
      <rPr>
        <sz val="10"/>
        <rFont val="Arial"/>
        <charset val="0"/>
      </rPr>
      <t>(A030101);</t>
    </r>
    <r>
      <rPr>
        <sz val="10"/>
        <rFont val="宋体"/>
        <charset val="134"/>
      </rPr>
      <t>宪法学与行政法学</t>
    </r>
    <r>
      <rPr>
        <sz val="10"/>
        <rFont val="Arial"/>
        <charset val="0"/>
      </rPr>
      <t>(A030103);</t>
    </r>
    <r>
      <rPr>
        <sz val="10"/>
        <rFont val="宋体"/>
        <charset val="134"/>
      </rPr>
      <t>民商法学（含：劳动法学、社会保障法学）</t>
    </r>
    <r>
      <rPr>
        <sz val="10"/>
        <rFont val="Arial"/>
        <charset val="0"/>
      </rPr>
      <t>(A030105);</t>
    </r>
    <r>
      <rPr>
        <sz val="10"/>
        <rFont val="宋体"/>
        <charset val="134"/>
      </rPr>
      <t>经济法学</t>
    </r>
    <r>
      <rPr>
        <sz val="10"/>
        <rFont val="Arial"/>
        <charset val="0"/>
      </rPr>
      <t>(A030107);</t>
    </r>
    <r>
      <rPr>
        <sz val="10"/>
        <rFont val="宋体"/>
        <charset val="134"/>
      </rPr>
      <t>国际法学（含：国际公法、国际私法、国际经济法）</t>
    </r>
    <r>
      <rPr>
        <sz val="10"/>
        <rFont val="Arial"/>
        <charset val="0"/>
      </rPr>
      <t>(A030109);</t>
    </r>
    <r>
      <rPr>
        <sz val="10"/>
        <rFont val="宋体"/>
        <charset val="134"/>
      </rPr>
      <t>法律硕士</t>
    </r>
    <r>
      <rPr>
        <sz val="10"/>
        <rFont val="Arial"/>
        <charset val="0"/>
      </rPr>
      <t>(A030701)</t>
    </r>
  </si>
  <si>
    <t>1801B032</t>
  </si>
  <si>
    <t>深圳市统计局</t>
  </si>
  <si>
    <r>
      <rPr>
        <sz val="10"/>
        <rFont val="Arial"/>
        <charset val="0"/>
      </rPr>
      <t xml:space="preserve"> </t>
    </r>
    <r>
      <rPr>
        <sz val="10"/>
        <rFont val="宋体"/>
        <charset val="134"/>
      </rPr>
      <t>本科：统计学</t>
    </r>
    <r>
      <rPr>
        <sz val="10"/>
        <rFont val="Arial"/>
        <charset val="0"/>
      </rPr>
      <t>(B071101);</t>
    </r>
    <r>
      <rPr>
        <sz val="10"/>
        <rFont val="宋体"/>
        <charset val="134"/>
      </rPr>
      <t>应用统计学</t>
    </r>
    <r>
      <rPr>
        <sz val="10"/>
        <rFont val="Arial"/>
        <charset val="0"/>
      </rPr>
      <t>(B071102);</t>
    </r>
    <r>
      <rPr>
        <sz val="10"/>
        <rFont val="宋体"/>
        <charset val="134"/>
      </rPr>
      <t>研究生：统计学</t>
    </r>
    <r>
      <rPr>
        <sz val="10"/>
        <rFont val="Arial"/>
        <charset val="0"/>
      </rPr>
      <t>(A020208);</t>
    </r>
    <r>
      <rPr>
        <sz val="10"/>
        <rFont val="宋体"/>
        <charset val="134"/>
      </rPr>
      <t>应用统计硕士</t>
    </r>
    <r>
      <rPr>
        <sz val="10"/>
        <rFont val="Arial"/>
        <charset val="0"/>
      </rPr>
      <t>(A020304)</t>
    </r>
  </si>
  <si>
    <t>1801B033</t>
  </si>
  <si>
    <t>深圳市环境卫生管理处</t>
  </si>
  <si>
    <t>从事环境卫生监督管理工作。</t>
  </si>
  <si>
    <r>
      <rPr>
        <sz val="10"/>
        <rFont val="Arial"/>
        <charset val="0"/>
      </rPr>
      <t xml:space="preserve"> </t>
    </r>
    <r>
      <rPr>
        <sz val="10"/>
        <rFont val="宋体"/>
        <charset val="134"/>
      </rPr>
      <t>本科：环境科学与工程</t>
    </r>
    <r>
      <rPr>
        <sz val="10"/>
        <rFont val="Arial"/>
        <charset val="0"/>
      </rPr>
      <t>(B082601);</t>
    </r>
    <r>
      <rPr>
        <sz val="10"/>
        <rFont val="宋体"/>
        <charset val="134"/>
      </rPr>
      <t>环境工程</t>
    </r>
    <r>
      <rPr>
        <sz val="10"/>
        <rFont val="Arial"/>
        <charset val="0"/>
      </rPr>
      <t>(B082602);</t>
    </r>
    <r>
      <rPr>
        <sz val="10"/>
        <rFont val="宋体"/>
        <charset val="134"/>
      </rPr>
      <t>环境科学</t>
    </r>
    <r>
      <rPr>
        <sz val="10"/>
        <rFont val="Arial"/>
        <charset val="0"/>
      </rPr>
      <t>(B082603);</t>
    </r>
    <r>
      <rPr>
        <sz val="10"/>
        <rFont val="宋体"/>
        <charset val="134"/>
      </rPr>
      <t>研究生：环境科学</t>
    </r>
    <r>
      <rPr>
        <sz val="10"/>
        <rFont val="Arial"/>
        <charset val="0"/>
      </rPr>
      <t>(A083001);</t>
    </r>
    <r>
      <rPr>
        <sz val="10"/>
        <rFont val="宋体"/>
        <charset val="134"/>
      </rPr>
      <t>环境工程</t>
    </r>
    <r>
      <rPr>
        <sz val="10"/>
        <rFont val="Arial"/>
        <charset val="0"/>
      </rPr>
      <t>(A083002)</t>
    </r>
  </si>
  <si>
    <t>1801B034</t>
  </si>
  <si>
    <t>从事行政事务、综合调研等工作。</t>
  </si>
  <si>
    <r>
      <rPr>
        <sz val="10"/>
        <rFont val="Arial"/>
        <charset val="0"/>
      </rPr>
      <t xml:space="preserve"> </t>
    </r>
    <r>
      <rPr>
        <sz val="10"/>
        <rFont val="宋体"/>
        <charset val="134"/>
      </rPr>
      <t>本科：中国语言文学类</t>
    </r>
    <r>
      <rPr>
        <sz val="10"/>
        <rFont val="Arial"/>
        <charset val="0"/>
      </rPr>
      <t>(B0501);</t>
    </r>
    <r>
      <rPr>
        <sz val="10"/>
        <rFont val="宋体"/>
        <charset val="134"/>
      </rPr>
      <t>法学类</t>
    </r>
    <r>
      <rPr>
        <sz val="10"/>
        <rFont val="Arial"/>
        <charset val="0"/>
      </rPr>
      <t>(B0301);</t>
    </r>
    <r>
      <rPr>
        <sz val="10"/>
        <rFont val="宋体"/>
        <charset val="134"/>
      </rPr>
      <t>研究生：中国语言文学</t>
    </r>
    <r>
      <rPr>
        <sz val="10"/>
        <rFont val="Arial"/>
        <charset val="0"/>
      </rPr>
      <t>(A0501);</t>
    </r>
    <r>
      <rPr>
        <sz val="10"/>
        <rFont val="宋体"/>
        <charset val="134"/>
      </rPr>
      <t>法学</t>
    </r>
    <r>
      <rPr>
        <sz val="10"/>
        <rFont val="Arial"/>
        <charset val="0"/>
      </rPr>
      <t>(A0301)</t>
    </r>
  </si>
  <si>
    <t>1801B035</t>
  </si>
  <si>
    <t>深圳市城市管理监督指挥中心</t>
  </si>
  <si>
    <t>从事信息系统软硬件维护管理、突发事故应急处置及值班值守工作。</t>
  </si>
  <si>
    <r>
      <rPr>
        <sz val="10"/>
        <rFont val="Arial"/>
        <charset val="0"/>
      </rPr>
      <t xml:space="preserve"> </t>
    </r>
    <r>
      <rPr>
        <sz val="10"/>
        <rFont val="宋体"/>
        <charset val="134"/>
      </rPr>
      <t>研究生：软件工程</t>
    </r>
    <r>
      <rPr>
        <sz val="10"/>
        <rFont val="Arial"/>
        <charset val="0"/>
      </rPr>
      <t>(A0835);</t>
    </r>
    <r>
      <rPr>
        <sz val="10"/>
        <rFont val="宋体"/>
        <charset val="134"/>
      </rPr>
      <t>检测技术与自动化装置</t>
    </r>
    <r>
      <rPr>
        <sz val="10"/>
        <rFont val="Arial"/>
        <charset val="0"/>
      </rPr>
      <t>(A081102);</t>
    </r>
    <r>
      <rPr>
        <sz val="10"/>
        <rFont val="宋体"/>
        <charset val="134"/>
      </rPr>
      <t>模式识别与智能系统</t>
    </r>
    <r>
      <rPr>
        <sz val="10"/>
        <rFont val="Arial"/>
        <charset val="0"/>
      </rPr>
      <t>(A081104)</t>
    </r>
  </si>
  <si>
    <t>1801B036</t>
  </si>
  <si>
    <t>深圳市绿化管理处</t>
  </si>
  <si>
    <t>从事绿化建设和管理工作。</t>
  </si>
  <si>
    <r>
      <rPr>
        <sz val="10"/>
        <rFont val="Arial"/>
        <charset val="0"/>
      </rPr>
      <t xml:space="preserve"> </t>
    </r>
    <r>
      <rPr>
        <sz val="10"/>
        <rFont val="宋体"/>
        <charset val="134"/>
      </rPr>
      <t>研究生：风景园林学</t>
    </r>
    <r>
      <rPr>
        <sz val="10"/>
        <rFont val="Arial"/>
        <charset val="0"/>
      </rPr>
      <t>(A0834);</t>
    </r>
    <r>
      <rPr>
        <sz val="10"/>
        <rFont val="宋体"/>
        <charset val="134"/>
      </rPr>
      <t>园林植物与观赏园艺</t>
    </r>
    <r>
      <rPr>
        <sz val="10"/>
        <rFont val="Arial"/>
        <charset val="0"/>
      </rPr>
      <t>(A090706);</t>
    </r>
    <r>
      <rPr>
        <sz val="10"/>
        <rFont val="宋体"/>
        <charset val="134"/>
      </rPr>
      <t>风景园林硕士</t>
    </r>
    <r>
      <rPr>
        <sz val="10"/>
        <rFont val="Arial"/>
        <charset val="0"/>
      </rPr>
      <t>(A091003)</t>
    </r>
  </si>
  <si>
    <t>1801B037</t>
  </si>
  <si>
    <t>深圳市人民政府金融发展服务办公室</t>
  </si>
  <si>
    <r>
      <rPr>
        <sz val="10"/>
        <rFont val="Arial"/>
        <charset val="0"/>
      </rPr>
      <t xml:space="preserve"> </t>
    </r>
    <r>
      <rPr>
        <sz val="10"/>
        <rFont val="宋体"/>
        <charset val="134"/>
      </rPr>
      <t>研究生：计算机科学与技术</t>
    </r>
    <r>
      <rPr>
        <sz val="10"/>
        <rFont val="Arial"/>
        <charset val="0"/>
      </rPr>
      <t>(A0812)</t>
    </r>
  </si>
  <si>
    <t>行政机关综合管理类（区直和街道办）</t>
  </si>
  <si>
    <t>1801C001</t>
  </si>
  <si>
    <t>深圳市福田区南园街道办事处</t>
  </si>
  <si>
    <t>从事材料撰写等相关工作。</t>
  </si>
  <si>
    <t>1801C002</t>
  </si>
  <si>
    <t>深圳市福田区福田街道办事处</t>
  </si>
  <si>
    <t>1801C003</t>
  </si>
  <si>
    <t>从事公文办理、文字材料撰写、综合协调、行政事务等工作。</t>
  </si>
  <si>
    <t>1801C004</t>
  </si>
  <si>
    <t>深圳市福田区华强北街道办事处</t>
  </si>
  <si>
    <t>从事辖区一线城市公共安全管理工作。</t>
  </si>
  <si>
    <t>1801C005</t>
  </si>
  <si>
    <t>深圳市福田区福保街道办事处</t>
  </si>
  <si>
    <t>从事基层一线综合治理及司法调解工作。</t>
  </si>
  <si>
    <t>1801C006</t>
  </si>
  <si>
    <t>深圳市福田区教育局</t>
  </si>
  <si>
    <t>从事教育管理相关工作。</t>
  </si>
  <si>
    <t>1801C007</t>
  </si>
  <si>
    <t>1801C008</t>
  </si>
  <si>
    <t>从事中小学教育管理工作。</t>
  </si>
  <si>
    <r>
      <rPr>
        <sz val="10"/>
        <rFont val="Arial"/>
        <charset val="0"/>
      </rPr>
      <t xml:space="preserve"> </t>
    </r>
    <r>
      <rPr>
        <sz val="10"/>
        <rFont val="宋体"/>
        <charset val="134"/>
      </rPr>
      <t>本科：小学教育</t>
    </r>
    <r>
      <rPr>
        <sz val="10"/>
        <rFont val="Arial"/>
        <charset val="0"/>
      </rPr>
      <t>(B040107);</t>
    </r>
    <r>
      <rPr>
        <sz val="10"/>
        <rFont val="宋体"/>
        <charset val="134"/>
      </rPr>
      <t>科学教育</t>
    </r>
    <r>
      <rPr>
        <sz val="10"/>
        <rFont val="Arial"/>
        <charset val="0"/>
      </rPr>
      <t>(B040102);</t>
    </r>
    <r>
      <rPr>
        <sz val="10"/>
        <rFont val="宋体"/>
        <charset val="134"/>
      </rPr>
      <t>研究生：教育史</t>
    </r>
    <r>
      <rPr>
        <sz val="10"/>
        <rFont val="Arial"/>
        <charset val="0"/>
      </rPr>
      <t>(A040103)</t>
    </r>
  </si>
  <si>
    <t>1801C009</t>
  </si>
  <si>
    <t>从事基建工程管理相关工作。</t>
  </si>
  <si>
    <r>
      <rPr>
        <sz val="10"/>
        <rFont val="Arial"/>
        <charset val="0"/>
      </rPr>
      <t xml:space="preserve"> </t>
    </r>
    <r>
      <rPr>
        <sz val="10"/>
        <rFont val="宋体"/>
        <charset val="134"/>
      </rPr>
      <t>本科：电气类</t>
    </r>
    <r>
      <rPr>
        <sz val="10"/>
        <rFont val="Arial"/>
        <charset val="0"/>
      </rPr>
      <t>(B0806);</t>
    </r>
    <r>
      <rPr>
        <sz val="10"/>
        <rFont val="宋体"/>
        <charset val="134"/>
      </rPr>
      <t>研究生：电气工程</t>
    </r>
    <r>
      <rPr>
        <sz val="10"/>
        <rFont val="Arial"/>
        <charset val="0"/>
      </rPr>
      <t>(A0808);</t>
    </r>
    <r>
      <rPr>
        <sz val="10"/>
        <rFont val="宋体"/>
        <charset val="134"/>
      </rPr>
      <t>工程硕士</t>
    </r>
    <r>
      <rPr>
        <sz val="10"/>
        <rFont val="Arial"/>
        <charset val="0"/>
      </rPr>
      <t>(A083902)</t>
    </r>
  </si>
  <si>
    <t>1801C010</t>
  </si>
  <si>
    <t>从事教育基建工程管理相关工作。</t>
  </si>
  <si>
    <r>
      <rPr>
        <sz val="10"/>
        <rFont val="Arial"/>
        <charset val="0"/>
      </rPr>
      <t xml:space="preserve"> </t>
    </r>
    <r>
      <rPr>
        <sz val="10"/>
        <rFont val="宋体"/>
        <charset val="134"/>
      </rPr>
      <t>本科：土木类</t>
    </r>
    <r>
      <rPr>
        <sz val="10"/>
        <rFont val="Arial"/>
        <charset val="0"/>
      </rPr>
      <t>(B0811);</t>
    </r>
    <r>
      <rPr>
        <sz val="10"/>
        <rFont val="宋体"/>
        <charset val="134"/>
      </rPr>
      <t>研究生：土木工程</t>
    </r>
    <r>
      <rPr>
        <sz val="10"/>
        <rFont val="Arial"/>
        <charset val="0"/>
      </rPr>
      <t>(A0814)</t>
    </r>
  </si>
  <si>
    <t>1801C011</t>
  </si>
  <si>
    <t>深圳市福田区民政局</t>
  </si>
  <si>
    <r>
      <rPr>
        <sz val="10"/>
        <rFont val="Arial"/>
        <charset val="0"/>
      </rPr>
      <t xml:space="preserve"> </t>
    </r>
    <r>
      <rPr>
        <sz val="10"/>
        <rFont val="宋体"/>
        <charset val="134"/>
      </rPr>
      <t>本科：社会学类</t>
    </r>
    <r>
      <rPr>
        <sz val="10"/>
        <rFont val="Arial"/>
        <charset val="0"/>
      </rPr>
      <t>(B0303);</t>
    </r>
    <r>
      <rPr>
        <sz val="10"/>
        <rFont val="宋体"/>
        <charset val="134"/>
      </rPr>
      <t>研究生：社会学</t>
    </r>
    <r>
      <rPr>
        <sz val="10"/>
        <rFont val="Arial"/>
        <charset val="0"/>
      </rPr>
      <t>(A0303);</t>
    </r>
    <r>
      <rPr>
        <sz val="10"/>
        <rFont val="宋体"/>
        <charset val="134"/>
      </rPr>
      <t>社会工作硕士</t>
    </r>
    <r>
      <rPr>
        <sz val="10"/>
        <rFont val="Arial"/>
        <charset val="0"/>
      </rPr>
      <t>(A030702)</t>
    </r>
  </si>
  <si>
    <t>1801C012</t>
  </si>
  <si>
    <t>深圳市福田区住房和建设局</t>
  </si>
  <si>
    <r>
      <rPr>
        <sz val="10"/>
        <rFont val="Arial"/>
        <charset val="0"/>
      </rPr>
      <t xml:space="preserve"> </t>
    </r>
    <r>
      <rPr>
        <sz val="10"/>
        <rFont val="宋体"/>
        <charset val="134"/>
      </rPr>
      <t>本科：中国语言文学类</t>
    </r>
    <r>
      <rPr>
        <sz val="10"/>
        <rFont val="Arial"/>
        <charset val="0"/>
      </rPr>
      <t>(B0501);</t>
    </r>
    <r>
      <rPr>
        <sz val="10"/>
        <rFont val="宋体"/>
        <charset val="134"/>
      </rPr>
      <t>法学类</t>
    </r>
    <r>
      <rPr>
        <sz val="10"/>
        <rFont val="Arial"/>
        <charset val="0"/>
      </rPr>
      <t>(B0301);</t>
    </r>
    <r>
      <rPr>
        <sz val="10"/>
        <rFont val="宋体"/>
        <charset val="134"/>
      </rPr>
      <t>研究生：中国语言文学</t>
    </r>
    <r>
      <rPr>
        <sz val="10"/>
        <rFont val="Arial"/>
        <charset val="0"/>
      </rPr>
      <t>(A0501);</t>
    </r>
    <r>
      <rPr>
        <sz val="10"/>
        <rFont val="宋体"/>
        <charset val="134"/>
      </rPr>
      <t>法学</t>
    </r>
    <r>
      <rPr>
        <sz val="10"/>
        <rFont val="Arial"/>
        <charset val="0"/>
      </rPr>
      <t>(A0301);</t>
    </r>
    <r>
      <rPr>
        <sz val="10"/>
        <rFont val="宋体"/>
        <charset val="134"/>
      </rPr>
      <t>法律硕士</t>
    </r>
    <r>
      <rPr>
        <sz val="10"/>
        <rFont val="Arial"/>
        <charset val="0"/>
      </rPr>
      <t>(A030701)</t>
    </r>
  </si>
  <si>
    <t>1801C013</t>
  </si>
  <si>
    <t>1801C014</t>
  </si>
  <si>
    <t>从事城市建设、工程建设、建筑业、建材业管理工作。</t>
  </si>
  <si>
    <t>1801C015</t>
  </si>
  <si>
    <t>深圳市福田区卫生和计划生育局</t>
  </si>
  <si>
    <t>从事医疗卫生信息化工作。</t>
  </si>
  <si>
    <r>
      <rPr>
        <sz val="10"/>
        <rFont val="Arial"/>
        <charset val="0"/>
      </rPr>
      <t xml:space="preserve"> </t>
    </r>
    <r>
      <rPr>
        <sz val="10"/>
        <rFont val="宋体"/>
        <charset val="134"/>
      </rPr>
      <t>本科：信息管理与信息系统</t>
    </r>
    <r>
      <rPr>
        <sz val="10"/>
        <rFont val="Arial"/>
        <charset val="0"/>
      </rPr>
      <t>(B120102);</t>
    </r>
    <r>
      <rPr>
        <sz val="10"/>
        <rFont val="宋体"/>
        <charset val="134"/>
      </rPr>
      <t>生物医学工程</t>
    </r>
    <r>
      <rPr>
        <sz val="10"/>
        <rFont val="Arial"/>
        <charset val="0"/>
      </rPr>
      <t>(B082701);</t>
    </r>
    <r>
      <rPr>
        <sz val="10"/>
        <rFont val="宋体"/>
        <charset val="134"/>
      </rPr>
      <t>研究生：计算机软件与理论</t>
    </r>
    <r>
      <rPr>
        <sz val="10"/>
        <rFont val="Arial"/>
        <charset val="0"/>
      </rPr>
      <t>(A081202);</t>
    </r>
    <r>
      <rPr>
        <sz val="10"/>
        <rFont val="宋体"/>
        <charset val="134"/>
      </rPr>
      <t>生物医学工程</t>
    </r>
    <r>
      <rPr>
        <sz val="10"/>
        <rFont val="Arial"/>
        <charset val="0"/>
      </rPr>
      <t>(A0831)</t>
    </r>
  </si>
  <si>
    <t>1801C016</t>
  </si>
  <si>
    <t>深圳市福田区城市更新局</t>
  </si>
  <si>
    <r>
      <rPr>
        <sz val="10"/>
        <rFont val="Arial"/>
        <charset val="0"/>
      </rPr>
      <t xml:space="preserve"> </t>
    </r>
    <r>
      <rPr>
        <sz val="10"/>
        <rFont val="宋体"/>
        <charset val="134"/>
      </rPr>
      <t>本科：建筑学</t>
    </r>
    <r>
      <rPr>
        <sz val="10"/>
        <rFont val="Arial"/>
        <charset val="0"/>
      </rPr>
      <t>(B081001);</t>
    </r>
    <r>
      <rPr>
        <sz val="10"/>
        <rFont val="宋体"/>
        <charset val="134"/>
      </rPr>
      <t>研究生：建筑设计及其理论</t>
    </r>
    <r>
      <rPr>
        <sz val="10"/>
        <rFont val="Arial"/>
        <charset val="0"/>
      </rPr>
      <t>(A081302)</t>
    </r>
  </si>
  <si>
    <t>1801C017</t>
  </si>
  <si>
    <t>1801C018</t>
  </si>
  <si>
    <t>1801C019</t>
  </si>
  <si>
    <r>
      <rPr>
        <sz val="10"/>
        <rFont val="Arial"/>
        <charset val="0"/>
      </rPr>
      <t xml:space="preserve"> </t>
    </r>
    <r>
      <rPr>
        <sz val="10"/>
        <rFont val="宋体"/>
        <charset val="134"/>
      </rPr>
      <t>本科：土地资源管理</t>
    </r>
    <r>
      <rPr>
        <sz val="10"/>
        <rFont val="Arial"/>
        <charset val="0"/>
      </rPr>
      <t>(B120404);</t>
    </r>
    <r>
      <rPr>
        <sz val="10"/>
        <rFont val="宋体"/>
        <charset val="134"/>
      </rPr>
      <t>研究生：土地资源管理</t>
    </r>
    <r>
      <rPr>
        <sz val="10"/>
        <rFont val="Arial"/>
        <charset val="0"/>
      </rPr>
      <t>(A120405)</t>
    </r>
  </si>
  <si>
    <t>1801C020</t>
  </si>
  <si>
    <t>深圳市罗湖区东湖街道办事处</t>
  </si>
  <si>
    <t>从事建设项目招投标及监督管理工作。</t>
  </si>
  <si>
    <r>
      <rPr>
        <sz val="10"/>
        <rFont val="Arial"/>
        <charset val="0"/>
      </rPr>
      <t xml:space="preserve"> </t>
    </r>
    <r>
      <rPr>
        <sz val="10"/>
        <rFont val="宋体"/>
        <charset val="134"/>
      </rPr>
      <t>本科：管理科学</t>
    </r>
    <r>
      <rPr>
        <sz val="10"/>
        <rFont val="Arial"/>
        <charset val="0"/>
      </rPr>
      <t>(B120101);</t>
    </r>
    <r>
      <rPr>
        <sz val="10"/>
        <rFont val="宋体"/>
        <charset val="134"/>
      </rPr>
      <t>工程管理</t>
    </r>
    <r>
      <rPr>
        <sz val="10"/>
        <rFont val="Arial"/>
        <charset val="0"/>
      </rPr>
      <t>(B120103);</t>
    </r>
    <r>
      <rPr>
        <sz val="10"/>
        <rFont val="宋体"/>
        <charset val="134"/>
      </rPr>
      <t>工程造价</t>
    </r>
    <r>
      <rPr>
        <sz val="10"/>
        <rFont val="Arial"/>
        <charset val="0"/>
      </rPr>
      <t>(B120105);</t>
    </r>
    <r>
      <rPr>
        <sz val="10"/>
        <rFont val="宋体"/>
        <charset val="134"/>
      </rPr>
      <t>研究生：工程管理硕士</t>
    </r>
    <r>
      <rPr>
        <sz val="10"/>
        <rFont val="Arial"/>
        <charset val="0"/>
      </rPr>
      <t>(A120606);</t>
    </r>
    <r>
      <rPr>
        <sz val="10"/>
        <rFont val="宋体"/>
        <charset val="134"/>
      </rPr>
      <t>管理科学与工程</t>
    </r>
    <r>
      <rPr>
        <sz val="10"/>
        <rFont val="Arial"/>
        <charset val="0"/>
      </rPr>
      <t>(A1201)</t>
    </r>
  </si>
  <si>
    <t>1801C021</t>
  </si>
  <si>
    <t>深圳市罗湖区发展和改革局</t>
  </si>
  <si>
    <t>主任科员</t>
  </si>
  <si>
    <t>从事区域产业规划与政策研究工作。</t>
  </si>
  <si>
    <t>博士研究生</t>
  </si>
  <si>
    <t>博士</t>
  </si>
  <si>
    <r>
      <rPr>
        <sz val="10"/>
        <rFont val="Arial"/>
        <charset val="0"/>
      </rPr>
      <t xml:space="preserve"> </t>
    </r>
    <r>
      <rPr>
        <sz val="10"/>
        <rFont val="宋体"/>
        <charset val="134"/>
      </rPr>
      <t>研究生：理论经济学</t>
    </r>
    <r>
      <rPr>
        <sz val="10"/>
        <rFont val="Arial"/>
        <charset val="0"/>
      </rPr>
      <t>(A0201);</t>
    </r>
    <r>
      <rPr>
        <sz val="10"/>
        <rFont val="宋体"/>
        <charset val="134"/>
      </rPr>
      <t>应用经济学</t>
    </r>
    <r>
      <rPr>
        <sz val="10"/>
        <rFont val="Arial"/>
        <charset val="0"/>
      </rPr>
      <t>(A0202)</t>
    </r>
  </si>
  <si>
    <t>1801C022</t>
  </si>
  <si>
    <r>
      <rPr>
        <sz val="10"/>
        <rFont val="Arial"/>
        <charset val="0"/>
      </rPr>
      <t xml:space="preserve"> </t>
    </r>
    <r>
      <rPr>
        <sz val="10"/>
        <rFont val="宋体"/>
        <charset val="134"/>
      </rPr>
      <t>研究生：科学技术哲学</t>
    </r>
    <r>
      <rPr>
        <sz val="10"/>
        <rFont val="Arial"/>
        <charset val="0"/>
      </rPr>
      <t>(A010108);</t>
    </r>
    <r>
      <rPr>
        <sz val="10"/>
        <rFont val="宋体"/>
        <charset val="134"/>
      </rPr>
      <t>金融学（含∶保险学）</t>
    </r>
    <r>
      <rPr>
        <sz val="10"/>
        <rFont val="Arial"/>
        <charset val="0"/>
      </rPr>
      <t>(A020204);</t>
    </r>
    <r>
      <rPr>
        <sz val="10"/>
        <rFont val="宋体"/>
        <charset val="134"/>
      </rPr>
      <t>产业经济学</t>
    </r>
    <r>
      <rPr>
        <sz val="10"/>
        <rFont val="Arial"/>
        <charset val="0"/>
      </rPr>
      <t>(A020205)</t>
    </r>
  </si>
  <si>
    <t>1801C023</t>
  </si>
  <si>
    <t>深圳市罗湖区经济促进局</t>
  </si>
  <si>
    <t>从事办公室综合协调工作。</t>
  </si>
  <si>
    <r>
      <rPr>
        <sz val="10"/>
        <rFont val="Arial"/>
        <charset val="0"/>
      </rPr>
      <t xml:space="preserve"> </t>
    </r>
    <r>
      <rPr>
        <sz val="10"/>
        <rFont val="宋体"/>
        <charset val="134"/>
      </rPr>
      <t>本科：经济学</t>
    </r>
    <r>
      <rPr>
        <sz val="10"/>
        <rFont val="Arial"/>
        <charset val="0"/>
      </rPr>
      <t>(02);</t>
    </r>
    <r>
      <rPr>
        <sz val="10"/>
        <rFont val="宋体"/>
        <charset val="134"/>
      </rPr>
      <t>管理学</t>
    </r>
    <r>
      <rPr>
        <sz val="10"/>
        <rFont val="Arial"/>
        <charset val="0"/>
      </rPr>
      <t>(12);</t>
    </r>
    <r>
      <rPr>
        <sz val="10"/>
        <rFont val="宋体"/>
        <charset val="134"/>
      </rPr>
      <t>研究生：经济学</t>
    </r>
    <r>
      <rPr>
        <sz val="10"/>
        <rFont val="Arial"/>
        <charset val="0"/>
      </rPr>
      <t>(02);</t>
    </r>
    <r>
      <rPr>
        <sz val="10"/>
        <rFont val="宋体"/>
        <charset val="134"/>
      </rPr>
      <t>管理学</t>
    </r>
    <r>
      <rPr>
        <sz val="10"/>
        <rFont val="Arial"/>
        <charset val="0"/>
      </rPr>
      <t>(12)</t>
    </r>
  </si>
  <si>
    <t>1801C024</t>
  </si>
  <si>
    <t>深圳市罗湖区教育局</t>
  </si>
  <si>
    <t>从事人事档案管理工作。</t>
  </si>
  <si>
    <r>
      <rPr>
        <sz val="10"/>
        <rFont val="Arial"/>
        <charset val="0"/>
      </rPr>
      <t xml:space="preserve"> </t>
    </r>
    <r>
      <rPr>
        <sz val="10"/>
        <rFont val="宋体"/>
        <charset val="134"/>
      </rPr>
      <t>本科：历史学类</t>
    </r>
    <r>
      <rPr>
        <sz val="10"/>
        <rFont val="Arial"/>
        <charset val="0"/>
      </rPr>
      <t>(B0601);</t>
    </r>
    <r>
      <rPr>
        <sz val="10"/>
        <rFont val="宋体"/>
        <charset val="134"/>
      </rPr>
      <t>中国语言文学类</t>
    </r>
    <r>
      <rPr>
        <sz val="10"/>
        <rFont val="Arial"/>
        <charset val="0"/>
      </rPr>
      <t>(B0501);</t>
    </r>
    <r>
      <rPr>
        <sz val="10"/>
        <rFont val="宋体"/>
        <charset val="134"/>
      </rPr>
      <t>新闻传播学类</t>
    </r>
    <r>
      <rPr>
        <sz val="10"/>
        <rFont val="Arial"/>
        <charset val="0"/>
      </rPr>
      <t>(B0503);</t>
    </r>
    <r>
      <rPr>
        <sz val="10"/>
        <rFont val="宋体"/>
        <charset val="134"/>
      </rPr>
      <t>图书情报与档案管理类</t>
    </r>
    <r>
      <rPr>
        <sz val="10"/>
        <rFont val="Arial"/>
        <charset val="0"/>
      </rPr>
      <t>(B1205);</t>
    </r>
    <r>
      <rPr>
        <sz val="10"/>
        <rFont val="宋体"/>
        <charset val="134"/>
      </rPr>
      <t>研究生：历史学</t>
    </r>
    <r>
      <rPr>
        <sz val="10"/>
        <rFont val="Arial"/>
        <charset val="0"/>
      </rPr>
      <t>(A0601);</t>
    </r>
    <r>
      <rPr>
        <sz val="10"/>
        <rFont val="宋体"/>
        <charset val="134"/>
      </rPr>
      <t>中国语言文学</t>
    </r>
    <r>
      <rPr>
        <sz val="10"/>
        <rFont val="Arial"/>
        <charset val="0"/>
      </rPr>
      <t>(A0501);</t>
    </r>
    <r>
      <rPr>
        <sz val="10"/>
        <rFont val="宋体"/>
        <charset val="134"/>
      </rPr>
      <t>图书情报与档案管理</t>
    </r>
    <r>
      <rPr>
        <sz val="10"/>
        <rFont val="Arial"/>
        <charset val="0"/>
      </rPr>
      <t>(A1205);</t>
    </r>
    <r>
      <rPr>
        <sz val="10"/>
        <rFont val="宋体"/>
        <charset val="134"/>
      </rPr>
      <t>图书情报硕士</t>
    </r>
    <r>
      <rPr>
        <sz val="10"/>
        <rFont val="Arial"/>
        <charset val="0"/>
      </rPr>
      <t>(A120605);</t>
    </r>
    <r>
      <rPr>
        <sz val="10"/>
        <rFont val="宋体"/>
        <charset val="134"/>
      </rPr>
      <t>新闻传播学</t>
    </r>
    <r>
      <rPr>
        <sz val="10"/>
        <rFont val="Arial"/>
        <charset val="0"/>
      </rPr>
      <t>(A0503);</t>
    </r>
    <r>
      <rPr>
        <sz val="10"/>
        <rFont val="宋体"/>
        <charset val="134"/>
      </rPr>
      <t>新闻与传播硕士</t>
    </r>
    <r>
      <rPr>
        <sz val="10"/>
        <rFont val="Arial"/>
        <charset val="0"/>
      </rPr>
      <t>(A050503)</t>
    </r>
  </si>
  <si>
    <t>1801C025</t>
  </si>
  <si>
    <t>深圳市罗湖区科技创新局</t>
  </si>
  <si>
    <t>从事新兴产业发展、企业服务、招商引资、创新创业等工作。</t>
  </si>
  <si>
    <r>
      <rPr>
        <sz val="10"/>
        <rFont val="Arial"/>
        <charset val="0"/>
      </rPr>
      <t xml:space="preserve"> </t>
    </r>
    <r>
      <rPr>
        <sz val="10"/>
        <rFont val="宋体"/>
        <charset val="134"/>
      </rPr>
      <t>研究生：经济学</t>
    </r>
    <r>
      <rPr>
        <sz val="10"/>
        <rFont val="Arial"/>
        <charset val="0"/>
      </rPr>
      <t>(02);</t>
    </r>
    <r>
      <rPr>
        <sz val="10"/>
        <rFont val="宋体"/>
        <charset val="134"/>
      </rPr>
      <t>理学</t>
    </r>
    <r>
      <rPr>
        <sz val="10"/>
        <rFont val="Arial"/>
        <charset val="0"/>
      </rPr>
      <t>(07);</t>
    </r>
    <r>
      <rPr>
        <sz val="10"/>
        <rFont val="宋体"/>
        <charset val="134"/>
      </rPr>
      <t>工学</t>
    </r>
    <r>
      <rPr>
        <sz val="10"/>
        <rFont val="Arial"/>
        <charset val="0"/>
      </rPr>
      <t>(08);</t>
    </r>
    <r>
      <rPr>
        <sz val="10"/>
        <rFont val="宋体"/>
        <charset val="134"/>
      </rPr>
      <t>管理学</t>
    </r>
    <r>
      <rPr>
        <sz val="10"/>
        <rFont val="Arial"/>
        <charset val="0"/>
      </rPr>
      <t>(12)</t>
    </r>
  </si>
  <si>
    <t>1801C026</t>
  </si>
  <si>
    <r>
      <rPr>
        <sz val="10"/>
        <rFont val="Arial"/>
        <charset val="0"/>
      </rPr>
      <t xml:space="preserve"> </t>
    </r>
    <r>
      <rPr>
        <sz val="10"/>
        <rFont val="宋体"/>
        <charset val="134"/>
      </rPr>
      <t>本科：经济学</t>
    </r>
    <r>
      <rPr>
        <sz val="10"/>
        <rFont val="Arial"/>
        <charset val="0"/>
      </rPr>
      <t>(02);</t>
    </r>
    <r>
      <rPr>
        <sz val="10"/>
        <rFont val="宋体"/>
        <charset val="134"/>
      </rPr>
      <t>理学</t>
    </r>
    <r>
      <rPr>
        <sz val="10"/>
        <rFont val="Arial"/>
        <charset val="0"/>
      </rPr>
      <t>(07);</t>
    </r>
    <r>
      <rPr>
        <sz val="10"/>
        <rFont val="宋体"/>
        <charset val="134"/>
      </rPr>
      <t>工学</t>
    </r>
    <r>
      <rPr>
        <sz val="10"/>
        <rFont val="Arial"/>
        <charset val="0"/>
      </rPr>
      <t>(08);</t>
    </r>
    <r>
      <rPr>
        <sz val="10"/>
        <rFont val="宋体"/>
        <charset val="134"/>
      </rPr>
      <t>管理学</t>
    </r>
    <r>
      <rPr>
        <sz val="10"/>
        <rFont val="Arial"/>
        <charset val="0"/>
      </rPr>
      <t>(12);</t>
    </r>
    <r>
      <rPr>
        <sz val="10"/>
        <rFont val="宋体"/>
        <charset val="134"/>
      </rPr>
      <t>研究生：经济学</t>
    </r>
    <r>
      <rPr>
        <sz val="10"/>
        <rFont val="Arial"/>
        <charset val="0"/>
      </rPr>
      <t>(02);</t>
    </r>
    <r>
      <rPr>
        <sz val="10"/>
        <rFont val="宋体"/>
        <charset val="134"/>
      </rPr>
      <t>理学</t>
    </r>
    <r>
      <rPr>
        <sz val="10"/>
        <rFont val="Arial"/>
        <charset val="0"/>
      </rPr>
      <t>(07);</t>
    </r>
    <r>
      <rPr>
        <sz val="10"/>
        <rFont val="宋体"/>
        <charset val="134"/>
      </rPr>
      <t>工学</t>
    </r>
    <r>
      <rPr>
        <sz val="10"/>
        <rFont val="Arial"/>
        <charset val="0"/>
      </rPr>
      <t>(08);</t>
    </r>
    <r>
      <rPr>
        <sz val="10"/>
        <rFont val="宋体"/>
        <charset val="134"/>
      </rPr>
      <t>管理学</t>
    </r>
    <r>
      <rPr>
        <sz val="10"/>
        <rFont val="Arial"/>
        <charset val="0"/>
      </rPr>
      <t>(12)</t>
    </r>
  </si>
  <si>
    <t>1801C027</t>
  </si>
  <si>
    <t>深圳市罗湖区科学技术协会办公室</t>
  </si>
  <si>
    <t>从事科普教育、科技人才服务、科学技术交流等工作。</t>
  </si>
  <si>
    <t>1801C028</t>
  </si>
  <si>
    <t>深圳市罗湖区财政局</t>
  </si>
  <si>
    <r>
      <rPr>
        <sz val="10"/>
        <rFont val="Arial"/>
        <charset val="0"/>
      </rPr>
      <t xml:space="preserve"> </t>
    </r>
    <r>
      <rPr>
        <sz val="10"/>
        <rFont val="宋体"/>
        <charset val="134"/>
      </rPr>
      <t>本科：经济学类</t>
    </r>
    <r>
      <rPr>
        <sz val="10"/>
        <rFont val="Arial"/>
        <charset val="0"/>
      </rPr>
      <t>(B0201);</t>
    </r>
    <r>
      <rPr>
        <sz val="10"/>
        <rFont val="宋体"/>
        <charset val="134"/>
      </rPr>
      <t>中国语言文学类</t>
    </r>
    <r>
      <rPr>
        <sz val="10"/>
        <rFont val="Arial"/>
        <charset val="0"/>
      </rPr>
      <t>(B0501);</t>
    </r>
    <r>
      <rPr>
        <sz val="10"/>
        <rFont val="宋体"/>
        <charset val="134"/>
      </rPr>
      <t>研究生：应用经济学</t>
    </r>
    <r>
      <rPr>
        <sz val="10"/>
        <rFont val="Arial"/>
        <charset val="0"/>
      </rPr>
      <t>(A0202);</t>
    </r>
    <r>
      <rPr>
        <sz val="10"/>
        <rFont val="宋体"/>
        <charset val="134"/>
      </rPr>
      <t>中国语言文学</t>
    </r>
    <r>
      <rPr>
        <sz val="10"/>
        <rFont val="Arial"/>
        <charset val="0"/>
      </rPr>
      <t>(A0501);</t>
    </r>
    <r>
      <rPr>
        <sz val="10"/>
        <rFont val="宋体"/>
        <charset val="134"/>
      </rPr>
      <t>汉语国际教育硕士</t>
    </r>
    <r>
      <rPr>
        <sz val="10"/>
        <rFont val="Arial"/>
        <charset val="0"/>
      </rPr>
      <t>(A050501)</t>
    </r>
  </si>
  <si>
    <t>1801C029</t>
  </si>
  <si>
    <t>深圳市罗湖区经济责任审计办公室</t>
  </si>
  <si>
    <r>
      <rPr>
        <sz val="10"/>
        <rFont val="Arial"/>
        <charset val="0"/>
      </rPr>
      <t xml:space="preserve"> </t>
    </r>
    <r>
      <rPr>
        <sz val="10"/>
        <rFont val="宋体"/>
        <charset val="134"/>
      </rPr>
      <t>本科：计算机科学与技术</t>
    </r>
    <r>
      <rPr>
        <sz val="10"/>
        <rFont val="Arial"/>
        <charset val="0"/>
      </rPr>
      <t>(B080901);</t>
    </r>
    <r>
      <rPr>
        <sz val="10"/>
        <rFont val="宋体"/>
        <charset val="134"/>
      </rPr>
      <t>电子与计算机工程</t>
    </r>
    <r>
      <rPr>
        <sz val="10"/>
        <rFont val="Arial"/>
        <charset val="0"/>
      </rPr>
      <t>(B080909);</t>
    </r>
    <r>
      <rPr>
        <sz val="10"/>
        <rFont val="宋体"/>
        <charset val="134"/>
      </rPr>
      <t>研究生：计算机系统结构</t>
    </r>
    <r>
      <rPr>
        <sz val="10"/>
        <rFont val="Arial"/>
        <charset val="0"/>
      </rPr>
      <t>(A081201);</t>
    </r>
    <r>
      <rPr>
        <sz val="10"/>
        <rFont val="宋体"/>
        <charset val="134"/>
      </rPr>
      <t>计算机应用技术</t>
    </r>
    <r>
      <rPr>
        <sz val="10"/>
        <rFont val="Arial"/>
        <charset val="0"/>
      </rPr>
      <t>(A081203)</t>
    </r>
  </si>
  <si>
    <t>1801C030</t>
  </si>
  <si>
    <t>深圳市罗湖区基建审计办公室</t>
  </si>
  <si>
    <t>1801C031</t>
  </si>
  <si>
    <t>深圳市罗湖区统计局</t>
  </si>
  <si>
    <t>从事财务管理、会计核算、固定资产管理及统计业务等工作。</t>
  </si>
  <si>
    <r>
      <rPr>
        <sz val="10"/>
        <rFont val="Arial"/>
        <charset val="0"/>
      </rPr>
      <t xml:space="preserve"> </t>
    </r>
    <r>
      <rPr>
        <sz val="10"/>
        <rFont val="宋体"/>
        <charset val="134"/>
      </rPr>
      <t>本科：经济学类</t>
    </r>
    <r>
      <rPr>
        <sz val="10"/>
        <rFont val="Arial"/>
        <charset val="0"/>
      </rPr>
      <t>(B0201);</t>
    </r>
    <r>
      <rPr>
        <sz val="10"/>
        <rFont val="宋体"/>
        <charset val="134"/>
      </rPr>
      <t>财政学类</t>
    </r>
    <r>
      <rPr>
        <sz val="10"/>
        <rFont val="Arial"/>
        <charset val="0"/>
      </rPr>
      <t>(B0202);</t>
    </r>
    <r>
      <rPr>
        <sz val="10"/>
        <rFont val="宋体"/>
        <charset val="134"/>
      </rPr>
      <t>金融学类</t>
    </r>
    <r>
      <rPr>
        <sz val="10"/>
        <rFont val="Arial"/>
        <charset val="0"/>
      </rPr>
      <t>(B0203);</t>
    </r>
    <r>
      <rPr>
        <sz val="10"/>
        <rFont val="宋体"/>
        <charset val="134"/>
      </rPr>
      <t>统计学类</t>
    </r>
    <r>
      <rPr>
        <sz val="10"/>
        <rFont val="Arial"/>
        <charset val="0"/>
      </rPr>
      <t>(B0711);</t>
    </r>
    <r>
      <rPr>
        <sz val="10"/>
        <rFont val="宋体"/>
        <charset val="134"/>
      </rPr>
      <t>工商管理类</t>
    </r>
    <r>
      <rPr>
        <sz val="10"/>
        <rFont val="Arial"/>
        <charset val="0"/>
      </rPr>
      <t>(B1202);</t>
    </r>
    <r>
      <rPr>
        <sz val="10"/>
        <rFont val="宋体"/>
        <charset val="134"/>
      </rPr>
      <t>研究生：应用经济学</t>
    </r>
    <r>
      <rPr>
        <sz val="10"/>
        <rFont val="Arial"/>
        <charset val="0"/>
      </rPr>
      <t>(A0202);</t>
    </r>
    <r>
      <rPr>
        <sz val="10"/>
        <rFont val="宋体"/>
        <charset val="134"/>
      </rPr>
      <t>工商管理</t>
    </r>
    <r>
      <rPr>
        <sz val="10"/>
        <rFont val="Arial"/>
        <charset val="0"/>
      </rPr>
      <t>(A1202);</t>
    </r>
    <r>
      <rPr>
        <sz val="10"/>
        <rFont val="宋体"/>
        <charset val="134"/>
      </rPr>
      <t>工商管理硕士</t>
    </r>
    <r>
      <rPr>
        <sz val="10"/>
        <rFont val="Arial"/>
        <charset val="0"/>
      </rPr>
      <t>(A120601);</t>
    </r>
    <r>
      <rPr>
        <sz val="10"/>
        <rFont val="宋体"/>
        <charset val="134"/>
      </rPr>
      <t>应用统计硕士</t>
    </r>
    <r>
      <rPr>
        <sz val="10"/>
        <rFont val="Arial"/>
        <charset val="0"/>
      </rPr>
      <t>(A020304);</t>
    </r>
    <r>
      <rPr>
        <sz val="10"/>
        <rFont val="宋体"/>
        <charset val="134"/>
      </rPr>
      <t>金融硕士</t>
    </r>
    <r>
      <rPr>
        <sz val="10"/>
        <rFont val="Arial"/>
        <charset val="0"/>
      </rPr>
      <t>(A020302)</t>
    </r>
  </si>
  <si>
    <t>1801C032</t>
  </si>
  <si>
    <t>深圳市罗湖区城市更新局</t>
  </si>
  <si>
    <r>
      <rPr>
        <sz val="10"/>
        <rFont val="Arial"/>
        <charset val="0"/>
      </rPr>
      <t xml:space="preserve"> </t>
    </r>
    <r>
      <rPr>
        <sz val="10"/>
        <rFont val="宋体"/>
        <charset val="134"/>
      </rPr>
      <t>研究生：城乡规划学</t>
    </r>
    <r>
      <rPr>
        <sz val="10"/>
        <rFont val="Arial"/>
        <charset val="0"/>
      </rPr>
      <t>(A0833)</t>
    </r>
  </si>
  <si>
    <t>1801C033</t>
  </si>
  <si>
    <r>
      <rPr>
        <sz val="10"/>
        <rFont val="Arial"/>
        <charset val="0"/>
      </rPr>
      <t xml:space="preserve"> </t>
    </r>
    <r>
      <rPr>
        <sz val="10"/>
        <rFont val="宋体"/>
        <charset val="134"/>
      </rPr>
      <t>研究生：建筑设计及其理论</t>
    </r>
    <r>
      <rPr>
        <sz val="10"/>
        <rFont val="Arial"/>
        <charset val="0"/>
      </rPr>
      <t>(A081302)</t>
    </r>
  </si>
  <si>
    <t>1801C034</t>
  </si>
  <si>
    <r>
      <rPr>
        <sz val="10"/>
        <rFont val="Arial"/>
        <charset val="0"/>
      </rPr>
      <t xml:space="preserve"> </t>
    </r>
    <r>
      <rPr>
        <sz val="10"/>
        <rFont val="宋体"/>
        <charset val="134"/>
      </rPr>
      <t>本科：地理科学类</t>
    </r>
    <r>
      <rPr>
        <sz val="10"/>
        <rFont val="Arial"/>
        <charset val="0"/>
      </rPr>
      <t>(B0705);</t>
    </r>
    <r>
      <rPr>
        <sz val="10"/>
        <rFont val="宋体"/>
        <charset val="134"/>
      </rPr>
      <t>土地资源管理</t>
    </r>
    <r>
      <rPr>
        <sz val="10"/>
        <rFont val="Arial"/>
        <charset val="0"/>
      </rPr>
      <t>(B120404);</t>
    </r>
    <r>
      <rPr>
        <sz val="10"/>
        <rFont val="宋体"/>
        <charset val="134"/>
      </rPr>
      <t>研究生：地图学与地理信息系统</t>
    </r>
    <r>
      <rPr>
        <sz val="10"/>
        <rFont val="Arial"/>
        <charset val="0"/>
      </rPr>
      <t>(A070503);</t>
    </r>
    <r>
      <rPr>
        <sz val="10"/>
        <rFont val="宋体"/>
        <charset val="134"/>
      </rPr>
      <t>土地资源管理</t>
    </r>
    <r>
      <rPr>
        <sz val="10"/>
        <rFont val="Arial"/>
        <charset val="0"/>
      </rPr>
      <t>(A120405)</t>
    </r>
  </si>
  <si>
    <t>1801C035</t>
  </si>
  <si>
    <t>深圳市南山区教育局</t>
  </si>
  <si>
    <t>从事教育管理综合工作。</t>
  </si>
  <si>
    <r>
      <rPr>
        <sz val="10"/>
        <rFont val="Arial"/>
        <charset val="0"/>
      </rPr>
      <t xml:space="preserve"> </t>
    </r>
    <r>
      <rPr>
        <sz val="10"/>
        <rFont val="宋体"/>
        <charset val="134"/>
      </rPr>
      <t>本科：法学类</t>
    </r>
    <r>
      <rPr>
        <sz val="10"/>
        <rFont val="Arial"/>
        <charset val="0"/>
      </rPr>
      <t>(B0301);</t>
    </r>
    <r>
      <rPr>
        <sz val="10"/>
        <rFont val="宋体"/>
        <charset val="134"/>
      </rPr>
      <t>中国语言文学类</t>
    </r>
    <r>
      <rPr>
        <sz val="10"/>
        <rFont val="Arial"/>
        <charset val="0"/>
      </rPr>
      <t>(B0501);</t>
    </r>
    <r>
      <rPr>
        <sz val="10"/>
        <rFont val="宋体"/>
        <charset val="134"/>
      </rPr>
      <t>研究生：法学</t>
    </r>
    <r>
      <rPr>
        <sz val="10"/>
        <rFont val="Arial"/>
        <charset val="0"/>
      </rPr>
      <t>(A0301);</t>
    </r>
    <r>
      <rPr>
        <sz val="10"/>
        <rFont val="宋体"/>
        <charset val="134"/>
      </rPr>
      <t>中国语言文学</t>
    </r>
    <r>
      <rPr>
        <sz val="10"/>
        <rFont val="Arial"/>
        <charset val="0"/>
      </rPr>
      <t>(A0501)</t>
    </r>
  </si>
  <si>
    <t>1801C036</t>
  </si>
  <si>
    <t>深圳市南山区燃气管理办公室</t>
  </si>
  <si>
    <t>从事行政事务，行政执法监督，政策研究等工作。</t>
  </si>
  <si>
    <r>
      <rPr>
        <sz val="10"/>
        <rFont val="Arial"/>
        <charset val="0"/>
      </rPr>
      <t xml:space="preserve"> </t>
    </r>
    <r>
      <rPr>
        <sz val="10"/>
        <rFont val="宋体"/>
        <charset val="134"/>
      </rPr>
      <t>本科：法学类</t>
    </r>
    <r>
      <rPr>
        <sz val="10"/>
        <rFont val="Arial"/>
        <charset val="0"/>
      </rPr>
      <t>(B0301);</t>
    </r>
    <r>
      <rPr>
        <sz val="10"/>
        <rFont val="宋体"/>
        <charset val="134"/>
      </rPr>
      <t>研究生：宪法学与行政法学</t>
    </r>
    <r>
      <rPr>
        <sz val="10"/>
        <rFont val="Arial"/>
        <charset val="0"/>
      </rPr>
      <t>(A030103)</t>
    </r>
  </si>
  <si>
    <t>1801C037</t>
  </si>
  <si>
    <t>从事建筑行业管理、重大建设项目管理协调、工程管理等工作。</t>
  </si>
  <si>
    <r>
      <rPr>
        <sz val="10"/>
        <rFont val="Arial"/>
        <charset val="0"/>
      </rPr>
      <t xml:space="preserve"> </t>
    </r>
    <r>
      <rPr>
        <sz val="10"/>
        <rFont val="宋体"/>
        <charset val="134"/>
      </rPr>
      <t>本科：材料类</t>
    </r>
    <r>
      <rPr>
        <sz val="10"/>
        <rFont val="Arial"/>
        <charset val="0"/>
      </rPr>
      <t>(B0804);</t>
    </r>
    <r>
      <rPr>
        <sz val="10"/>
        <rFont val="宋体"/>
        <charset val="134"/>
      </rPr>
      <t>研究生：材料科学与工程</t>
    </r>
    <r>
      <rPr>
        <sz val="10"/>
        <rFont val="Arial"/>
        <charset val="0"/>
      </rPr>
      <t>(A0805)</t>
    </r>
  </si>
  <si>
    <t>1801C038</t>
  </si>
  <si>
    <t>深圳市南山区住房和建设局</t>
  </si>
  <si>
    <r>
      <rPr>
        <sz val="10"/>
        <rFont val="Arial"/>
        <charset val="0"/>
      </rPr>
      <t xml:space="preserve"> </t>
    </r>
    <r>
      <rPr>
        <sz val="10"/>
        <rFont val="宋体"/>
        <charset val="134"/>
      </rPr>
      <t>本科：安全科学与工程类</t>
    </r>
    <r>
      <rPr>
        <sz val="10"/>
        <rFont val="Arial"/>
        <charset val="0"/>
      </rPr>
      <t>(B0830);</t>
    </r>
    <r>
      <rPr>
        <sz val="10"/>
        <rFont val="宋体"/>
        <charset val="134"/>
      </rPr>
      <t>研究生：安全科学与工程</t>
    </r>
    <r>
      <rPr>
        <sz val="10"/>
        <rFont val="Arial"/>
        <charset val="0"/>
      </rPr>
      <t>(A0837)</t>
    </r>
  </si>
  <si>
    <t>1801C039</t>
  </si>
  <si>
    <t>深圳市南山区环境保护和水务局</t>
  </si>
  <si>
    <t>从事涉水行业监督管理、专业规划、行政审批等工作。</t>
  </si>
  <si>
    <r>
      <rPr>
        <sz val="10"/>
        <rFont val="Arial"/>
        <charset val="0"/>
      </rPr>
      <t xml:space="preserve"> </t>
    </r>
    <r>
      <rPr>
        <sz val="10"/>
        <rFont val="宋体"/>
        <charset val="134"/>
      </rPr>
      <t>研究生：市政工程</t>
    </r>
    <r>
      <rPr>
        <sz val="10"/>
        <rFont val="Arial"/>
        <charset val="0"/>
      </rPr>
      <t>(A081403);</t>
    </r>
    <r>
      <rPr>
        <sz val="10"/>
        <rFont val="宋体"/>
        <charset val="134"/>
      </rPr>
      <t>环境科学与工程</t>
    </r>
    <r>
      <rPr>
        <sz val="10"/>
        <rFont val="Arial"/>
        <charset val="0"/>
      </rPr>
      <t>(A0830)</t>
    </r>
  </si>
  <si>
    <t>具有工程系列环境保护、水利水电专业中级及以上技术资格证书。</t>
  </si>
  <si>
    <t>1801C040</t>
  </si>
  <si>
    <t>深圳市南山区安全生产监督管理局</t>
  </si>
  <si>
    <t>从事作业场所职业卫生监督管理工作。</t>
  </si>
  <si>
    <r>
      <rPr>
        <sz val="10"/>
        <rFont val="Arial"/>
        <charset val="0"/>
      </rPr>
      <t xml:space="preserve"> </t>
    </r>
    <r>
      <rPr>
        <sz val="10"/>
        <rFont val="宋体"/>
        <charset val="134"/>
      </rPr>
      <t>本科：公共卫生与预防医学类</t>
    </r>
    <r>
      <rPr>
        <sz val="10"/>
        <rFont val="Arial"/>
        <charset val="0"/>
      </rPr>
      <t>(B1007);</t>
    </r>
    <r>
      <rPr>
        <sz val="10"/>
        <rFont val="宋体"/>
        <charset val="134"/>
      </rPr>
      <t>研究生：公共卫生与预防医学</t>
    </r>
    <r>
      <rPr>
        <sz val="10"/>
        <rFont val="Arial"/>
        <charset val="0"/>
      </rPr>
      <t>(A1004);</t>
    </r>
    <r>
      <rPr>
        <sz val="10"/>
        <rFont val="宋体"/>
        <charset val="134"/>
      </rPr>
      <t>公共卫生硕士</t>
    </r>
    <r>
      <rPr>
        <sz val="10"/>
        <rFont val="Arial"/>
        <charset val="0"/>
      </rPr>
      <t>(A100903)</t>
    </r>
  </si>
  <si>
    <t>1801C041</t>
  </si>
  <si>
    <t>深圳市南山区城市更新局</t>
  </si>
  <si>
    <r>
      <rPr>
        <sz val="10"/>
        <rFont val="Arial"/>
        <charset val="0"/>
      </rPr>
      <t xml:space="preserve"> </t>
    </r>
    <r>
      <rPr>
        <sz val="10"/>
        <rFont val="宋体"/>
        <charset val="134"/>
      </rPr>
      <t>本科：城乡规划</t>
    </r>
    <r>
      <rPr>
        <sz val="10"/>
        <rFont val="Arial"/>
        <charset val="0"/>
      </rPr>
      <t>(B081002);</t>
    </r>
    <r>
      <rPr>
        <sz val="10"/>
        <rFont val="宋体"/>
        <charset val="134"/>
      </rPr>
      <t>资源环境科学</t>
    </r>
    <r>
      <rPr>
        <sz val="10"/>
        <rFont val="Arial"/>
        <charset val="0"/>
      </rPr>
      <t>(B082606);</t>
    </r>
    <r>
      <rPr>
        <sz val="10"/>
        <rFont val="宋体"/>
        <charset val="134"/>
      </rPr>
      <t>研究生：城乡规划学</t>
    </r>
    <r>
      <rPr>
        <sz val="10"/>
        <rFont val="Arial"/>
        <charset val="0"/>
      </rPr>
      <t>(A0833);</t>
    </r>
    <r>
      <rPr>
        <sz val="10"/>
        <rFont val="宋体"/>
        <charset val="134"/>
      </rPr>
      <t>城市规划与设计</t>
    </r>
    <r>
      <rPr>
        <sz val="10"/>
        <rFont val="Arial"/>
        <charset val="0"/>
      </rPr>
      <t>(</t>
    </r>
    <r>
      <rPr>
        <sz val="10"/>
        <rFont val="宋体"/>
        <charset val="134"/>
      </rPr>
      <t>含∶风景园林规划与设计</t>
    </r>
    <r>
      <rPr>
        <sz val="10"/>
        <rFont val="Arial"/>
        <charset val="0"/>
      </rPr>
      <t>)(A081303);</t>
    </r>
    <r>
      <rPr>
        <sz val="10"/>
        <rFont val="宋体"/>
        <charset val="134"/>
      </rPr>
      <t>城市规划硕士</t>
    </r>
    <r>
      <rPr>
        <sz val="10"/>
        <rFont val="Arial"/>
        <charset val="0"/>
      </rPr>
      <t>(A083903)</t>
    </r>
  </si>
  <si>
    <t>1801C042</t>
  </si>
  <si>
    <t>从事建筑设计管理、土地整备等工作。</t>
  </si>
  <si>
    <r>
      <rPr>
        <sz val="10"/>
        <rFont val="Arial"/>
        <charset val="0"/>
      </rPr>
      <t xml:space="preserve"> </t>
    </r>
    <r>
      <rPr>
        <sz val="10"/>
        <rFont val="宋体"/>
        <charset val="134"/>
      </rPr>
      <t>本科：建筑类</t>
    </r>
    <r>
      <rPr>
        <sz val="10"/>
        <rFont val="Arial"/>
        <charset val="0"/>
      </rPr>
      <t>(B0810);</t>
    </r>
    <r>
      <rPr>
        <sz val="10"/>
        <rFont val="宋体"/>
        <charset val="134"/>
      </rPr>
      <t>土木类</t>
    </r>
    <r>
      <rPr>
        <sz val="10"/>
        <rFont val="Arial"/>
        <charset val="0"/>
      </rPr>
      <t>(B0811);</t>
    </r>
    <r>
      <rPr>
        <sz val="10"/>
        <rFont val="宋体"/>
        <charset val="134"/>
      </rPr>
      <t>测绘类</t>
    </r>
    <r>
      <rPr>
        <sz val="10"/>
        <rFont val="Arial"/>
        <charset val="0"/>
      </rPr>
      <t>(B0813);</t>
    </r>
    <r>
      <rPr>
        <sz val="10"/>
        <rFont val="宋体"/>
        <charset val="134"/>
      </rPr>
      <t>研究生：建筑历史与理论</t>
    </r>
    <r>
      <rPr>
        <sz val="10"/>
        <rFont val="Arial"/>
        <charset val="0"/>
      </rPr>
      <t>(A081301);</t>
    </r>
    <r>
      <rPr>
        <sz val="10"/>
        <rFont val="宋体"/>
        <charset val="134"/>
      </rPr>
      <t>建筑设计及其理论</t>
    </r>
    <r>
      <rPr>
        <sz val="10"/>
        <rFont val="Arial"/>
        <charset val="0"/>
      </rPr>
      <t>(A081302);</t>
    </r>
    <r>
      <rPr>
        <sz val="10"/>
        <rFont val="宋体"/>
        <charset val="134"/>
      </rPr>
      <t>建筑技术科学</t>
    </r>
    <r>
      <rPr>
        <sz val="10"/>
        <rFont val="Arial"/>
        <charset val="0"/>
      </rPr>
      <t>(A081304);</t>
    </r>
    <r>
      <rPr>
        <sz val="10"/>
        <rFont val="宋体"/>
        <charset val="134"/>
      </rPr>
      <t>土木工程</t>
    </r>
    <r>
      <rPr>
        <sz val="10"/>
        <rFont val="Arial"/>
        <charset val="0"/>
      </rPr>
      <t>(A0814);</t>
    </r>
    <r>
      <rPr>
        <sz val="10"/>
        <rFont val="宋体"/>
        <charset val="134"/>
      </rPr>
      <t>测绘科学与技术</t>
    </r>
    <r>
      <rPr>
        <sz val="10"/>
        <rFont val="Arial"/>
        <charset val="0"/>
      </rPr>
      <t>(A0816);</t>
    </r>
    <r>
      <rPr>
        <sz val="10"/>
        <rFont val="宋体"/>
        <charset val="134"/>
      </rPr>
      <t>建筑学硕士</t>
    </r>
    <r>
      <rPr>
        <sz val="10"/>
        <rFont val="Arial"/>
        <charset val="0"/>
      </rPr>
      <t>(A083901)</t>
    </r>
  </si>
  <si>
    <t>1801C043</t>
  </si>
  <si>
    <t>从事市政工程管线接口审批等工作。</t>
  </si>
  <si>
    <r>
      <rPr>
        <sz val="10"/>
        <rFont val="Arial"/>
        <charset val="0"/>
      </rPr>
      <t xml:space="preserve"> </t>
    </r>
    <r>
      <rPr>
        <sz val="10"/>
        <rFont val="宋体"/>
        <charset val="134"/>
      </rPr>
      <t>本科：土木类</t>
    </r>
    <r>
      <rPr>
        <sz val="10"/>
        <rFont val="Arial"/>
        <charset val="0"/>
      </rPr>
      <t>(B0811);</t>
    </r>
    <r>
      <rPr>
        <sz val="10"/>
        <rFont val="宋体"/>
        <charset val="134"/>
      </rPr>
      <t>研究生：供热、供燃气、通风及空调工程</t>
    </r>
    <r>
      <rPr>
        <sz val="10"/>
        <rFont val="Arial"/>
        <charset val="0"/>
      </rPr>
      <t>(A081404);</t>
    </r>
    <r>
      <rPr>
        <sz val="10"/>
        <rFont val="宋体"/>
        <charset val="134"/>
      </rPr>
      <t>市政工程</t>
    </r>
    <r>
      <rPr>
        <sz val="10"/>
        <rFont val="Arial"/>
        <charset val="0"/>
      </rPr>
      <t>(A081403)</t>
    </r>
  </si>
  <si>
    <t>1801C044</t>
  </si>
  <si>
    <t>从事市政道路、轨道交通、土地整备、城市更新等工作。</t>
  </si>
  <si>
    <r>
      <rPr>
        <sz val="10"/>
        <rFont val="Arial"/>
        <charset val="0"/>
      </rPr>
      <t xml:space="preserve"> </t>
    </r>
    <r>
      <rPr>
        <sz val="10"/>
        <rFont val="宋体"/>
        <charset val="134"/>
      </rPr>
      <t>本科：土木类</t>
    </r>
    <r>
      <rPr>
        <sz val="10"/>
        <rFont val="Arial"/>
        <charset val="0"/>
      </rPr>
      <t>(B0811);</t>
    </r>
    <r>
      <rPr>
        <sz val="10"/>
        <rFont val="宋体"/>
        <charset val="134"/>
      </rPr>
      <t>建筑类</t>
    </r>
    <r>
      <rPr>
        <sz val="10"/>
        <rFont val="Arial"/>
        <charset val="0"/>
      </rPr>
      <t>(B0810);</t>
    </r>
    <r>
      <rPr>
        <sz val="10"/>
        <rFont val="宋体"/>
        <charset val="134"/>
      </rPr>
      <t>研究生：土木工程</t>
    </r>
    <r>
      <rPr>
        <sz val="10"/>
        <rFont val="Arial"/>
        <charset val="0"/>
      </rPr>
      <t>(A0814);</t>
    </r>
    <r>
      <rPr>
        <sz val="10"/>
        <rFont val="宋体"/>
        <charset val="134"/>
      </rPr>
      <t>城市规划与设计</t>
    </r>
    <r>
      <rPr>
        <sz val="10"/>
        <rFont val="Arial"/>
        <charset val="0"/>
      </rPr>
      <t>(</t>
    </r>
    <r>
      <rPr>
        <sz val="10"/>
        <rFont val="宋体"/>
        <charset val="134"/>
      </rPr>
      <t>含∶风景园林规划与设计</t>
    </r>
    <r>
      <rPr>
        <sz val="10"/>
        <rFont val="Arial"/>
        <charset val="0"/>
      </rPr>
      <t>)(A081303);</t>
    </r>
    <r>
      <rPr>
        <sz val="10"/>
        <rFont val="宋体"/>
        <charset val="134"/>
      </rPr>
      <t>城乡规划学</t>
    </r>
    <r>
      <rPr>
        <sz val="10"/>
        <rFont val="Arial"/>
        <charset val="0"/>
      </rPr>
      <t>(A0833);</t>
    </r>
    <r>
      <rPr>
        <sz val="10"/>
        <rFont val="宋体"/>
        <charset val="134"/>
      </rPr>
      <t>城市规划硕士</t>
    </r>
    <r>
      <rPr>
        <sz val="10"/>
        <rFont val="Arial"/>
        <charset val="0"/>
      </rPr>
      <t>(A083903)</t>
    </r>
  </si>
  <si>
    <t>1801C045</t>
  </si>
  <si>
    <t>从事土地整备项目管理等工作。</t>
  </si>
  <si>
    <r>
      <rPr>
        <sz val="10"/>
        <rFont val="Arial"/>
        <charset val="0"/>
      </rPr>
      <t xml:space="preserve"> </t>
    </r>
    <r>
      <rPr>
        <sz val="10"/>
        <rFont val="宋体"/>
        <charset val="134"/>
      </rPr>
      <t>本科：管理科学与工程类</t>
    </r>
    <r>
      <rPr>
        <sz val="10"/>
        <rFont val="Arial"/>
        <charset val="0"/>
      </rPr>
      <t>(B1201);</t>
    </r>
    <r>
      <rPr>
        <sz val="10"/>
        <rFont val="宋体"/>
        <charset val="134"/>
      </rPr>
      <t>建筑类</t>
    </r>
    <r>
      <rPr>
        <sz val="10"/>
        <rFont val="Arial"/>
        <charset val="0"/>
      </rPr>
      <t>(B0810);</t>
    </r>
    <r>
      <rPr>
        <sz val="10"/>
        <rFont val="宋体"/>
        <charset val="134"/>
      </rPr>
      <t>土木类</t>
    </r>
    <r>
      <rPr>
        <sz val="10"/>
        <rFont val="Arial"/>
        <charset val="0"/>
      </rPr>
      <t>(B0811);</t>
    </r>
    <r>
      <rPr>
        <sz val="10"/>
        <rFont val="宋体"/>
        <charset val="134"/>
      </rPr>
      <t>法学类</t>
    </r>
    <r>
      <rPr>
        <sz val="10"/>
        <rFont val="Arial"/>
        <charset val="0"/>
      </rPr>
      <t>(B0301);</t>
    </r>
    <r>
      <rPr>
        <sz val="10"/>
        <rFont val="宋体"/>
        <charset val="134"/>
      </rPr>
      <t>研究生：土木工程</t>
    </r>
    <r>
      <rPr>
        <sz val="10"/>
        <rFont val="Arial"/>
        <charset val="0"/>
      </rPr>
      <t>(A0814);</t>
    </r>
    <r>
      <rPr>
        <sz val="10"/>
        <rFont val="宋体"/>
        <charset val="134"/>
      </rPr>
      <t>城市规划与设计</t>
    </r>
    <r>
      <rPr>
        <sz val="10"/>
        <rFont val="Arial"/>
        <charset val="0"/>
      </rPr>
      <t>(</t>
    </r>
    <r>
      <rPr>
        <sz val="10"/>
        <rFont val="宋体"/>
        <charset val="134"/>
      </rPr>
      <t>含∶风景园林规划与设计</t>
    </r>
    <r>
      <rPr>
        <sz val="10"/>
        <rFont val="Arial"/>
        <charset val="0"/>
      </rPr>
      <t>)(A081303);</t>
    </r>
    <r>
      <rPr>
        <sz val="10"/>
        <rFont val="宋体"/>
        <charset val="134"/>
      </rPr>
      <t>管理科学与工程</t>
    </r>
    <r>
      <rPr>
        <sz val="10"/>
        <rFont val="Arial"/>
        <charset val="0"/>
      </rPr>
      <t>(A1201);</t>
    </r>
    <r>
      <rPr>
        <sz val="10"/>
        <rFont val="宋体"/>
        <charset val="134"/>
      </rPr>
      <t>城乡规划学</t>
    </r>
    <r>
      <rPr>
        <sz val="10"/>
        <rFont val="Arial"/>
        <charset val="0"/>
      </rPr>
      <t>(A0833);</t>
    </r>
    <r>
      <rPr>
        <sz val="10"/>
        <rFont val="宋体"/>
        <charset val="134"/>
      </rPr>
      <t>城市规划硕士</t>
    </r>
    <r>
      <rPr>
        <sz val="10"/>
        <rFont val="Arial"/>
        <charset val="0"/>
      </rPr>
      <t>(A083903);</t>
    </r>
    <r>
      <rPr>
        <sz val="10"/>
        <rFont val="宋体"/>
        <charset val="134"/>
      </rPr>
      <t>法学</t>
    </r>
    <r>
      <rPr>
        <sz val="10"/>
        <rFont val="Arial"/>
        <charset val="0"/>
      </rPr>
      <t>(A0301);</t>
    </r>
    <r>
      <rPr>
        <sz val="10"/>
        <rFont val="宋体"/>
        <charset val="134"/>
      </rPr>
      <t>法律硕士</t>
    </r>
    <r>
      <rPr>
        <sz val="10"/>
        <rFont val="Arial"/>
        <charset val="0"/>
      </rPr>
      <t>(A030701)</t>
    </r>
  </si>
  <si>
    <t>1801C046</t>
  </si>
  <si>
    <t>深圳市盐田区经济促进局</t>
  </si>
  <si>
    <r>
      <rPr>
        <sz val="10"/>
        <rFont val="Arial"/>
        <charset val="0"/>
      </rPr>
      <t xml:space="preserve"> </t>
    </r>
    <r>
      <rPr>
        <sz val="10"/>
        <rFont val="宋体"/>
        <charset val="134"/>
      </rPr>
      <t>本科：哲学类</t>
    </r>
    <r>
      <rPr>
        <sz val="10"/>
        <rFont val="Arial"/>
        <charset val="0"/>
      </rPr>
      <t>(B0101);</t>
    </r>
    <r>
      <rPr>
        <sz val="10"/>
        <rFont val="宋体"/>
        <charset val="134"/>
      </rPr>
      <t>历史学类</t>
    </r>
    <r>
      <rPr>
        <sz val="10"/>
        <rFont val="Arial"/>
        <charset val="0"/>
      </rPr>
      <t>(B0601);</t>
    </r>
    <r>
      <rPr>
        <sz val="10"/>
        <rFont val="宋体"/>
        <charset val="134"/>
      </rPr>
      <t>工商管理类</t>
    </r>
    <r>
      <rPr>
        <sz val="10"/>
        <rFont val="Arial"/>
        <charset val="0"/>
      </rPr>
      <t>(B1202);</t>
    </r>
    <r>
      <rPr>
        <sz val="10"/>
        <rFont val="宋体"/>
        <charset val="134"/>
      </rPr>
      <t>经济学类</t>
    </r>
    <r>
      <rPr>
        <sz val="10"/>
        <rFont val="Arial"/>
        <charset val="0"/>
      </rPr>
      <t>(B0201);</t>
    </r>
    <r>
      <rPr>
        <sz val="10"/>
        <rFont val="宋体"/>
        <charset val="134"/>
      </rPr>
      <t>研究生：哲学</t>
    </r>
    <r>
      <rPr>
        <sz val="10"/>
        <rFont val="Arial"/>
        <charset val="0"/>
      </rPr>
      <t>(A0101);</t>
    </r>
    <r>
      <rPr>
        <sz val="10"/>
        <rFont val="宋体"/>
        <charset val="134"/>
      </rPr>
      <t>理论经济学</t>
    </r>
    <r>
      <rPr>
        <sz val="10"/>
        <rFont val="Arial"/>
        <charset val="0"/>
      </rPr>
      <t>(A0201);</t>
    </r>
    <r>
      <rPr>
        <sz val="10"/>
        <rFont val="宋体"/>
        <charset val="134"/>
      </rPr>
      <t>应用经济学</t>
    </r>
    <r>
      <rPr>
        <sz val="10"/>
        <rFont val="Arial"/>
        <charset val="0"/>
      </rPr>
      <t>(A0202);</t>
    </r>
    <r>
      <rPr>
        <sz val="10"/>
        <rFont val="宋体"/>
        <charset val="134"/>
      </rPr>
      <t>历史学</t>
    </r>
    <r>
      <rPr>
        <sz val="10"/>
        <rFont val="Arial"/>
        <charset val="0"/>
      </rPr>
      <t>(A0601);</t>
    </r>
    <r>
      <rPr>
        <sz val="10"/>
        <rFont val="宋体"/>
        <charset val="134"/>
      </rPr>
      <t>工商管理</t>
    </r>
    <r>
      <rPr>
        <sz val="10"/>
        <rFont val="Arial"/>
        <charset val="0"/>
      </rPr>
      <t>(A1202);</t>
    </r>
    <r>
      <rPr>
        <sz val="10"/>
        <rFont val="宋体"/>
        <charset val="134"/>
      </rPr>
      <t>工商管理硕士</t>
    </r>
    <r>
      <rPr>
        <sz val="10"/>
        <rFont val="Arial"/>
        <charset val="0"/>
      </rPr>
      <t>(A120601)</t>
    </r>
  </si>
  <si>
    <t>1801C047</t>
  </si>
  <si>
    <t>深圳市盐田区卫生和计划生育局</t>
  </si>
  <si>
    <t>从事卫生计生管理、监督工作。</t>
  </si>
  <si>
    <r>
      <rPr>
        <sz val="10"/>
        <rFont val="Arial"/>
        <charset val="0"/>
      </rPr>
      <t xml:space="preserve"> </t>
    </r>
    <r>
      <rPr>
        <sz val="10"/>
        <rFont val="宋体"/>
        <charset val="134"/>
      </rPr>
      <t>本科：公共事业管理</t>
    </r>
    <r>
      <rPr>
        <sz val="10"/>
        <rFont val="Arial"/>
        <charset val="0"/>
      </rPr>
      <t>(B120401);</t>
    </r>
    <r>
      <rPr>
        <sz val="10"/>
        <rFont val="宋体"/>
        <charset val="134"/>
      </rPr>
      <t>研究生：社会医学与卫生事业管理</t>
    </r>
    <r>
      <rPr>
        <sz val="10"/>
        <rFont val="Arial"/>
        <charset val="0"/>
      </rPr>
      <t>(A120402)</t>
    </r>
  </si>
  <si>
    <t>1801C048</t>
  </si>
  <si>
    <t>从事医疗管理、监督工作。</t>
  </si>
  <si>
    <r>
      <rPr>
        <sz val="10"/>
        <rFont val="Arial"/>
        <charset val="0"/>
      </rPr>
      <t xml:space="preserve"> </t>
    </r>
    <r>
      <rPr>
        <sz val="10"/>
        <rFont val="宋体"/>
        <charset val="134"/>
      </rPr>
      <t>本科：基础医学类</t>
    </r>
    <r>
      <rPr>
        <sz val="10"/>
        <rFont val="Arial"/>
        <charset val="0"/>
      </rPr>
      <t>(B1001);</t>
    </r>
    <r>
      <rPr>
        <sz val="10"/>
        <rFont val="宋体"/>
        <charset val="134"/>
      </rPr>
      <t>临床医学类</t>
    </r>
    <r>
      <rPr>
        <sz val="10"/>
        <rFont val="Arial"/>
        <charset val="0"/>
      </rPr>
      <t>(B1003);</t>
    </r>
    <r>
      <rPr>
        <sz val="10"/>
        <rFont val="宋体"/>
        <charset val="134"/>
      </rPr>
      <t>医学技术类</t>
    </r>
    <r>
      <rPr>
        <sz val="10"/>
        <rFont val="Arial"/>
        <charset val="0"/>
      </rPr>
      <t>(B1004);</t>
    </r>
    <r>
      <rPr>
        <sz val="10"/>
        <rFont val="宋体"/>
        <charset val="134"/>
      </rPr>
      <t>研究生：基础医学</t>
    </r>
    <r>
      <rPr>
        <sz val="10"/>
        <rFont val="Arial"/>
        <charset val="0"/>
      </rPr>
      <t>(A1001);</t>
    </r>
    <r>
      <rPr>
        <sz val="10"/>
        <rFont val="宋体"/>
        <charset val="134"/>
      </rPr>
      <t>临床医学</t>
    </r>
    <r>
      <rPr>
        <sz val="10"/>
        <rFont val="Arial"/>
        <charset val="0"/>
      </rPr>
      <t>(A1002);</t>
    </r>
    <r>
      <rPr>
        <sz val="10"/>
        <rFont val="宋体"/>
        <charset val="134"/>
      </rPr>
      <t>临床医学硕士</t>
    </r>
    <r>
      <rPr>
        <sz val="10"/>
        <rFont val="Arial"/>
        <charset val="0"/>
      </rPr>
      <t>(A100901)</t>
    </r>
  </si>
  <si>
    <t>1801C049</t>
  </si>
  <si>
    <t>深圳市盐田区审计局</t>
  </si>
  <si>
    <t>从事土建、市政安装工程审计工作。</t>
  </si>
  <si>
    <r>
      <rPr>
        <sz val="10"/>
        <rFont val="Arial"/>
        <charset val="0"/>
      </rPr>
      <t xml:space="preserve"> </t>
    </r>
    <r>
      <rPr>
        <sz val="10"/>
        <rFont val="宋体"/>
        <charset val="134"/>
      </rPr>
      <t>本科：土木工程</t>
    </r>
    <r>
      <rPr>
        <sz val="10"/>
        <rFont val="Arial"/>
        <charset val="0"/>
      </rPr>
      <t>(B081101);</t>
    </r>
    <r>
      <rPr>
        <sz val="10"/>
        <rFont val="宋体"/>
        <charset val="134"/>
      </rPr>
      <t>给排水科学与工程</t>
    </r>
    <r>
      <rPr>
        <sz val="10"/>
        <rFont val="Arial"/>
        <charset val="0"/>
      </rPr>
      <t>(B081103);</t>
    </r>
    <r>
      <rPr>
        <sz val="10"/>
        <rFont val="宋体"/>
        <charset val="134"/>
      </rPr>
      <t>研究生：土木工程</t>
    </r>
    <r>
      <rPr>
        <sz val="10"/>
        <rFont val="Arial"/>
        <charset val="0"/>
      </rPr>
      <t>(A0814)</t>
    </r>
  </si>
  <si>
    <t>1801C050</t>
  </si>
  <si>
    <t>深圳市盐田区环境保护和水务局</t>
  </si>
  <si>
    <t>从事环评审批工作。</t>
  </si>
  <si>
    <r>
      <rPr>
        <sz val="10"/>
        <rFont val="Arial"/>
        <charset val="0"/>
      </rPr>
      <t xml:space="preserve"> </t>
    </r>
    <r>
      <rPr>
        <sz val="10"/>
        <rFont val="宋体"/>
        <charset val="134"/>
      </rPr>
      <t>研究生：环境科学</t>
    </r>
    <r>
      <rPr>
        <sz val="10"/>
        <rFont val="Arial"/>
        <charset val="0"/>
      </rPr>
      <t>(A083001)</t>
    </r>
  </si>
  <si>
    <t>1801C051</t>
  </si>
  <si>
    <t>从事生态文明建设考核、宣传等工作。</t>
  </si>
  <si>
    <r>
      <rPr>
        <sz val="10"/>
        <rFont val="Arial"/>
        <charset val="0"/>
      </rPr>
      <t xml:space="preserve"> </t>
    </r>
    <r>
      <rPr>
        <sz val="10"/>
        <rFont val="宋体"/>
        <charset val="134"/>
      </rPr>
      <t>本科：水利类</t>
    </r>
    <r>
      <rPr>
        <sz val="10"/>
        <rFont val="Arial"/>
        <charset val="0"/>
      </rPr>
      <t>(B0812);</t>
    </r>
    <r>
      <rPr>
        <sz val="10"/>
        <rFont val="宋体"/>
        <charset val="134"/>
      </rPr>
      <t>环境科学与工程类</t>
    </r>
    <r>
      <rPr>
        <sz val="10"/>
        <rFont val="Arial"/>
        <charset val="0"/>
      </rPr>
      <t>(B0826);</t>
    </r>
    <r>
      <rPr>
        <sz val="10"/>
        <rFont val="宋体"/>
        <charset val="134"/>
      </rPr>
      <t>研究生：环境科学</t>
    </r>
    <r>
      <rPr>
        <sz val="10"/>
        <rFont val="Arial"/>
        <charset val="0"/>
      </rPr>
      <t>(A083001);</t>
    </r>
    <r>
      <rPr>
        <sz val="10"/>
        <rFont val="宋体"/>
        <charset val="134"/>
      </rPr>
      <t>环境工程</t>
    </r>
    <r>
      <rPr>
        <sz val="10"/>
        <rFont val="Arial"/>
        <charset val="0"/>
      </rPr>
      <t>(A083002);</t>
    </r>
    <r>
      <rPr>
        <sz val="10"/>
        <rFont val="宋体"/>
        <charset val="134"/>
      </rPr>
      <t>水利水电工程</t>
    </r>
    <r>
      <rPr>
        <sz val="10"/>
        <rFont val="Arial"/>
        <charset val="0"/>
      </rPr>
      <t>(A081504)</t>
    </r>
  </si>
  <si>
    <t>1801C052</t>
  </si>
  <si>
    <t>深圳市宝安区发展和改革局</t>
  </si>
  <si>
    <t>从事国民经济与社会发展研究相关工作。</t>
  </si>
  <si>
    <r>
      <rPr>
        <sz val="10"/>
        <rFont val="Arial"/>
        <charset val="0"/>
      </rPr>
      <t xml:space="preserve"> </t>
    </r>
    <r>
      <rPr>
        <sz val="10"/>
        <rFont val="宋体"/>
        <charset val="134"/>
      </rPr>
      <t>本科：经济学类</t>
    </r>
    <r>
      <rPr>
        <sz val="10"/>
        <rFont val="Arial"/>
        <charset val="0"/>
      </rPr>
      <t>(B0201);</t>
    </r>
    <r>
      <rPr>
        <sz val="10"/>
        <rFont val="宋体"/>
        <charset val="134"/>
      </rPr>
      <t>研究生：应用经济学</t>
    </r>
    <r>
      <rPr>
        <sz val="10"/>
        <rFont val="Arial"/>
        <charset val="0"/>
      </rPr>
      <t>(A0202)</t>
    </r>
  </si>
  <si>
    <t>1801C053</t>
  </si>
  <si>
    <t>从事统计分析、调查研究相关工作。</t>
  </si>
  <si>
    <r>
      <rPr>
        <sz val="10"/>
        <rFont val="Arial"/>
        <charset val="0"/>
      </rPr>
      <t xml:space="preserve"> </t>
    </r>
    <r>
      <rPr>
        <sz val="10"/>
        <rFont val="宋体"/>
        <charset val="134"/>
      </rPr>
      <t>本科：统计学</t>
    </r>
    <r>
      <rPr>
        <sz val="10"/>
        <rFont val="Arial"/>
        <charset val="0"/>
      </rPr>
      <t>(B071101);</t>
    </r>
    <r>
      <rPr>
        <sz val="10"/>
        <rFont val="宋体"/>
        <charset val="134"/>
      </rPr>
      <t>应用统计学</t>
    </r>
    <r>
      <rPr>
        <sz val="10"/>
        <rFont val="Arial"/>
        <charset val="0"/>
      </rPr>
      <t>(B071102);</t>
    </r>
    <r>
      <rPr>
        <sz val="10"/>
        <rFont val="宋体"/>
        <charset val="134"/>
      </rPr>
      <t>研究生：统计学</t>
    </r>
    <r>
      <rPr>
        <sz val="10"/>
        <rFont val="Arial"/>
        <charset val="0"/>
      </rPr>
      <t>(A020208);</t>
    </r>
    <r>
      <rPr>
        <sz val="10"/>
        <rFont val="宋体"/>
        <charset val="134"/>
      </rPr>
      <t>数量经济学</t>
    </r>
    <r>
      <rPr>
        <sz val="10"/>
        <rFont val="Arial"/>
        <charset val="0"/>
      </rPr>
      <t>(A020209)</t>
    </r>
  </si>
  <si>
    <t>1801C054</t>
  </si>
  <si>
    <t>从事项目跟踪管理及评审相关工作。</t>
  </si>
  <si>
    <t>1801C055</t>
  </si>
  <si>
    <t>深圳市宝安区财政局</t>
  </si>
  <si>
    <r>
      <rPr>
        <sz val="10"/>
        <rFont val="Arial"/>
        <charset val="0"/>
      </rPr>
      <t xml:space="preserve"> </t>
    </r>
    <r>
      <rPr>
        <sz val="10"/>
        <rFont val="宋体"/>
        <charset val="134"/>
      </rPr>
      <t>本科：计算机科学与技术</t>
    </r>
    <r>
      <rPr>
        <sz val="10"/>
        <rFont val="Arial"/>
        <charset val="0"/>
      </rPr>
      <t>(B080901);</t>
    </r>
    <r>
      <rPr>
        <sz val="10"/>
        <rFont val="宋体"/>
        <charset val="134"/>
      </rPr>
      <t>软件工程</t>
    </r>
    <r>
      <rPr>
        <sz val="10"/>
        <rFont val="Arial"/>
        <charset val="0"/>
      </rPr>
      <t>(B080902);</t>
    </r>
    <r>
      <rPr>
        <sz val="10"/>
        <rFont val="宋体"/>
        <charset val="134"/>
      </rPr>
      <t>网络工程</t>
    </r>
    <r>
      <rPr>
        <sz val="10"/>
        <rFont val="Arial"/>
        <charset val="0"/>
      </rPr>
      <t>(B080903);</t>
    </r>
    <r>
      <rPr>
        <sz val="10"/>
        <rFont val="宋体"/>
        <charset val="134"/>
      </rPr>
      <t>信息安全</t>
    </r>
    <r>
      <rPr>
        <sz val="10"/>
        <rFont val="Arial"/>
        <charset val="0"/>
      </rPr>
      <t>(B080904);</t>
    </r>
    <r>
      <rPr>
        <sz val="10"/>
        <rFont val="宋体"/>
        <charset val="134"/>
      </rPr>
      <t>研究生：计算机应用技术</t>
    </r>
    <r>
      <rPr>
        <sz val="10"/>
        <rFont val="Arial"/>
        <charset val="0"/>
      </rPr>
      <t>(A081203);</t>
    </r>
    <r>
      <rPr>
        <sz val="10"/>
        <rFont val="宋体"/>
        <charset val="134"/>
      </rPr>
      <t>计算机软件与理论</t>
    </r>
    <r>
      <rPr>
        <sz val="10"/>
        <rFont val="Arial"/>
        <charset val="0"/>
      </rPr>
      <t>(A081202);</t>
    </r>
    <r>
      <rPr>
        <sz val="10"/>
        <rFont val="宋体"/>
        <charset val="134"/>
      </rPr>
      <t>软件工程</t>
    </r>
    <r>
      <rPr>
        <sz val="10"/>
        <rFont val="Arial"/>
        <charset val="0"/>
      </rPr>
      <t>(A0835)</t>
    </r>
  </si>
  <si>
    <t>1801C056</t>
  </si>
  <si>
    <t xml:space="preserve">从事财政资金管理，财政经济政策研究等工作。 </t>
  </si>
  <si>
    <r>
      <rPr>
        <sz val="10"/>
        <rFont val="Arial"/>
        <charset val="0"/>
      </rPr>
      <t xml:space="preserve"> </t>
    </r>
    <r>
      <rPr>
        <sz val="10"/>
        <rFont val="宋体"/>
        <charset val="134"/>
      </rPr>
      <t>本科：经济学类</t>
    </r>
    <r>
      <rPr>
        <sz val="10"/>
        <rFont val="Arial"/>
        <charset val="0"/>
      </rPr>
      <t>(B0201);</t>
    </r>
    <r>
      <rPr>
        <sz val="10"/>
        <rFont val="宋体"/>
        <charset val="134"/>
      </rPr>
      <t>财政学类</t>
    </r>
    <r>
      <rPr>
        <sz val="10"/>
        <rFont val="Arial"/>
        <charset val="0"/>
      </rPr>
      <t>(B0202);</t>
    </r>
    <r>
      <rPr>
        <sz val="10"/>
        <rFont val="宋体"/>
        <charset val="134"/>
      </rPr>
      <t>金融学类</t>
    </r>
    <r>
      <rPr>
        <sz val="10"/>
        <rFont val="Arial"/>
        <charset val="0"/>
      </rPr>
      <t>(B0203);</t>
    </r>
    <r>
      <rPr>
        <sz val="10"/>
        <rFont val="宋体"/>
        <charset val="134"/>
      </rPr>
      <t>统计学类</t>
    </r>
    <r>
      <rPr>
        <sz val="10"/>
        <rFont val="Arial"/>
        <charset val="0"/>
      </rPr>
      <t>(B0711);</t>
    </r>
    <r>
      <rPr>
        <sz val="10"/>
        <rFont val="宋体"/>
        <charset val="134"/>
      </rPr>
      <t>研究生：财政学（含∶税收学）</t>
    </r>
    <r>
      <rPr>
        <sz val="10"/>
        <rFont val="Arial"/>
        <charset val="0"/>
      </rPr>
      <t>(A020203);</t>
    </r>
    <r>
      <rPr>
        <sz val="10"/>
        <rFont val="宋体"/>
        <charset val="134"/>
      </rPr>
      <t>金融学（含∶保险学）</t>
    </r>
    <r>
      <rPr>
        <sz val="10"/>
        <rFont val="Arial"/>
        <charset val="0"/>
      </rPr>
      <t>(A020204);</t>
    </r>
    <r>
      <rPr>
        <sz val="10"/>
        <rFont val="宋体"/>
        <charset val="134"/>
      </rPr>
      <t>产业经济学</t>
    </r>
    <r>
      <rPr>
        <sz val="10"/>
        <rFont val="Arial"/>
        <charset val="0"/>
      </rPr>
      <t>(A020205);</t>
    </r>
    <r>
      <rPr>
        <sz val="10"/>
        <rFont val="宋体"/>
        <charset val="134"/>
      </rPr>
      <t>统计学</t>
    </r>
    <r>
      <rPr>
        <sz val="10"/>
        <rFont val="Arial"/>
        <charset val="0"/>
      </rPr>
      <t>(A020208)</t>
    </r>
  </si>
  <si>
    <t>1801C057</t>
  </si>
  <si>
    <t>深圳市宝安区劳动人事争议仲裁院</t>
  </si>
  <si>
    <t xml:space="preserve">从事劳动人事争议调解仲裁工作。</t>
  </si>
  <si>
    <r>
      <rPr>
        <sz val="10"/>
        <rFont val="Arial"/>
        <charset val="0"/>
      </rPr>
      <t xml:space="preserve"> </t>
    </r>
    <r>
      <rPr>
        <sz val="10"/>
        <rFont val="宋体"/>
        <charset val="134"/>
      </rPr>
      <t>本科：法学</t>
    </r>
    <r>
      <rPr>
        <sz val="10"/>
        <rFont val="Arial"/>
        <charset val="0"/>
      </rPr>
      <t>(B030101);</t>
    </r>
    <r>
      <rPr>
        <sz val="10"/>
        <rFont val="宋体"/>
        <charset val="134"/>
      </rPr>
      <t>研究生：法学</t>
    </r>
    <r>
      <rPr>
        <sz val="10"/>
        <rFont val="Arial"/>
        <charset val="0"/>
      </rPr>
      <t>(A0301);</t>
    </r>
    <r>
      <rPr>
        <sz val="10"/>
        <rFont val="宋体"/>
        <charset val="134"/>
      </rPr>
      <t>法律硕士</t>
    </r>
    <r>
      <rPr>
        <sz val="10"/>
        <rFont val="Arial"/>
        <charset val="0"/>
      </rPr>
      <t>(A030701)</t>
    </r>
  </si>
  <si>
    <t>1801C058</t>
  </si>
  <si>
    <t>深圳市宝安区住房和建设局</t>
  </si>
  <si>
    <t>从事建设工程质量安全管理工作。</t>
  </si>
  <si>
    <t>1801C059</t>
  </si>
  <si>
    <t>从事房屋质量安全管理工作。</t>
  </si>
  <si>
    <t>1801C060</t>
  </si>
  <si>
    <t>深圳市宝安区审计局</t>
  </si>
  <si>
    <t>从事数字化审计等工作。</t>
  </si>
  <si>
    <r>
      <rPr>
        <sz val="10"/>
        <rFont val="Arial"/>
        <charset val="0"/>
      </rPr>
      <t xml:space="preserve"> </t>
    </r>
    <r>
      <rPr>
        <sz val="10"/>
        <rFont val="宋体"/>
        <charset val="134"/>
      </rPr>
      <t>本科：计算机科学与技术</t>
    </r>
    <r>
      <rPr>
        <sz val="10"/>
        <rFont val="Arial"/>
        <charset val="0"/>
      </rPr>
      <t>(B080901);</t>
    </r>
    <r>
      <rPr>
        <sz val="10"/>
        <rFont val="宋体"/>
        <charset val="134"/>
      </rPr>
      <t>软件工程</t>
    </r>
    <r>
      <rPr>
        <sz val="10"/>
        <rFont val="Arial"/>
        <charset val="0"/>
      </rPr>
      <t>(B080902);</t>
    </r>
    <r>
      <rPr>
        <sz val="10"/>
        <rFont val="宋体"/>
        <charset val="134"/>
      </rPr>
      <t>研究生：计算机系统结构</t>
    </r>
    <r>
      <rPr>
        <sz val="10"/>
        <rFont val="Arial"/>
        <charset val="0"/>
      </rPr>
      <t>(A081201);</t>
    </r>
    <r>
      <rPr>
        <sz val="10"/>
        <rFont val="宋体"/>
        <charset val="134"/>
      </rPr>
      <t>计算机软件与理论</t>
    </r>
    <r>
      <rPr>
        <sz val="10"/>
        <rFont val="Arial"/>
        <charset val="0"/>
      </rPr>
      <t>(A081202);</t>
    </r>
    <r>
      <rPr>
        <sz val="10"/>
        <rFont val="宋体"/>
        <charset val="134"/>
      </rPr>
      <t>计算机应用技术</t>
    </r>
    <r>
      <rPr>
        <sz val="10"/>
        <rFont val="Arial"/>
        <charset val="0"/>
      </rPr>
      <t>(A081203);</t>
    </r>
    <r>
      <rPr>
        <sz val="10"/>
        <rFont val="宋体"/>
        <charset val="134"/>
      </rPr>
      <t>软件工程</t>
    </r>
    <r>
      <rPr>
        <sz val="10"/>
        <rFont val="Arial"/>
        <charset val="0"/>
      </rPr>
      <t>(A0835)</t>
    </r>
  </si>
  <si>
    <t>1801C061</t>
  </si>
  <si>
    <t>深圳市宝安区统计局</t>
  </si>
  <si>
    <t>从事统计信息管理、信息化建设、网络信息安全等工作。</t>
  </si>
  <si>
    <r>
      <rPr>
        <sz val="10"/>
        <rFont val="Arial"/>
        <charset val="0"/>
      </rPr>
      <t xml:space="preserve"> </t>
    </r>
    <r>
      <rPr>
        <sz val="10"/>
        <rFont val="宋体"/>
        <charset val="134"/>
      </rPr>
      <t>本科：电子信息类</t>
    </r>
    <r>
      <rPr>
        <sz val="10"/>
        <rFont val="Arial"/>
        <charset val="0"/>
      </rPr>
      <t>(B0807);</t>
    </r>
    <r>
      <rPr>
        <sz val="10"/>
        <rFont val="宋体"/>
        <charset val="134"/>
      </rPr>
      <t>计算机类</t>
    </r>
    <r>
      <rPr>
        <sz val="10"/>
        <rFont val="Arial"/>
        <charset val="0"/>
      </rPr>
      <t>(B0809);</t>
    </r>
    <r>
      <rPr>
        <sz val="10"/>
        <rFont val="宋体"/>
        <charset val="134"/>
      </rPr>
      <t>研究生：信息与通信工程</t>
    </r>
    <r>
      <rPr>
        <sz val="10"/>
        <rFont val="Arial"/>
        <charset val="0"/>
      </rPr>
      <t>(A0810);</t>
    </r>
    <r>
      <rPr>
        <sz val="10"/>
        <rFont val="宋体"/>
        <charset val="134"/>
      </rPr>
      <t>计算机科学与技术</t>
    </r>
    <r>
      <rPr>
        <sz val="10"/>
        <rFont val="Arial"/>
        <charset val="0"/>
      </rPr>
      <t>(A0812)</t>
    </r>
  </si>
  <si>
    <t>1801C062</t>
  </si>
  <si>
    <t>从事统计报表管理、调查分析与数量研究等工作。</t>
  </si>
  <si>
    <r>
      <rPr>
        <sz val="10"/>
        <rFont val="Arial"/>
        <charset val="0"/>
      </rPr>
      <t xml:space="preserve"> </t>
    </r>
    <r>
      <rPr>
        <sz val="10"/>
        <rFont val="宋体"/>
        <charset val="134"/>
      </rPr>
      <t>本科：经济学类</t>
    </r>
    <r>
      <rPr>
        <sz val="10"/>
        <rFont val="Arial"/>
        <charset val="0"/>
      </rPr>
      <t>(B0201);</t>
    </r>
    <r>
      <rPr>
        <sz val="10"/>
        <rFont val="宋体"/>
        <charset val="134"/>
      </rPr>
      <t>统计学类</t>
    </r>
    <r>
      <rPr>
        <sz val="10"/>
        <rFont val="Arial"/>
        <charset val="0"/>
      </rPr>
      <t>(B0711);</t>
    </r>
    <r>
      <rPr>
        <sz val="10"/>
        <rFont val="宋体"/>
        <charset val="134"/>
      </rPr>
      <t>研究生：应用经济学</t>
    </r>
    <r>
      <rPr>
        <sz val="10"/>
        <rFont val="Arial"/>
        <charset val="0"/>
      </rPr>
      <t>(A0202)</t>
    </r>
  </si>
  <si>
    <t>1801C063</t>
  </si>
  <si>
    <t>深圳市宝安区石岩街道经济科技办公室</t>
  </si>
  <si>
    <r>
      <rPr>
        <sz val="10"/>
        <rFont val="Arial"/>
        <charset val="0"/>
      </rPr>
      <t xml:space="preserve"> </t>
    </r>
    <r>
      <rPr>
        <sz val="10"/>
        <rFont val="宋体"/>
        <charset val="134"/>
      </rPr>
      <t>本科：统计学</t>
    </r>
    <r>
      <rPr>
        <sz val="10"/>
        <rFont val="Arial"/>
        <charset val="0"/>
      </rPr>
      <t>(B071101);</t>
    </r>
    <r>
      <rPr>
        <sz val="10"/>
        <rFont val="宋体"/>
        <charset val="134"/>
      </rPr>
      <t>应用统计学</t>
    </r>
    <r>
      <rPr>
        <sz val="10"/>
        <rFont val="Arial"/>
        <charset val="0"/>
      </rPr>
      <t>(B071102);</t>
    </r>
    <r>
      <rPr>
        <sz val="10"/>
        <rFont val="宋体"/>
        <charset val="134"/>
      </rPr>
      <t>信息与计算科学</t>
    </r>
    <r>
      <rPr>
        <sz val="10"/>
        <rFont val="Arial"/>
        <charset val="0"/>
      </rPr>
      <t>(B070102);</t>
    </r>
    <r>
      <rPr>
        <sz val="10"/>
        <rFont val="宋体"/>
        <charset val="134"/>
      </rPr>
      <t>研究生：统计学</t>
    </r>
    <r>
      <rPr>
        <sz val="10"/>
        <rFont val="Arial"/>
        <charset val="0"/>
      </rPr>
      <t>(A020208);</t>
    </r>
    <r>
      <rPr>
        <sz val="10"/>
        <rFont val="宋体"/>
        <charset val="134"/>
      </rPr>
      <t>应用统计硕士</t>
    </r>
    <r>
      <rPr>
        <sz val="10"/>
        <rFont val="Arial"/>
        <charset val="0"/>
      </rPr>
      <t>(A020304);</t>
    </r>
    <r>
      <rPr>
        <sz val="10"/>
        <rFont val="宋体"/>
        <charset val="134"/>
      </rPr>
      <t>计算数学</t>
    </r>
    <r>
      <rPr>
        <sz val="10"/>
        <rFont val="Arial"/>
        <charset val="0"/>
      </rPr>
      <t>(A070102)</t>
    </r>
  </si>
  <si>
    <t>1801C064</t>
  </si>
  <si>
    <t>从事危险化学品等作业场所安全生产监督管理工作。</t>
  </si>
  <si>
    <r>
      <rPr>
        <sz val="10"/>
        <rFont val="Arial"/>
        <charset val="0"/>
      </rPr>
      <t xml:space="preserve"> </t>
    </r>
    <r>
      <rPr>
        <sz val="10"/>
        <rFont val="宋体"/>
        <charset val="134"/>
      </rPr>
      <t>本科：化学类</t>
    </r>
    <r>
      <rPr>
        <sz val="10"/>
        <rFont val="Arial"/>
        <charset val="0"/>
      </rPr>
      <t>(B0703);</t>
    </r>
    <r>
      <rPr>
        <sz val="10"/>
        <rFont val="宋体"/>
        <charset val="134"/>
      </rPr>
      <t>环境科学与工程类</t>
    </r>
    <r>
      <rPr>
        <sz val="10"/>
        <rFont val="Arial"/>
        <charset val="0"/>
      </rPr>
      <t>(B0826);</t>
    </r>
    <r>
      <rPr>
        <sz val="10"/>
        <rFont val="宋体"/>
        <charset val="134"/>
      </rPr>
      <t>安全科学与工程类</t>
    </r>
    <r>
      <rPr>
        <sz val="10"/>
        <rFont val="Arial"/>
        <charset val="0"/>
      </rPr>
      <t>(B0830);</t>
    </r>
    <r>
      <rPr>
        <sz val="10"/>
        <rFont val="宋体"/>
        <charset val="134"/>
      </rPr>
      <t>研究生：化学</t>
    </r>
    <r>
      <rPr>
        <sz val="10"/>
        <rFont val="Arial"/>
        <charset val="0"/>
      </rPr>
      <t>(A0703);</t>
    </r>
    <r>
      <rPr>
        <sz val="10"/>
        <rFont val="宋体"/>
        <charset val="134"/>
      </rPr>
      <t>环境科学与工程</t>
    </r>
    <r>
      <rPr>
        <sz val="10"/>
        <rFont val="Arial"/>
        <charset val="0"/>
      </rPr>
      <t>(A0830);</t>
    </r>
    <r>
      <rPr>
        <sz val="10"/>
        <rFont val="宋体"/>
        <charset val="134"/>
      </rPr>
      <t>安全科学与工程</t>
    </r>
    <r>
      <rPr>
        <sz val="10"/>
        <rFont val="Arial"/>
        <charset val="0"/>
      </rPr>
      <t>(A0837)</t>
    </r>
  </si>
  <si>
    <t>1801C065</t>
  </si>
  <si>
    <t>从事工程管理工作。</t>
  </si>
  <si>
    <r>
      <rPr>
        <sz val="10"/>
        <rFont val="Arial"/>
        <charset val="0"/>
      </rPr>
      <t xml:space="preserve"> </t>
    </r>
    <r>
      <rPr>
        <sz val="10"/>
        <rFont val="宋体"/>
        <charset val="134"/>
      </rPr>
      <t>本科：建筑类</t>
    </r>
    <r>
      <rPr>
        <sz val="10"/>
        <rFont val="Arial"/>
        <charset val="0"/>
      </rPr>
      <t>(B0810);</t>
    </r>
    <r>
      <rPr>
        <sz val="10"/>
        <rFont val="宋体"/>
        <charset val="134"/>
      </rPr>
      <t>土木类</t>
    </r>
    <r>
      <rPr>
        <sz val="10"/>
        <rFont val="Arial"/>
        <charset val="0"/>
      </rPr>
      <t>(B0811);</t>
    </r>
    <r>
      <rPr>
        <sz val="10"/>
        <rFont val="宋体"/>
        <charset val="134"/>
      </rPr>
      <t>交通运输类</t>
    </r>
    <r>
      <rPr>
        <sz val="10"/>
        <rFont val="Arial"/>
        <charset val="0"/>
      </rPr>
      <t>(B0819);</t>
    </r>
    <r>
      <rPr>
        <sz val="10"/>
        <rFont val="宋体"/>
        <charset val="134"/>
      </rPr>
      <t>研究生：土木工程</t>
    </r>
    <r>
      <rPr>
        <sz val="10"/>
        <rFont val="Arial"/>
        <charset val="0"/>
      </rPr>
      <t>(A0814);</t>
    </r>
    <r>
      <rPr>
        <sz val="10"/>
        <rFont val="宋体"/>
        <charset val="134"/>
      </rPr>
      <t>城市规划与设计</t>
    </r>
    <r>
      <rPr>
        <sz val="10"/>
        <rFont val="Arial"/>
        <charset val="0"/>
      </rPr>
      <t>(</t>
    </r>
    <r>
      <rPr>
        <sz val="10"/>
        <rFont val="宋体"/>
        <charset val="134"/>
      </rPr>
      <t>含∶风景园林规划与设计</t>
    </r>
    <r>
      <rPr>
        <sz val="10"/>
        <rFont val="Arial"/>
        <charset val="0"/>
      </rPr>
      <t>)(A081303);</t>
    </r>
    <r>
      <rPr>
        <sz val="10"/>
        <rFont val="宋体"/>
        <charset val="134"/>
      </rPr>
      <t>交通运输工程</t>
    </r>
    <r>
      <rPr>
        <sz val="10"/>
        <rFont val="Arial"/>
        <charset val="0"/>
      </rPr>
      <t>(A0823)</t>
    </r>
  </si>
  <si>
    <t>1801C066</t>
  </si>
  <si>
    <t>深圳市宝安区福海街道</t>
  </si>
  <si>
    <t>从事一线安监执法、职业卫生监督、宣教及文字撰写工作。</t>
  </si>
  <si>
    <r>
      <rPr>
        <sz val="10"/>
        <rFont val="Arial"/>
        <charset val="0"/>
      </rPr>
      <t xml:space="preserve"> </t>
    </r>
    <r>
      <rPr>
        <sz val="10"/>
        <rFont val="宋体"/>
        <charset val="134"/>
      </rPr>
      <t>本科：法学类</t>
    </r>
    <r>
      <rPr>
        <sz val="10"/>
        <rFont val="Arial"/>
        <charset val="0"/>
      </rPr>
      <t>(B0301);</t>
    </r>
    <r>
      <rPr>
        <sz val="10"/>
        <rFont val="宋体"/>
        <charset val="134"/>
      </rPr>
      <t>中国语言文学类</t>
    </r>
    <r>
      <rPr>
        <sz val="10"/>
        <rFont val="Arial"/>
        <charset val="0"/>
      </rPr>
      <t>(B0501);</t>
    </r>
    <r>
      <rPr>
        <sz val="10"/>
        <rFont val="宋体"/>
        <charset val="134"/>
      </rPr>
      <t>新闻传播学类</t>
    </r>
    <r>
      <rPr>
        <sz val="10"/>
        <rFont val="Arial"/>
        <charset val="0"/>
      </rPr>
      <t>(B0503);</t>
    </r>
    <r>
      <rPr>
        <sz val="10"/>
        <rFont val="宋体"/>
        <charset val="134"/>
      </rPr>
      <t>公共卫生与预防医学类</t>
    </r>
    <r>
      <rPr>
        <sz val="10"/>
        <rFont val="Arial"/>
        <charset val="0"/>
      </rPr>
      <t>(B1007);</t>
    </r>
    <r>
      <rPr>
        <sz val="10"/>
        <rFont val="宋体"/>
        <charset val="134"/>
      </rPr>
      <t>研究生：法学</t>
    </r>
    <r>
      <rPr>
        <sz val="10"/>
        <rFont val="Arial"/>
        <charset val="0"/>
      </rPr>
      <t>(A0301);</t>
    </r>
    <r>
      <rPr>
        <sz val="10"/>
        <rFont val="宋体"/>
        <charset val="134"/>
      </rPr>
      <t>中国语言文学</t>
    </r>
    <r>
      <rPr>
        <sz val="10"/>
        <rFont val="Arial"/>
        <charset val="0"/>
      </rPr>
      <t>(A0501);</t>
    </r>
    <r>
      <rPr>
        <sz val="10"/>
        <rFont val="宋体"/>
        <charset val="134"/>
      </rPr>
      <t>劳动卫生与环境卫生学</t>
    </r>
    <r>
      <rPr>
        <sz val="10"/>
        <rFont val="Arial"/>
        <charset val="0"/>
      </rPr>
      <t>(A100402);</t>
    </r>
    <r>
      <rPr>
        <sz val="10"/>
        <rFont val="宋体"/>
        <charset val="134"/>
      </rPr>
      <t>新闻传播学</t>
    </r>
    <r>
      <rPr>
        <sz val="10"/>
        <rFont val="Arial"/>
        <charset val="0"/>
      </rPr>
      <t>(A0503);</t>
    </r>
    <r>
      <rPr>
        <sz val="10"/>
        <rFont val="宋体"/>
        <charset val="134"/>
      </rPr>
      <t>法律硕士</t>
    </r>
    <r>
      <rPr>
        <sz val="10"/>
        <rFont val="Arial"/>
        <charset val="0"/>
      </rPr>
      <t>(A030701)</t>
    </r>
  </si>
  <si>
    <t>1801C067</t>
  </si>
  <si>
    <t>从事作业场所职业卫生监督管理、企业安全生产执法和检查工作。</t>
  </si>
  <si>
    <r>
      <rPr>
        <sz val="10"/>
        <rFont val="Arial"/>
        <charset val="0"/>
      </rPr>
      <t xml:space="preserve"> </t>
    </r>
    <r>
      <rPr>
        <sz val="10"/>
        <rFont val="宋体"/>
        <charset val="134"/>
      </rPr>
      <t>本科：公共卫生与预防医学类</t>
    </r>
    <r>
      <rPr>
        <sz val="10"/>
        <rFont val="Arial"/>
        <charset val="0"/>
      </rPr>
      <t>(B1007);</t>
    </r>
    <r>
      <rPr>
        <sz val="10"/>
        <rFont val="宋体"/>
        <charset val="134"/>
      </rPr>
      <t>法学类</t>
    </r>
    <r>
      <rPr>
        <sz val="10"/>
        <rFont val="Arial"/>
        <charset val="0"/>
      </rPr>
      <t>(B0301);</t>
    </r>
    <r>
      <rPr>
        <sz val="10"/>
        <rFont val="宋体"/>
        <charset val="134"/>
      </rPr>
      <t>材料类</t>
    </r>
    <r>
      <rPr>
        <sz val="10"/>
        <rFont val="Arial"/>
        <charset val="0"/>
      </rPr>
      <t>(B0804);</t>
    </r>
    <r>
      <rPr>
        <sz val="10"/>
        <rFont val="宋体"/>
        <charset val="134"/>
      </rPr>
      <t>计算机类</t>
    </r>
    <r>
      <rPr>
        <sz val="10"/>
        <rFont val="Arial"/>
        <charset val="0"/>
      </rPr>
      <t>(B0809);</t>
    </r>
    <r>
      <rPr>
        <sz val="10"/>
        <rFont val="宋体"/>
        <charset val="134"/>
      </rPr>
      <t>化工与制药类</t>
    </r>
    <r>
      <rPr>
        <sz val="10"/>
        <rFont val="Arial"/>
        <charset val="0"/>
      </rPr>
      <t>(B0814);</t>
    </r>
    <r>
      <rPr>
        <sz val="10"/>
        <rFont val="宋体"/>
        <charset val="134"/>
      </rPr>
      <t>研究生：公共卫生与预防医学</t>
    </r>
    <r>
      <rPr>
        <sz val="10"/>
        <rFont val="Arial"/>
        <charset val="0"/>
      </rPr>
      <t>(A1004);</t>
    </r>
    <r>
      <rPr>
        <sz val="10"/>
        <rFont val="宋体"/>
        <charset val="134"/>
      </rPr>
      <t>公共卫生硕士</t>
    </r>
    <r>
      <rPr>
        <sz val="10"/>
        <rFont val="Arial"/>
        <charset val="0"/>
      </rPr>
      <t>(A100903);</t>
    </r>
    <r>
      <rPr>
        <sz val="10"/>
        <rFont val="宋体"/>
        <charset val="134"/>
      </rPr>
      <t>法学</t>
    </r>
    <r>
      <rPr>
        <sz val="10"/>
        <rFont val="Arial"/>
        <charset val="0"/>
      </rPr>
      <t>(A0301);</t>
    </r>
    <r>
      <rPr>
        <sz val="10"/>
        <rFont val="宋体"/>
        <charset val="134"/>
      </rPr>
      <t>应用化学</t>
    </r>
    <r>
      <rPr>
        <sz val="10"/>
        <rFont val="Arial"/>
        <charset val="0"/>
      </rPr>
      <t>(A081704);</t>
    </r>
    <r>
      <rPr>
        <sz val="10"/>
        <rFont val="宋体"/>
        <charset val="134"/>
      </rPr>
      <t>计算机科学与技术</t>
    </r>
    <r>
      <rPr>
        <sz val="10"/>
        <rFont val="Arial"/>
        <charset val="0"/>
      </rPr>
      <t>(A0812);</t>
    </r>
    <r>
      <rPr>
        <sz val="10"/>
        <rFont val="宋体"/>
        <charset val="134"/>
      </rPr>
      <t>材料科学与工程</t>
    </r>
    <r>
      <rPr>
        <sz val="10"/>
        <rFont val="Arial"/>
        <charset val="0"/>
      </rPr>
      <t>(A0805)</t>
    </r>
  </si>
  <si>
    <t>1801C068</t>
  </si>
  <si>
    <t>深圳市宝安区城市管理局</t>
  </si>
  <si>
    <t>从事行政、党务、纪检、人力资源管理等工作。</t>
  </si>
  <si>
    <r>
      <rPr>
        <sz val="10"/>
        <rFont val="Arial"/>
        <charset val="0"/>
      </rPr>
      <t xml:space="preserve"> </t>
    </r>
    <r>
      <rPr>
        <sz val="10"/>
        <rFont val="宋体"/>
        <charset val="134"/>
      </rPr>
      <t>本科：工商管理类</t>
    </r>
    <r>
      <rPr>
        <sz val="10"/>
        <rFont val="Arial"/>
        <charset val="0"/>
      </rPr>
      <t>(B1202);</t>
    </r>
    <r>
      <rPr>
        <sz val="10"/>
        <rFont val="宋体"/>
        <charset val="134"/>
      </rPr>
      <t>公共管理类</t>
    </r>
    <r>
      <rPr>
        <sz val="10"/>
        <rFont val="Arial"/>
        <charset val="0"/>
      </rPr>
      <t>(B1204);</t>
    </r>
    <r>
      <rPr>
        <sz val="10"/>
        <rFont val="宋体"/>
        <charset val="134"/>
      </rPr>
      <t>研究生：工商管理</t>
    </r>
    <r>
      <rPr>
        <sz val="10"/>
        <rFont val="Arial"/>
        <charset val="0"/>
      </rPr>
      <t>(A1202);</t>
    </r>
    <r>
      <rPr>
        <sz val="10"/>
        <rFont val="宋体"/>
        <charset val="134"/>
      </rPr>
      <t>公共管理</t>
    </r>
    <r>
      <rPr>
        <sz val="10"/>
        <rFont val="Arial"/>
        <charset val="0"/>
      </rPr>
      <t>(A1204)</t>
    </r>
  </si>
  <si>
    <t>1801C069</t>
  </si>
  <si>
    <t>从事社区管理、综合调研等工作。</t>
  </si>
  <si>
    <r>
      <rPr>
        <sz val="10"/>
        <rFont val="Arial"/>
        <charset val="0"/>
      </rPr>
      <t xml:space="preserve"> </t>
    </r>
    <r>
      <rPr>
        <sz val="10"/>
        <rFont val="宋体"/>
        <charset val="134"/>
      </rPr>
      <t>本科：社会学类</t>
    </r>
    <r>
      <rPr>
        <sz val="10"/>
        <rFont val="Arial"/>
        <charset val="0"/>
      </rPr>
      <t>(B0303);</t>
    </r>
    <r>
      <rPr>
        <sz val="10"/>
        <rFont val="宋体"/>
        <charset val="134"/>
      </rPr>
      <t>中国语言文学类</t>
    </r>
    <r>
      <rPr>
        <sz val="10"/>
        <rFont val="Arial"/>
        <charset val="0"/>
      </rPr>
      <t>(B0501);</t>
    </r>
    <r>
      <rPr>
        <sz val="10"/>
        <rFont val="宋体"/>
        <charset val="134"/>
      </rPr>
      <t>研究生：中国语言文学</t>
    </r>
    <r>
      <rPr>
        <sz val="10"/>
        <rFont val="Arial"/>
        <charset val="0"/>
      </rPr>
      <t>(A0501);</t>
    </r>
    <r>
      <rPr>
        <sz val="10"/>
        <rFont val="宋体"/>
        <charset val="134"/>
      </rPr>
      <t>社会学</t>
    </r>
    <r>
      <rPr>
        <sz val="10"/>
        <rFont val="Arial"/>
        <charset val="0"/>
      </rPr>
      <t>(A0303)</t>
    </r>
  </si>
  <si>
    <t>1801C070</t>
  </si>
  <si>
    <t>从事法律事务、综合执法、综合调研等工作。</t>
  </si>
  <si>
    <r>
      <rPr>
        <sz val="10"/>
        <rFont val="Arial"/>
        <charset val="0"/>
      </rPr>
      <t xml:space="preserve"> </t>
    </r>
    <r>
      <rPr>
        <sz val="10"/>
        <rFont val="宋体"/>
        <charset val="134"/>
      </rPr>
      <t>本科：政治学类</t>
    </r>
    <r>
      <rPr>
        <sz val="10"/>
        <rFont val="Arial"/>
        <charset val="0"/>
      </rPr>
      <t>(B0302);</t>
    </r>
    <r>
      <rPr>
        <sz val="10"/>
        <rFont val="宋体"/>
        <charset val="134"/>
      </rPr>
      <t>法学类</t>
    </r>
    <r>
      <rPr>
        <sz val="10"/>
        <rFont val="Arial"/>
        <charset val="0"/>
      </rPr>
      <t>(B0301);</t>
    </r>
    <r>
      <rPr>
        <sz val="10"/>
        <rFont val="宋体"/>
        <charset val="134"/>
      </rPr>
      <t>研究生：政治学</t>
    </r>
    <r>
      <rPr>
        <sz val="10"/>
        <rFont val="Arial"/>
        <charset val="0"/>
      </rPr>
      <t>(A0302);</t>
    </r>
    <r>
      <rPr>
        <sz val="10"/>
        <rFont val="宋体"/>
        <charset val="134"/>
      </rPr>
      <t>民商法学（含：劳动法学、社会保障法学）</t>
    </r>
    <r>
      <rPr>
        <sz val="10"/>
        <rFont val="Arial"/>
        <charset val="0"/>
      </rPr>
      <t>(A030105)</t>
    </r>
  </si>
  <si>
    <t>1801C071</t>
  </si>
  <si>
    <t>深圳市宝安区城市管理考核评价指挥中心</t>
  </si>
  <si>
    <t>从事信息管理、信息安全等工作。</t>
  </si>
  <si>
    <r>
      <rPr>
        <sz val="10"/>
        <rFont val="Arial"/>
        <charset val="0"/>
      </rPr>
      <t xml:space="preserve"> </t>
    </r>
    <r>
      <rPr>
        <sz val="10"/>
        <rFont val="宋体"/>
        <charset val="134"/>
      </rPr>
      <t>本科：信息安全</t>
    </r>
    <r>
      <rPr>
        <sz val="10"/>
        <rFont val="Arial"/>
        <charset val="0"/>
      </rPr>
      <t>(B080904);</t>
    </r>
    <r>
      <rPr>
        <sz val="10"/>
        <rFont val="宋体"/>
        <charset val="134"/>
      </rPr>
      <t>信息管理与信息系统</t>
    </r>
    <r>
      <rPr>
        <sz val="10"/>
        <rFont val="Arial"/>
        <charset val="0"/>
      </rPr>
      <t>(B120102);</t>
    </r>
    <r>
      <rPr>
        <sz val="10"/>
        <rFont val="宋体"/>
        <charset val="134"/>
      </rPr>
      <t>研究生：通信与信息系统</t>
    </r>
    <r>
      <rPr>
        <sz val="10"/>
        <rFont val="Arial"/>
        <charset val="0"/>
      </rPr>
      <t>(A081001);</t>
    </r>
    <r>
      <rPr>
        <sz val="10"/>
        <rFont val="宋体"/>
        <charset val="134"/>
      </rPr>
      <t>信号与信息处理</t>
    </r>
    <r>
      <rPr>
        <sz val="10"/>
        <rFont val="Arial"/>
        <charset val="0"/>
      </rPr>
      <t>(A081002)</t>
    </r>
  </si>
  <si>
    <t>1801C072</t>
  </si>
  <si>
    <t>深圳市宝安区机关事务管理局</t>
  </si>
  <si>
    <t>从事政府基建项目管理工作。</t>
  </si>
  <si>
    <r>
      <rPr>
        <sz val="10"/>
        <rFont val="Arial"/>
        <charset val="0"/>
      </rPr>
      <t xml:space="preserve"> </t>
    </r>
    <r>
      <rPr>
        <sz val="10"/>
        <rFont val="宋体"/>
        <charset val="134"/>
      </rPr>
      <t>本科：土木类</t>
    </r>
    <r>
      <rPr>
        <sz val="10"/>
        <rFont val="Arial"/>
        <charset val="0"/>
      </rPr>
      <t>(B0811);</t>
    </r>
    <r>
      <rPr>
        <sz val="10"/>
        <rFont val="宋体"/>
        <charset val="134"/>
      </rPr>
      <t>建筑类</t>
    </r>
    <r>
      <rPr>
        <sz val="10"/>
        <rFont val="Arial"/>
        <charset val="0"/>
      </rPr>
      <t>(B0810);</t>
    </r>
    <r>
      <rPr>
        <sz val="10"/>
        <rFont val="宋体"/>
        <charset val="134"/>
      </rPr>
      <t>研究生：建筑学</t>
    </r>
    <r>
      <rPr>
        <sz val="10"/>
        <rFont val="Arial"/>
        <charset val="0"/>
      </rPr>
      <t>(A0813);</t>
    </r>
    <r>
      <rPr>
        <sz val="10"/>
        <rFont val="宋体"/>
        <charset val="134"/>
      </rPr>
      <t>土木工程</t>
    </r>
    <r>
      <rPr>
        <sz val="10"/>
        <rFont val="Arial"/>
        <charset val="0"/>
      </rPr>
      <t>(A0814)</t>
    </r>
  </si>
  <si>
    <t>1801C073</t>
  </si>
  <si>
    <t>深圳市宝安区城市更新局</t>
  </si>
  <si>
    <r>
      <rPr>
        <sz val="10"/>
        <rFont val="Arial"/>
        <charset val="0"/>
      </rPr>
      <t xml:space="preserve"> </t>
    </r>
    <r>
      <rPr>
        <sz val="10"/>
        <rFont val="宋体"/>
        <charset val="134"/>
      </rPr>
      <t>本科：建筑学</t>
    </r>
    <r>
      <rPr>
        <sz val="10"/>
        <rFont val="Arial"/>
        <charset val="0"/>
      </rPr>
      <t>(B081001);</t>
    </r>
    <r>
      <rPr>
        <sz val="10"/>
        <rFont val="宋体"/>
        <charset val="134"/>
      </rPr>
      <t>研究生：建筑历史与理论</t>
    </r>
    <r>
      <rPr>
        <sz val="10"/>
        <rFont val="Arial"/>
        <charset val="0"/>
      </rPr>
      <t>(A081301);</t>
    </r>
    <r>
      <rPr>
        <sz val="10"/>
        <rFont val="宋体"/>
        <charset val="134"/>
      </rPr>
      <t>建筑设计及其理论</t>
    </r>
    <r>
      <rPr>
        <sz val="10"/>
        <rFont val="Arial"/>
        <charset val="0"/>
      </rPr>
      <t>(A081302);</t>
    </r>
    <r>
      <rPr>
        <sz val="10"/>
        <rFont val="宋体"/>
        <charset val="134"/>
      </rPr>
      <t>建筑技术科学</t>
    </r>
    <r>
      <rPr>
        <sz val="10"/>
        <rFont val="Arial"/>
        <charset val="0"/>
      </rPr>
      <t>(A081304);</t>
    </r>
    <r>
      <rPr>
        <sz val="10"/>
        <rFont val="宋体"/>
        <charset val="134"/>
      </rPr>
      <t>建筑学硕士</t>
    </r>
    <r>
      <rPr>
        <sz val="10"/>
        <rFont val="Arial"/>
        <charset val="0"/>
      </rPr>
      <t>(A083901)</t>
    </r>
  </si>
  <si>
    <t>1801C074</t>
  </si>
  <si>
    <t xml:space="preserve">从事城市规划等工作。</t>
  </si>
  <si>
    <t>1801C075</t>
  </si>
  <si>
    <r>
      <rPr>
        <sz val="10"/>
        <rFont val="Arial"/>
        <charset val="0"/>
      </rPr>
      <t xml:space="preserve"> </t>
    </r>
    <r>
      <rPr>
        <sz val="10"/>
        <rFont val="宋体"/>
        <charset val="134"/>
      </rPr>
      <t>本科：资源环境科学</t>
    </r>
    <r>
      <rPr>
        <sz val="10"/>
        <rFont val="Arial"/>
        <charset val="0"/>
      </rPr>
      <t>(B082606);</t>
    </r>
    <r>
      <rPr>
        <sz val="10"/>
        <rFont val="宋体"/>
        <charset val="134"/>
      </rPr>
      <t>研究生：城市规划与设计</t>
    </r>
    <r>
      <rPr>
        <sz val="10"/>
        <rFont val="Arial"/>
        <charset val="0"/>
      </rPr>
      <t>(</t>
    </r>
    <r>
      <rPr>
        <sz val="10"/>
        <rFont val="宋体"/>
        <charset val="134"/>
      </rPr>
      <t>含∶风景园林规划与设计</t>
    </r>
    <r>
      <rPr>
        <sz val="10"/>
        <rFont val="Arial"/>
        <charset val="0"/>
      </rPr>
      <t>)(A081303);</t>
    </r>
    <r>
      <rPr>
        <sz val="10"/>
        <rFont val="宋体"/>
        <charset val="134"/>
      </rPr>
      <t>城乡规划学</t>
    </r>
    <r>
      <rPr>
        <sz val="10"/>
        <rFont val="Arial"/>
        <charset val="0"/>
      </rPr>
      <t>(A0833);</t>
    </r>
    <r>
      <rPr>
        <sz val="10"/>
        <rFont val="宋体"/>
        <charset val="134"/>
      </rPr>
      <t>城市规划硕士</t>
    </r>
    <r>
      <rPr>
        <sz val="10"/>
        <rFont val="Arial"/>
        <charset val="0"/>
      </rPr>
      <t>(A083903)</t>
    </r>
  </si>
  <si>
    <t>1801C076</t>
  </si>
  <si>
    <t>1801C077</t>
  </si>
  <si>
    <t>从事产业规划及城市规划等工作。</t>
  </si>
  <si>
    <r>
      <rPr>
        <sz val="10"/>
        <rFont val="Arial"/>
        <charset val="0"/>
      </rPr>
      <t xml:space="preserve"> </t>
    </r>
    <r>
      <rPr>
        <sz val="10"/>
        <rFont val="宋体"/>
        <charset val="134"/>
      </rPr>
      <t>本科：经济学</t>
    </r>
    <r>
      <rPr>
        <sz val="10"/>
        <rFont val="Arial"/>
        <charset val="0"/>
      </rPr>
      <t>(B020101);</t>
    </r>
    <r>
      <rPr>
        <sz val="10"/>
        <rFont val="宋体"/>
        <charset val="134"/>
      </rPr>
      <t>国民经济管理</t>
    </r>
    <r>
      <rPr>
        <sz val="10"/>
        <rFont val="Arial"/>
        <charset val="0"/>
      </rPr>
      <t>(B020103);</t>
    </r>
    <r>
      <rPr>
        <sz val="10"/>
        <rFont val="宋体"/>
        <charset val="134"/>
      </rPr>
      <t>研究生：国民经济学</t>
    </r>
    <r>
      <rPr>
        <sz val="10"/>
        <rFont val="Arial"/>
        <charset val="0"/>
      </rPr>
      <t>(A020201);</t>
    </r>
    <r>
      <rPr>
        <sz val="10"/>
        <rFont val="宋体"/>
        <charset val="134"/>
      </rPr>
      <t>区域经济学</t>
    </r>
    <r>
      <rPr>
        <sz val="10"/>
        <rFont val="Arial"/>
        <charset val="0"/>
      </rPr>
      <t>(A020202);</t>
    </r>
    <r>
      <rPr>
        <sz val="10"/>
        <rFont val="宋体"/>
        <charset val="134"/>
      </rPr>
      <t>产业经济学</t>
    </r>
    <r>
      <rPr>
        <sz val="10"/>
        <rFont val="Arial"/>
        <charset val="0"/>
      </rPr>
      <t>(A020205)</t>
    </r>
  </si>
  <si>
    <t>1801C078</t>
  </si>
  <si>
    <t xml:space="preserve">从事住房建设规划和房地产市场管理工作。</t>
  </si>
  <si>
    <r>
      <rPr>
        <sz val="10"/>
        <rFont val="Arial"/>
        <charset val="0"/>
      </rPr>
      <t xml:space="preserve"> </t>
    </r>
    <r>
      <rPr>
        <sz val="10"/>
        <rFont val="宋体"/>
        <charset val="134"/>
      </rPr>
      <t>本科：房地产开发与管理</t>
    </r>
    <r>
      <rPr>
        <sz val="10"/>
        <rFont val="Arial"/>
        <charset val="0"/>
      </rPr>
      <t>(B120104);</t>
    </r>
    <r>
      <rPr>
        <sz val="10"/>
        <rFont val="宋体"/>
        <charset val="134"/>
      </rPr>
      <t>研究生：管理科学与工程</t>
    </r>
    <r>
      <rPr>
        <sz val="10"/>
        <rFont val="Arial"/>
        <charset val="0"/>
      </rPr>
      <t>(A1201)</t>
    </r>
  </si>
  <si>
    <t>1801C079</t>
  </si>
  <si>
    <t>深圳市龙岗区动物卫生监督所</t>
  </si>
  <si>
    <t>从事生猪屠宰场检疫监督等一线执法工作。</t>
  </si>
  <si>
    <r>
      <rPr>
        <sz val="10"/>
        <rFont val="Arial"/>
        <charset val="0"/>
      </rPr>
      <t xml:space="preserve"> </t>
    </r>
    <r>
      <rPr>
        <sz val="10"/>
        <rFont val="宋体"/>
        <charset val="134"/>
      </rPr>
      <t>本科：动物医学类</t>
    </r>
    <r>
      <rPr>
        <sz val="10"/>
        <rFont val="Arial"/>
        <charset val="0"/>
      </rPr>
      <t>(B0904);</t>
    </r>
    <r>
      <rPr>
        <sz val="10"/>
        <rFont val="宋体"/>
        <charset val="134"/>
      </rPr>
      <t>研究生：兽医学</t>
    </r>
    <r>
      <rPr>
        <sz val="10"/>
        <rFont val="Arial"/>
        <charset val="0"/>
      </rPr>
      <t>(A0906)</t>
    </r>
  </si>
  <si>
    <t>1801C080</t>
  </si>
  <si>
    <t>从事食用农产品、生猪屠宰场采样检测。</t>
  </si>
  <si>
    <r>
      <rPr>
        <sz val="10"/>
        <rFont val="Arial"/>
        <charset val="0"/>
      </rPr>
      <t xml:space="preserve"> </t>
    </r>
    <r>
      <rPr>
        <sz val="10"/>
        <rFont val="宋体"/>
        <charset val="134"/>
      </rPr>
      <t>本科：植物生产类</t>
    </r>
    <r>
      <rPr>
        <sz val="10"/>
        <rFont val="Arial"/>
        <charset val="0"/>
      </rPr>
      <t>(B0901);</t>
    </r>
    <r>
      <rPr>
        <sz val="10"/>
        <rFont val="宋体"/>
        <charset val="134"/>
      </rPr>
      <t>研究生：农药学</t>
    </r>
    <r>
      <rPr>
        <sz val="10"/>
        <rFont val="Arial"/>
        <charset val="0"/>
      </rPr>
      <t>(A090403)</t>
    </r>
  </si>
  <si>
    <t>1801C081</t>
  </si>
  <si>
    <t>深圳市龙岗区教育局布吉街道教育办公室</t>
  </si>
  <si>
    <t>从事教育行政管理等工作。</t>
  </si>
  <si>
    <t>具有2年以上中小学教学工作经历。</t>
  </si>
  <si>
    <t>1801C082</t>
  </si>
  <si>
    <t>深圳市龙岗区教育局横岗街道教育办公室</t>
  </si>
  <si>
    <t>1801C083</t>
  </si>
  <si>
    <t>深圳市龙岗区住房和建设局</t>
  </si>
  <si>
    <t>从事法律事务相关工作。</t>
  </si>
  <si>
    <r>
      <rPr>
        <sz val="10"/>
        <rFont val="Arial"/>
        <charset val="0"/>
      </rPr>
      <t xml:space="preserve"> </t>
    </r>
    <r>
      <rPr>
        <sz val="10"/>
        <rFont val="宋体"/>
        <charset val="134"/>
      </rPr>
      <t>本科：法学</t>
    </r>
    <r>
      <rPr>
        <sz val="10"/>
        <rFont val="Arial"/>
        <charset val="0"/>
      </rPr>
      <t>(B030101);</t>
    </r>
    <r>
      <rPr>
        <sz val="10"/>
        <rFont val="宋体"/>
        <charset val="134"/>
      </rPr>
      <t>研究生：法学理论</t>
    </r>
    <r>
      <rPr>
        <sz val="10"/>
        <rFont val="Arial"/>
        <charset val="0"/>
      </rPr>
      <t>(A030101);</t>
    </r>
    <r>
      <rPr>
        <sz val="10"/>
        <rFont val="宋体"/>
        <charset val="134"/>
      </rPr>
      <t>宪法学与行政法学</t>
    </r>
    <r>
      <rPr>
        <sz val="10"/>
        <rFont val="Arial"/>
        <charset val="0"/>
      </rPr>
      <t>(A030103);</t>
    </r>
    <r>
      <rPr>
        <sz val="10"/>
        <rFont val="宋体"/>
        <charset val="134"/>
      </rPr>
      <t>民商法学（含：劳动法学、社会保障法学）</t>
    </r>
    <r>
      <rPr>
        <sz val="10"/>
        <rFont val="Arial"/>
        <charset val="0"/>
      </rPr>
      <t>(A030105);</t>
    </r>
    <r>
      <rPr>
        <sz val="10"/>
        <rFont val="宋体"/>
        <charset val="134"/>
      </rPr>
      <t>诉讼法学</t>
    </r>
    <r>
      <rPr>
        <sz val="10"/>
        <rFont val="Arial"/>
        <charset val="0"/>
      </rPr>
      <t>(A030106);</t>
    </r>
    <r>
      <rPr>
        <sz val="10"/>
        <rFont val="宋体"/>
        <charset val="134"/>
      </rPr>
      <t>经济法学</t>
    </r>
    <r>
      <rPr>
        <sz val="10"/>
        <rFont val="Arial"/>
        <charset val="0"/>
      </rPr>
      <t>(A030107);</t>
    </r>
    <r>
      <rPr>
        <sz val="10"/>
        <rFont val="宋体"/>
        <charset val="134"/>
      </rPr>
      <t>环境与资源保护法学</t>
    </r>
    <r>
      <rPr>
        <sz val="10"/>
        <rFont val="Arial"/>
        <charset val="0"/>
      </rPr>
      <t>(A030108);</t>
    </r>
    <r>
      <rPr>
        <sz val="10"/>
        <rFont val="宋体"/>
        <charset val="134"/>
      </rPr>
      <t>国际法学（含：国际公法、国际私法、国际经济法）</t>
    </r>
    <r>
      <rPr>
        <sz val="10"/>
        <rFont val="Arial"/>
        <charset val="0"/>
      </rPr>
      <t>(A030109);</t>
    </r>
    <r>
      <rPr>
        <sz val="10"/>
        <rFont val="宋体"/>
        <charset val="134"/>
      </rPr>
      <t>法律硕士</t>
    </r>
    <r>
      <rPr>
        <sz val="10"/>
        <rFont val="Arial"/>
        <charset val="0"/>
      </rPr>
      <t>(A030701)</t>
    </r>
  </si>
  <si>
    <t>1801C084</t>
  </si>
  <si>
    <t>从事建筑市场招标与投标监督管理工作。</t>
  </si>
  <si>
    <r>
      <rPr>
        <sz val="10"/>
        <rFont val="Arial"/>
        <charset val="0"/>
      </rPr>
      <t xml:space="preserve"> </t>
    </r>
    <r>
      <rPr>
        <sz val="10"/>
        <rFont val="宋体"/>
        <charset val="134"/>
      </rPr>
      <t>本科：管理科学</t>
    </r>
    <r>
      <rPr>
        <sz val="10"/>
        <rFont val="Arial"/>
        <charset val="0"/>
      </rPr>
      <t>(B120101);</t>
    </r>
    <r>
      <rPr>
        <sz val="10"/>
        <rFont val="宋体"/>
        <charset val="134"/>
      </rPr>
      <t>工程管理</t>
    </r>
    <r>
      <rPr>
        <sz val="10"/>
        <rFont val="Arial"/>
        <charset val="0"/>
      </rPr>
      <t>(B120103);</t>
    </r>
    <r>
      <rPr>
        <sz val="10"/>
        <rFont val="宋体"/>
        <charset val="134"/>
      </rPr>
      <t>工程造价</t>
    </r>
    <r>
      <rPr>
        <sz val="10"/>
        <rFont val="Arial"/>
        <charset val="0"/>
      </rPr>
      <t>(B120105);</t>
    </r>
    <r>
      <rPr>
        <sz val="10"/>
        <rFont val="宋体"/>
        <charset val="134"/>
      </rPr>
      <t>研究生：管理科学与工程</t>
    </r>
    <r>
      <rPr>
        <sz val="10"/>
        <rFont val="Arial"/>
        <charset val="0"/>
      </rPr>
      <t>(A1201);</t>
    </r>
    <r>
      <rPr>
        <sz val="10"/>
        <rFont val="宋体"/>
        <charset val="134"/>
      </rPr>
      <t>工程管理硕士</t>
    </r>
    <r>
      <rPr>
        <sz val="10"/>
        <rFont val="Arial"/>
        <charset val="0"/>
      </rPr>
      <t>(A120606)</t>
    </r>
  </si>
  <si>
    <t>1801C085</t>
  </si>
  <si>
    <t>从事工程管理等工作。</t>
  </si>
  <si>
    <r>
      <rPr>
        <sz val="10"/>
        <rFont val="Arial"/>
        <charset val="0"/>
      </rPr>
      <t xml:space="preserve"> </t>
    </r>
    <r>
      <rPr>
        <sz val="10"/>
        <rFont val="宋体"/>
        <charset val="134"/>
      </rPr>
      <t>本科：建筑类</t>
    </r>
    <r>
      <rPr>
        <sz val="10"/>
        <rFont val="Arial"/>
        <charset val="0"/>
      </rPr>
      <t>(B0810);</t>
    </r>
    <r>
      <rPr>
        <sz val="10"/>
        <rFont val="宋体"/>
        <charset val="134"/>
      </rPr>
      <t>土木类</t>
    </r>
    <r>
      <rPr>
        <sz val="10"/>
        <rFont val="Arial"/>
        <charset val="0"/>
      </rPr>
      <t>(B0811);</t>
    </r>
    <r>
      <rPr>
        <sz val="10"/>
        <rFont val="宋体"/>
        <charset val="134"/>
      </rPr>
      <t>研究生：建筑学</t>
    </r>
    <r>
      <rPr>
        <sz val="10"/>
        <rFont val="Arial"/>
        <charset val="0"/>
      </rPr>
      <t>(A0813);</t>
    </r>
    <r>
      <rPr>
        <sz val="10"/>
        <rFont val="宋体"/>
        <charset val="134"/>
      </rPr>
      <t>土木工程</t>
    </r>
    <r>
      <rPr>
        <sz val="10"/>
        <rFont val="Arial"/>
        <charset val="0"/>
      </rPr>
      <t>(A0814)</t>
    </r>
  </si>
  <si>
    <t>1801C086</t>
  </si>
  <si>
    <t>从事燃气工程规划建设相关管理工作。</t>
  </si>
  <si>
    <r>
      <rPr>
        <sz val="10"/>
        <rFont val="Arial"/>
        <charset val="0"/>
      </rPr>
      <t xml:space="preserve"> </t>
    </r>
    <r>
      <rPr>
        <sz val="10"/>
        <rFont val="宋体"/>
        <charset val="134"/>
      </rPr>
      <t>本科：建筑环境与能源应用工程</t>
    </r>
    <r>
      <rPr>
        <sz val="10"/>
        <rFont val="Arial"/>
        <charset val="0"/>
      </rPr>
      <t>(B081102);</t>
    </r>
    <r>
      <rPr>
        <sz val="10"/>
        <rFont val="宋体"/>
        <charset val="134"/>
      </rPr>
      <t>建筑电气与智能化</t>
    </r>
    <r>
      <rPr>
        <sz val="10"/>
        <rFont val="Arial"/>
        <charset val="0"/>
      </rPr>
      <t>(B081104);</t>
    </r>
    <r>
      <rPr>
        <sz val="10"/>
        <rFont val="宋体"/>
        <charset val="134"/>
      </rPr>
      <t>研究生：供热、供燃气、通风及空调工程</t>
    </r>
    <r>
      <rPr>
        <sz val="10"/>
        <rFont val="Arial"/>
        <charset val="0"/>
      </rPr>
      <t>(A081404)</t>
    </r>
  </si>
  <si>
    <t>1801C087</t>
  </si>
  <si>
    <t>深圳市龙岗区卫生和计划生育局</t>
  </si>
  <si>
    <t xml:space="preserve">从事公共卫生监督执法工作。</t>
  </si>
  <si>
    <r>
      <rPr>
        <sz val="10"/>
        <rFont val="Arial"/>
        <charset val="0"/>
      </rPr>
      <t xml:space="preserve"> </t>
    </r>
    <r>
      <rPr>
        <sz val="10"/>
        <rFont val="宋体"/>
        <charset val="134"/>
      </rPr>
      <t>本科：预防医学</t>
    </r>
    <r>
      <rPr>
        <sz val="10"/>
        <rFont val="Arial"/>
        <charset val="0"/>
      </rPr>
      <t>(B100701);</t>
    </r>
    <r>
      <rPr>
        <sz val="10"/>
        <rFont val="宋体"/>
        <charset val="134"/>
      </rPr>
      <t>公共事业管理</t>
    </r>
    <r>
      <rPr>
        <sz val="10"/>
        <rFont val="Arial"/>
        <charset val="0"/>
      </rPr>
      <t>(B120401);</t>
    </r>
    <r>
      <rPr>
        <sz val="10"/>
        <rFont val="宋体"/>
        <charset val="134"/>
      </rPr>
      <t>研究生：流行病与卫生统计学</t>
    </r>
    <r>
      <rPr>
        <sz val="10"/>
        <rFont val="Arial"/>
        <charset val="0"/>
      </rPr>
      <t>(A100401);</t>
    </r>
    <r>
      <rPr>
        <sz val="10"/>
        <rFont val="宋体"/>
        <charset val="134"/>
      </rPr>
      <t>社会医学与卫生事业管理</t>
    </r>
    <r>
      <rPr>
        <sz val="10"/>
        <rFont val="Arial"/>
        <charset val="0"/>
      </rPr>
      <t>(A120402)</t>
    </r>
  </si>
  <si>
    <t>1801C088</t>
  </si>
  <si>
    <t xml:space="preserve">从事医疗卫生监督执法工作。</t>
  </si>
  <si>
    <r>
      <rPr>
        <sz val="10"/>
        <rFont val="Arial"/>
        <charset val="0"/>
      </rPr>
      <t xml:space="preserve"> </t>
    </r>
    <r>
      <rPr>
        <sz val="10"/>
        <rFont val="宋体"/>
        <charset val="134"/>
      </rPr>
      <t>本科：临床医学类</t>
    </r>
    <r>
      <rPr>
        <sz val="10"/>
        <rFont val="Arial"/>
        <charset val="0"/>
      </rPr>
      <t>(B1003);</t>
    </r>
    <r>
      <rPr>
        <sz val="10"/>
        <rFont val="宋体"/>
        <charset val="134"/>
      </rPr>
      <t>研究生：临床医学</t>
    </r>
    <r>
      <rPr>
        <sz val="10"/>
        <rFont val="Arial"/>
        <charset val="0"/>
      </rPr>
      <t>(A1002)</t>
    </r>
  </si>
  <si>
    <t>1801C089</t>
  </si>
  <si>
    <t>深圳市龙岗区城市管理局</t>
  </si>
  <si>
    <t>从事市容管理方面法律审查等工作。</t>
  </si>
  <si>
    <t>1801C090</t>
  </si>
  <si>
    <t>从事市政园林绿化作业的指导、协调等工作。</t>
  </si>
  <si>
    <r>
      <rPr>
        <sz val="10"/>
        <rFont val="Arial"/>
        <charset val="0"/>
      </rPr>
      <t xml:space="preserve"> </t>
    </r>
    <r>
      <rPr>
        <sz val="10"/>
        <rFont val="宋体"/>
        <charset val="134"/>
      </rPr>
      <t>本科：林学类</t>
    </r>
    <r>
      <rPr>
        <sz val="10"/>
        <rFont val="Arial"/>
        <charset val="0"/>
      </rPr>
      <t>(B0905);</t>
    </r>
    <r>
      <rPr>
        <sz val="10"/>
        <rFont val="宋体"/>
        <charset val="134"/>
      </rPr>
      <t>研究生：林学</t>
    </r>
    <r>
      <rPr>
        <sz val="10"/>
        <rFont val="Arial"/>
        <charset val="0"/>
      </rPr>
      <t>(A0907)</t>
    </r>
  </si>
  <si>
    <t>1801C091</t>
  </si>
  <si>
    <t>深圳市龙岗区平湖街道劳动管理办公室</t>
  </si>
  <si>
    <t>从事劳动人事争议调解仲裁等工作。</t>
  </si>
  <si>
    <t>1801C092</t>
  </si>
  <si>
    <t>深圳市龙岗区平湖街道安全生产监督管理办公室</t>
  </si>
  <si>
    <t>从事危险化学品安全生产监督管理工作。</t>
  </si>
  <si>
    <r>
      <rPr>
        <sz val="10"/>
        <rFont val="Arial"/>
        <charset val="0"/>
      </rPr>
      <t xml:space="preserve"> </t>
    </r>
    <r>
      <rPr>
        <sz val="10"/>
        <rFont val="宋体"/>
        <charset val="134"/>
      </rPr>
      <t>本科：化学类</t>
    </r>
    <r>
      <rPr>
        <sz val="10"/>
        <rFont val="Arial"/>
        <charset val="0"/>
      </rPr>
      <t>(B0703);</t>
    </r>
    <r>
      <rPr>
        <sz val="10"/>
        <rFont val="宋体"/>
        <charset val="134"/>
      </rPr>
      <t>安全科学与工程类</t>
    </r>
    <r>
      <rPr>
        <sz val="10"/>
        <rFont val="Arial"/>
        <charset val="0"/>
      </rPr>
      <t>(B0830);</t>
    </r>
    <r>
      <rPr>
        <sz val="10"/>
        <rFont val="宋体"/>
        <charset val="134"/>
      </rPr>
      <t>研究生：化学</t>
    </r>
    <r>
      <rPr>
        <sz val="10"/>
        <rFont val="Arial"/>
        <charset val="0"/>
      </rPr>
      <t>(A0703);</t>
    </r>
    <r>
      <rPr>
        <sz val="10"/>
        <rFont val="宋体"/>
        <charset val="134"/>
      </rPr>
      <t>安全科学与工程</t>
    </r>
    <r>
      <rPr>
        <sz val="10"/>
        <rFont val="Arial"/>
        <charset val="0"/>
      </rPr>
      <t>(A0837)</t>
    </r>
  </si>
  <si>
    <t>1801C093</t>
  </si>
  <si>
    <t>深圳市龙岗区布吉街道安全生产监督管理办公室</t>
  </si>
  <si>
    <t>从事安全生产监督管理工作。</t>
  </si>
  <si>
    <r>
      <rPr>
        <sz val="10"/>
        <rFont val="Arial"/>
        <charset val="0"/>
      </rPr>
      <t xml:space="preserve"> </t>
    </r>
    <r>
      <rPr>
        <sz val="10"/>
        <rFont val="宋体"/>
        <charset val="134"/>
      </rPr>
      <t>本科：化学类</t>
    </r>
    <r>
      <rPr>
        <sz val="10"/>
        <rFont val="Arial"/>
        <charset val="0"/>
      </rPr>
      <t>(B0703);</t>
    </r>
    <r>
      <rPr>
        <sz val="10"/>
        <rFont val="宋体"/>
        <charset val="134"/>
      </rPr>
      <t>化工与制药类</t>
    </r>
    <r>
      <rPr>
        <sz val="10"/>
        <rFont val="Arial"/>
        <charset val="0"/>
      </rPr>
      <t>(B0814);</t>
    </r>
    <r>
      <rPr>
        <sz val="10"/>
        <rFont val="宋体"/>
        <charset val="134"/>
      </rPr>
      <t>环境科学与工程类</t>
    </r>
    <r>
      <rPr>
        <sz val="10"/>
        <rFont val="Arial"/>
        <charset val="0"/>
      </rPr>
      <t>(B0826);</t>
    </r>
    <r>
      <rPr>
        <sz val="10"/>
        <rFont val="宋体"/>
        <charset val="134"/>
      </rPr>
      <t>安全科学与工程类</t>
    </r>
    <r>
      <rPr>
        <sz val="10"/>
        <rFont val="Arial"/>
        <charset val="0"/>
      </rPr>
      <t>(B0830);</t>
    </r>
    <r>
      <rPr>
        <sz val="10"/>
        <rFont val="宋体"/>
        <charset val="134"/>
      </rPr>
      <t>研究生：化学</t>
    </r>
    <r>
      <rPr>
        <sz val="10"/>
        <rFont val="Arial"/>
        <charset val="0"/>
      </rPr>
      <t>(A0703);</t>
    </r>
    <r>
      <rPr>
        <sz val="10"/>
        <rFont val="宋体"/>
        <charset val="134"/>
      </rPr>
      <t>防灾减灾工程及防护工程</t>
    </r>
    <r>
      <rPr>
        <sz val="10"/>
        <rFont val="Arial"/>
        <charset val="0"/>
      </rPr>
      <t>(A081405);</t>
    </r>
    <r>
      <rPr>
        <sz val="10"/>
        <rFont val="宋体"/>
        <charset val="134"/>
      </rPr>
      <t>化学工程与技术</t>
    </r>
    <r>
      <rPr>
        <sz val="10"/>
        <rFont val="Arial"/>
        <charset val="0"/>
      </rPr>
      <t>(A0817);</t>
    </r>
    <r>
      <rPr>
        <sz val="10"/>
        <rFont val="宋体"/>
        <charset val="134"/>
      </rPr>
      <t>安全技术及工程</t>
    </r>
    <r>
      <rPr>
        <sz val="10"/>
        <rFont val="Arial"/>
        <charset val="0"/>
      </rPr>
      <t>(A081903);</t>
    </r>
    <r>
      <rPr>
        <sz val="10"/>
        <rFont val="宋体"/>
        <charset val="134"/>
      </rPr>
      <t>环境科学与工程</t>
    </r>
    <r>
      <rPr>
        <sz val="10"/>
        <rFont val="Arial"/>
        <charset val="0"/>
      </rPr>
      <t>(A0830);</t>
    </r>
    <r>
      <rPr>
        <sz val="10"/>
        <rFont val="宋体"/>
        <charset val="134"/>
      </rPr>
      <t>安全科学与工程</t>
    </r>
    <r>
      <rPr>
        <sz val="10"/>
        <rFont val="Arial"/>
        <charset val="0"/>
      </rPr>
      <t>(A0837)</t>
    </r>
  </si>
  <si>
    <t>1801C094</t>
  </si>
  <si>
    <r>
      <rPr>
        <sz val="10"/>
        <rFont val="Arial"/>
        <charset val="0"/>
      </rPr>
      <t xml:space="preserve"> </t>
    </r>
    <r>
      <rPr>
        <sz val="10"/>
        <rFont val="宋体"/>
        <charset val="134"/>
      </rPr>
      <t>本科：机械类</t>
    </r>
    <r>
      <rPr>
        <sz val="10"/>
        <rFont val="Arial"/>
        <charset val="0"/>
      </rPr>
      <t>(B0802);</t>
    </r>
    <r>
      <rPr>
        <sz val="10"/>
        <rFont val="宋体"/>
        <charset val="134"/>
      </rPr>
      <t>研究生：机械工程</t>
    </r>
    <r>
      <rPr>
        <sz val="10"/>
        <rFont val="Arial"/>
        <charset val="0"/>
      </rPr>
      <t>(A0802)</t>
    </r>
  </si>
  <si>
    <t>1801C095</t>
  </si>
  <si>
    <r>
      <rPr>
        <sz val="10"/>
        <rFont val="Arial"/>
        <charset val="0"/>
      </rPr>
      <t xml:space="preserve"> </t>
    </r>
    <r>
      <rPr>
        <sz val="10"/>
        <rFont val="宋体"/>
        <charset val="134"/>
      </rPr>
      <t>本科：电气类</t>
    </r>
    <r>
      <rPr>
        <sz val="10"/>
        <rFont val="Arial"/>
        <charset val="0"/>
      </rPr>
      <t>(B0806);</t>
    </r>
    <r>
      <rPr>
        <sz val="10"/>
        <rFont val="宋体"/>
        <charset val="134"/>
      </rPr>
      <t>研究生：电气工程</t>
    </r>
    <r>
      <rPr>
        <sz val="10"/>
        <rFont val="Arial"/>
        <charset val="0"/>
      </rPr>
      <t>(A0808)</t>
    </r>
  </si>
  <si>
    <t>1801C096</t>
  </si>
  <si>
    <t>深圳市龙岗区坂田街道劳动管理办公室</t>
  </si>
  <si>
    <t>从事基层一线劳动监察工作。</t>
  </si>
  <si>
    <t>1801C097</t>
  </si>
  <si>
    <t>深圳市龙岗区横岗街道办事处</t>
  </si>
  <si>
    <t>从事城市环境管理等工作。</t>
  </si>
  <si>
    <r>
      <rPr>
        <sz val="10"/>
        <rFont val="Arial"/>
        <charset val="0"/>
      </rPr>
      <t xml:space="preserve"> </t>
    </r>
    <r>
      <rPr>
        <sz val="10"/>
        <rFont val="宋体"/>
        <charset val="134"/>
      </rPr>
      <t>本科：建筑类</t>
    </r>
    <r>
      <rPr>
        <sz val="10"/>
        <rFont val="Arial"/>
        <charset val="0"/>
      </rPr>
      <t>(B0810);</t>
    </r>
    <r>
      <rPr>
        <sz val="10"/>
        <rFont val="宋体"/>
        <charset val="134"/>
      </rPr>
      <t>土木类</t>
    </r>
    <r>
      <rPr>
        <sz val="10"/>
        <rFont val="Arial"/>
        <charset val="0"/>
      </rPr>
      <t>(B0811);</t>
    </r>
    <r>
      <rPr>
        <sz val="10"/>
        <rFont val="宋体"/>
        <charset val="134"/>
      </rPr>
      <t>研究生：建筑学</t>
    </r>
    <r>
      <rPr>
        <sz val="10"/>
        <rFont val="Arial"/>
        <charset val="0"/>
      </rPr>
      <t>(A0813);</t>
    </r>
    <r>
      <rPr>
        <sz val="10"/>
        <rFont val="宋体"/>
        <charset val="134"/>
      </rPr>
      <t>城乡规划学</t>
    </r>
    <r>
      <rPr>
        <sz val="10"/>
        <rFont val="Arial"/>
        <charset val="0"/>
      </rPr>
      <t>(A0833);</t>
    </r>
    <r>
      <rPr>
        <sz val="10"/>
        <rFont val="宋体"/>
        <charset val="134"/>
      </rPr>
      <t>土木工程</t>
    </r>
    <r>
      <rPr>
        <sz val="10"/>
        <rFont val="Arial"/>
        <charset val="0"/>
      </rPr>
      <t>(A0814)</t>
    </r>
  </si>
  <si>
    <t>1801C098</t>
  </si>
  <si>
    <t>深圳市龙岗区横岗街道安全生产监督管理办公室</t>
  </si>
  <si>
    <t>从事安全生产监督检查执法等工作。</t>
  </si>
  <si>
    <r>
      <rPr>
        <sz val="10"/>
        <rFont val="Arial"/>
        <charset val="0"/>
      </rPr>
      <t xml:space="preserve"> </t>
    </r>
    <r>
      <rPr>
        <sz val="10"/>
        <rFont val="宋体"/>
        <charset val="134"/>
      </rPr>
      <t>本科：化学类</t>
    </r>
    <r>
      <rPr>
        <sz val="10"/>
        <rFont val="Arial"/>
        <charset val="0"/>
      </rPr>
      <t>(B0703);</t>
    </r>
    <r>
      <rPr>
        <sz val="10"/>
        <rFont val="宋体"/>
        <charset val="134"/>
      </rPr>
      <t>材料类</t>
    </r>
    <r>
      <rPr>
        <sz val="10"/>
        <rFont val="Arial"/>
        <charset val="0"/>
      </rPr>
      <t>(B0804);</t>
    </r>
    <r>
      <rPr>
        <sz val="10"/>
        <rFont val="宋体"/>
        <charset val="134"/>
      </rPr>
      <t>化工与制药类</t>
    </r>
    <r>
      <rPr>
        <sz val="10"/>
        <rFont val="Arial"/>
        <charset val="0"/>
      </rPr>
      <t>(B0814);</t>
    </r>
    <r>
      <rPr>
        <sz val="10"/>
        <rFont val="宋体"/>
        <charset val="134"/>
      </rPr>
      <t>医学技术类</t>
    </r>
    <r>
      <rPr>
        <sz val="10"/>
        <rFont val="Arial"/>
        <charset val="0"/>
      </rPr>
      <t>(B1004);</t>
    </r>
    <r>
      <rPr>
        <sz val="10"/>
        <rFont val="宋体"/>
        <charset val="134"/>
      </rPr>
      <t>公共卫生与预防医学类</t>
    </r>
    <r>
      <rPr>
        <sz val="10"/>
        <rFont val="Arial"/>
        <charset val="0"/>
      </rPr>
      <t>(B1007);</t>
    </r>
    <r>
      <rPr>
        <sz val="10"/>
        <rFont val="宋体"/>
        <charset val="134"/>
      </rPr>
      <t>食品科学与工程类</t>
    </r>
    <r>
      <rPr>
        <sz val="10"/>
        <rFont val="Arial"/>
        <charset val="0"/>
      </rPr>
      <t>(B0828);</t>
    </r>
    <r>
      <rPr>
        <sz val="10"/>
        <rFont val="宋体"/>
        <charset val="134"/>
      </rPr>
      <t>研究生：化学</t>
    </r>
    <r>
      <rPr>
        <sz val="10"/>
        <rFont val="Arial"/>
        <charset val="0"/>
      </rPr>
      <t>(A0703);</t>
    </r>
    <r>
      <rPr>
        <sz val="10"/>
        <rFont val="宋体"/>
        <charset val="134"/>
      </rPr>
      <t>食品科学与工程</t>
    </r>
    <r>
      <rPr>
        <sz val="10"/>
        <rFont val="Arial"/>
        <charset val="0"/>
      </rPr>
      <t>(A0832);</t>
    </r>
    <r>
      <rPr>
        <sz val="10"/>
        <rFont val="宋体"/>
        <charset val="134"/>
      </rPr>
      <t>材料科学与工程</t>
    </r>
    <r>
      <rPr>
        <sz val="10"/>
        <rFont val="Arial"/>
        <charset val="0"/>
      </rPr>
      <t>(A0805);</t>
    </r>
    <r>
      <rPr>
        <sz val="10"/>
        <rFont val="宋体"/>
        <charset val="134"/>
      </rPr>
      <t>化学工程与技术</t>
    </r>
    <r>
      <rPr>
        <sz val="10"/>
        <rFont val="Arial"/>
        <charset val="0"/>
      </rPr>
      <t>(A0817);</t>
    </r>
    <r>
      <rPr>
        <sz val="10"/>
        <rFont val="宋体"/>
        <charset val="134"/>
      </rPr>
      <t>公共卫生与预防医学</t>
    </r>
    <r>
      <rPr>
        <sz val="10"/>
        <rFont val="Arial"/>
        <charset val="0"/>
      </rPr>
      <t>(A1004)</t>
    </r>
  </si>
  <si>
    <t>1801C099</t>
  </si>
  <si>
    <t>深圳市龙岗区坪地街道办事处</t>
  </si>
  <si>
    <t>从事街道有关城市规划、城市建设、建筑行业管理等工作。</t>
  </si>
  <si>
    <r>
      <rPr>
        <sz val="10"/>
        <rFont val="Arial"/>
        <charset val="0"/>
      </rPr>
      <t xml:space="preserve"> </t>
    </r>
    <r>
      <rPr>
        <sz val="10"/>
        <rFont val="宋体"/>
        <charset val="134"/>
      </rPr>
      <t>本科：地理科学类</t>
    </r>
    <r>
      <rPr>
        <sz val="10"/>
        <rFont val="Arial"/>
        <charset val="0"/>
      </rPr>
      <t>(B0705);</t>
    </r>
    <r>
      <rPr>
        <sz val="10"/>
        <rFont val="宋体"/>
        <charset val="134"/>
      </rPr>
      <t>建筑类</t>
    </r>
    <r>
      <rPr>
        <sz val="10"/>
        <rFont val="Arial"/>
        <charset val="0"/>
      </rPr>
      <t>(B0810);</t>
    </r>
    <r>
      <rPr>
        <sz val="10"/>
        <rFont val="宋体"/>
        <charset val="134"/>
      </rPr>
      <t>土木类</t>
    </r>
    <r>
      <rPr>
        <sz val="10"/>
        <rFont val="Arial"/>
        <charset val="0"/>
      </rPr>
      <t>(B0811);</t>
    </r>
    <r>
      <rPr>
        <sz val="10"/>
        <rFont val="宋体"/>
        <charset val="134"/>
      </rPr>
      <t>水利类</t>
    </r>
    <r>
      <rPr>
        <sz val="10"/>
        <rFont val="Arial"/>
        <charset val="0"/>
      </rPr>
      <t>(B0812);</t>
    </r>
    <r>
      <rPr>
        <sz val="10"/>
        <rFont val="宋体"/>
        <charset val="134"/>
      </rPr>
      <t>交通运输类</t>
    </r>
    <r>
      <rPr>
        <sz val="10"/>
        <rFont val="Arial"/>
        <charset val="0"/>
      </rPr>
      <t>(B0819);</t>
    </r>
    <r>
      <rPr>
        <sz val="10"/>
        <rFont val="宋体"/>
        <charset val="134"/>
      </rPr>
      <t>环境科学与工程类</t>
    </r>
    <r>
      <rPr>
        <sz val="10"/>
        <rFont val="Arial"/>
        <charset val="0"/>
      </rPr>
      <t>(B0826);</t>
    </r>
    <r>
      <rPr>
        <sz val="10"/>
        <rFont val="宋体"/>
        <charset val="134"/>
      </rPr>
      <t>研究生：建筑学</t>
    </r>
    <r>
      <rPr>
        <sz val="10"/>
        <rFont val="Arial"/>
        <charset val="0"/>
      </rPr>
      <t>(A0813);</t>
    </r>
    <r>
      <rPr>
        <sz val="10"/>
        <rFont val="宋体"/>
        <charset val="134"/>
      </rPr>
      <t>土木工程</t>
    </r>
    <r>
      <rPr>
        <sz val="10"/>
        <rFont val="Arial"/>
        <charset val="0"/>
      </rPr>
      <t>(A0814);</t>
    </r>
    <r>
      <rPr>
        <sz val="10"/>
        <rFont val="宋体"/>
        <charset val="134"/>
      </rPr>
      <t>水利工程</t>
    </r>
    <r>
      <rPr>
        <sz val="10"/>
        <rFont val="Arial"/>
        <charset val="0"/>
      </rPr>
      <t>(A0815);</t>
    </r>
    <r>
      <rPr>
        <sz val="10"/>
        <rFont val="宋体"/>
        <charset val="134"/>
      </rPr>
      <t>环境科学与工程</t>
    </r>
    <r>
      <rPr>
        <sz val="10"/>
        <rFont val="Arial"/>
        <charset val="0"/>
      </rPr>
      <t>(A0830);</t>
    </r>
    <r>
      <rPr>
        <sz val="10"/>
        <rFont val="宋体"/>
        <charset val="134"/>
      </rPr>
      <t>交通运输工程</t>
    </r>
    <r>
      <rPr>
        <sz val="10"/>
        <rFont val="Arial"/>
        <charset val="0"/>
      </rPr>
      <t>(A0823);</t>
    </r>
    <r>
      <rPr>
        <sz val="10"/>
        <rFont val="宋体"/>
        <charset val="134"/>
      </rPr>
      <t>地理学</t>
    </r>
    <r>
      <rPr>
        <sz val="10"/>
        <rFont val="Arial"/>
        <charset val="0"/>
      </rPr>
      <t>(A0705)</t>
    </r>
  </si>
  <si>
    <t>1801C100</t>
  </si>
  <si>
    <t>深圳市龙岗区宝龙街道安全生产监督管理办公室</t>
  </si>
  <si>
    <t>从事行政事务、材料写作、信息宣传、综合调研等工作。</t>
  </si>
  <si>
    <r>
      <rPr>
        <sz val="10"/>
        <rFont val="Arial"/>
        <charset val="0"/>
      </rPr>
      <t xml:space="preserve"> </t>
    </r>
    <r>
      <rPr>
        <sz val="10"/>
        <rFont val="宋体"/>
        <charset val="134"/>
      </rPr>
      <t>本科：法学</t>
    </r>
    <r>
      <rPr>
        <sz val="10"/>
        <rFont val="Arial"/>
        <charset val="0"/>
      </rPr>
      <t>(03);</t>
    </r>
    <r>
      <rPr>
        <sz val="10"/>
        <rFont val="宋体"/>
        <charset val="134"/>
      </rPr>
      <t>文学</t>
    </r>
    <r>
      <rPr>
        <sz val="10"/>
        <rFont val="Arial"/>
        <charset val="0"/>
      </rPr>
      <t>(05);</t>
    </r>
    <r>
      <rPr>
        <sz val="10"/>
        <rFont val="宋体"/>
        <charset val="134"/>
      </rPr>
      <t>管理学</t>
    </r>
    <r>
      <rPr>
        <sz val="10"/>
        <rFont val="Arial"/>
        <charset val="0"/>
      </rPr>
      <t>(12);</t>
    </r>
    <r>
      <rPr>
        <sz val="10"/>
        <rFont val="宋体"/>
        <charset val="134"/>
      </rPr>
      <t>研究生：法学</t>
    </r>
    <r>
      <rPr>
        <sz val="10"/>
        <rFont val="Arial"/>
        <charset val="0"/>
      </rPr>
      <t>(03);</t>
    </r>
    <r>
      <rPr>
        <sz val="10"/>
        <rFont val="宋体"/>
        <charset val="134"/>
      </rPr>
      <t>文学</t>
    </r>
    <r>
      <rPr>
        <sz val="10"/>
        <rFont val="Arial"/>
        <charset val="0"/>
      </rPr>
      <t>(05);</t>
    </r>
    <r>
      <rPr>
        <sz val="10"/>
        <rFont val="宋体"/>
        <charset val="134"/>
      </rPr>
      <t>管理学</t>
    </r>
    <r>
      <rPr>
        <sz val="10"/>
        <rFont val="Arial"/>
        <charset val="0"/>
      </rPr>
      <t>(12)</t>
    </r>
  </si>
  <si>
    <t>1801C101</t>
  </si>
  <si>
    <t>从事安全生产综合监管及安全生产宣传教育等工作。</t>
  </si>
  <si>
    <r>
      <rPr>
        <sz val="10"/>
        <rFont val="Arial"/>
        <charset val="0"/>
      </rPr>
      <t xml:space="preserve"> </t>
    </r>
    <r>
      <rPr>
        <sz val="10"/>
        <rFont val="宋体"/>
        <charset val="134"/>
      </rPr>
      <t>本科：化学类</t>
    </r>
    <r>
      <rPr>
        <sz val="10"/>
        <rFont val="Arial"/>
        <charset val="0"/>
      </rPr>
      <t>(B0703);</t>
    </r>
    <r>
      <rPr>
        <sz val="10"/>
        <rFont val="宋体"/>
        <charset val="134"/>
      </rPr>
      <t>化工与制药类</t>
    </r>
    <r>
      <rPr>
        <sz val="10"/>
        <rFont val="Arial"/>
        <charset val="0"/>
      </rPr>
      <t>(B0814);</t>
    </r>
    <r>
      <rPr>
        <sz val="10"/>
        <rFont val="宋体"/>
        <charset val="134"/>
      </rPr>
      <t>安全科学与工程类</t>
    </r>
    <r>
      <rPr>
        <sz val="10"/>
        <rFont val="Arial"/>
        <charset val="0"/>
      </rPr>
      <t>(B0830);</t>
    </r>
    <r>
      <rPr>
        <sz val="10"/>
        <rFont val="宋体"/>
        <charset val="134"/>
      </rPr>
      <t>研究生：化学</t>
    </r>
    <r>
      <rPr>
        <sz val="10"/>
        <rFont val="Arial"/>
        <charset val="0"/>
      </rPr>
      <t>(A0703);</t>
    </r>
    <r>
      <rPr>
        <sz val="10"/>
        <rFont val="宋体"/>
        <charset val="134"/>
      </rPr>
      <t>化学工程与技术</t>
    </r>
    <r>
      <rPr>
        <sz val="10"/>
        <rFont val="Arial"/>
        <charset val="0"/>
      </rPr>
      <t>(A0817);</t>
    </r>
    <r>
      <rPr>
        <sz val="10"/>
        <rFont val="宋体"/>
        <charset val="134"/>
      </rPr>
      <t>安全科学与工程</t>
    </r>
    <r>
      <rPr>
        <sz val="10"/>
        <rFont val="Arial"/>
        <charset val="0"/>
      </rPr>
      <t>(A0837)</t>
    </r>
  </si>
  <si>
    <t>1801C102</t>
  </si>
  <si>
    <t>深圳市龙岗区人民政府应急管理办公室</t>
  </si>
  <si>
    <t>从事人防技术、人民防空、防震减灾、核电站事故场外应急、突发事件处置、应急值守等工作。</t>
  </si>
  <si>
    <t>1801C103</t>
  </si>
  <si>
    <r>
      <rPr>
        <sz val="10"/>
        <rFont val="Arial"/>
        <charset val="0"/>
      </rPr>
      <t xml:space="preserve"> </t>
    </r>
    <r>
      <rPr>
        <sz val="10"/>
        <rFont val="宋体"/>
        <charset val="134"/>
      </rPr>
      <t>本科：法学</t>
    </r>
    <r>
      <rPr>
        <sz val="10"/>
        <rFont val="Arial"/>
        <charset val="0"/>
      </rPr>
      <t>(B030101);</t>
    </r>
    <r>
      <rPr>
        <sz val="10"/>
        <rFont val="宋体"/>
        <charset val="134"/>
      </rPr>
      <t>研究生：法学理论</t>
    </r>
    <r>
      <rPr>
        <sz val="10"/>
        <rFont val="Arial"/>
        <charset val="0"/>
      </rPr>
      <t>(A030101);</t>
    </r>
    <r>
      <rPr>
        <sz val="10"/>
        <rFont val="宋体"/>
        <charset val="134"/>
      </rPr>
      <t>宪法学与行政法学</t>
    </r>
    <r>
      <rPr>
        <sz val="10"/>
        <rFont val="Arial"/>
        <charset val="0"/>
      </rPr>
      <t>(A030103);</t>
    </r>
    <r>
      <rPr>
        <sz val="10"/>
        <rFont val="宋体"/>
        <charset val="134"/>
      </rPr>
      <t>民商法学（含：劳动法学、社会保障法学）</t>
    </r>
    <r>
      <rPr>
        <sz val="10"/>
        <rFont val="Arial"/>
        <charset val="0"/>
      </rPr>
      <t>(A030105);</t>
    </r>
    <r>
      <rPr>
        <sz val="10"/>
        <rFont val="宋体"/>
        <charset val="134"/>
      </rPr>
      <t>诉讼法学</t>
    </r>
    <r>
      <rPr>
        <sz val="10"/>
        <rFont val="Arial"/>
        <charset val="0"/>
      </rPr>
      <t>(A030106);</t>
    </r>
    <r>
      <rPr>
        <sz val="10"/>
        <rFont val="宋体"/>
        <charset val="134"/>
      </rPr>
      <t>经济法学</t>
    </r>
    <r>
      <rPr>
        <sz val="10"/>
        <rFont val="Arial"/>
        <charset val="0"/>
      </rPr>
      <t>(A030107);</t>
    </r>
    <r>
      <rPr>
        <sz val="10"/>
        <rFont val="宋体"/>
        <charset val="134"/>
      </rPr>
      <t>环境与资源保护法学</t>
    </r>
    <r>
      <rPr>
        <sz val="10"/>
        <rFont val="Arial"/>
        <charset val="0"/>
      </rPr>
      <t>(A030108);</t>
    </r>
    <r>
      <rPr>
        <sz val="10"/>
        <rFont val="宋体"/>
        <charset val="134"/>
      </rPr>
      <t>法律硕士</t>
    </r>
    <r>
      <rPr>
        <sz val="10"/>
        <rFont val="Arial"/>
        <charset val="0"/>
      </rPr>
      <t>(A030701)</t>
    </r>
  </si>
  <si>
    <t>1801C104</t>
  </si>
  <si>
    <t>深圳市龙岗区城市更新局</t>
  </si>
  <si>
    <t xml:space="preserve">从事行政事务、人事党务、综合调研等工作。</t>
  </si>
  <si>
    <r>
      <rPr>
        <sz val="10"/>
        <rFont val="Arial"/>
        <charset val="0"/>
      </rPr>
      <t xml:space="preserve"> </t>
    </r>
    <r>
      <rPr>
        <sz val="10"/>
        <rFont val="宋体"/>
        <charset val="134"/>
      </rPr>
      <t>本科：中国语言文学类</t>
    </r>
    <r>
      <rPr>
        <sz val="10"/>
        <rFont val="Arial"/>
        <charset val="0"/>
      </rPr>
      <t>(B0501);</t>
    </r>
    <r>
      <rPr>
        <sz val="10"/>
        <rFont val="宋体"/>
        <charset val="134"/>
      </rPr>
      <t>新闻传播学类</t>
    </r>
    <r>
      <rPr>
        <sz val="10"/>
        <rFont val="Arial"/>
        <charset val="0"/>
      </rPr>
      <t>(B0503);</t>
    </r>
    <r>
      <rPr>
        <sz val="10"/>
        <rFont val="宋体"/>
        <charset val="134"/>
      </rPr>
      <t>研究生：中国语言文学</t>
    </r>
    <r>
      <rPr>
        <sz val="10"/>
        <rFont val="Arial"/>
        <charset val="0"/>
      </rPr>
      <t>(A0501);</t>
    </r>
    <r>
      <rPr>
        <sz val="10"/>
        <rFont val="宋体"/>
        <charset val="134"/>
      </rPr>
      <t>新闻传播学</t>
    </r>
    <r>
      <rPr>
        <sz val="10"/>
        <rFont val="Arial"/>
        <charset val="0"/>
      </rPr>
      <t>(A0503);</t>
    </r>
    <r>
      <rPr>
        <sz val="10"/>
        <rFont val="宋体"/>
        <charset val="134"/>
      </rPr>
      <t>汉语国际教育硕士</t>
    </r>
    <r>
      <rPr>
        <sz val="10"/>
        <rFont val="Arial"/>
        <charset val="0"/>
      </rPr>
      <t>(A050501);</t>
    </r>
    <r>
      <rPr>
        <sz val="10"/>
        <rFont val="宋体"/>
        <charset val="134"/>
      </rPr>
      <t>新闻与传播硕士</t>
    </r>
    <r>
      <rPr>
        <sz val="10"/>
        <rFont val="Arial"/>
        <charset val="0"/>
      </rPr>
      <t>(A050503)</t>
    </r>
  </si>
  <si>
    <t>1801C105</t>
  </si>
  <si>
    <r>
      <rPr>
        <sz val="10"/>
        <rFont val="Arial"/>
        <charset val="0"/>
      </rPr>
      <t xml:space="preserve"> </t>
    </r>
    <r>
      <rPr>
        <sz val="10"/>
        <rFont val="宋体"/>
        <charset val="134"/>
      </rPr>
      <t>研究生：城市规划与设计</t>
    </r>
    <r>
      <rPr>
        <sz val="10"/>
        <rFont val="Arial"/>
        <charset val="0"/>
      </rPr>
      <t>(</t>
    </r>
    <r>
      <rPr>
        <sz val="10"/>
        <rFont val="宋体"/>
        <charset val="134"/>
      </rPr>
      <t>含∶风景园林规划与设计</t>
    </r>
    <r>
      <rPr>
        <sz val="10"/>
        <rFont val="Arial"/>
        <charset val="0"/>
      </rPr>
      <t>)(A081303)</t>
    </r>
    <r>
      <rPr>
        <sz val="10"/>
        <rFont val="Arial"/>
        <charset val="0"/>
      </rPr>
      <t>;</t>
    </r>
    <r>
      <rPr>
        <sz val="10"/>
        <rFont val="宋体"/>
        <charset val="134"/>
      </rPr>
      <t>城乡规划学</t>
    </r>
    <r>
      <rPr>
        <sz val="10"/>
        <rFont val="Arial"/>
        <charset val="0"/>
      </rPr>
      <t>(A0833)</t>
    </r>
  </si>
  <si>
    <t>1801C106</t>
  </si>
  <si>
    <t xml:space="preserve">从事城市更新项目监督管理工作。</t>
  </si>
  <si>
    <t>1801C107</t>
  </si>
  <si>
    <r>
      <rPr>
        <sz val="10"/>
        <rFont val="Arial"/>
        <charset val="0"/>
      </rPr>
      <t xml:space="preserve"> </t>
    </r>
    <r>
      <rPr>
        <sz val="10"/>
        <rFont val="宋体"/>
        <charset val="134"/>
      </rPr>
      <t>本科：土木类</t>
    </r>
    <r>
      <rPr>
        <sz val="10"/>
        <rFont val="Arial"/>
        <charset val="0"/>
      </rPr>
      <t>(B0811);</t>
    </r>
    <r>
      <rPr>
        <sz val="10"/>
        <rFont val="宋体"/>
        <charset val="134"/>
      </rPr>
      <t>交通工程</t>
    </r>
    <r>
      <rPr>
        <sz val="10"/>
        <rFont val="Arial"/>
        <charset val="0"/>
      </rPr>
      <t>(B081902);</t>
    </r>
    <r>
      <rPr>
        <sz val="10"/>
        <rFont val="宋体"/>
        <charset val="134"/>
      </rPr>
      <t>研究生：土木工程</t>
    </r>
    <r>
      <rPr>
        <sz val="10"/>
        <rFont val="Arial"/>
        <charset val="0"/>
      </rPr>
      <t>(A0814);</t>
    </r>
    <r>
      <rPr>
        <sz val="10"/>
        <rFont val="宋体"/>
        <charset val="134"/>
      </rPr>
      <t>交通运输规划与管理</t>
    </r>
    <r>
      <rPr>
        <sz val="10"/>
        <rFont val="Arial"/>
        <charset val="0"/>
      </rPr>
      <t>(A082303)</t>
    </r>
  </si>
  <si>
    <t>1801C108</t>
  </si>
  <si>
    <t>1801C109</t>
  </si>
  <si>
    <t>深圳市龙华区发展和改革局</t>
  </si>
  <si>
    <t>从事政府投资项目管理工作。</t>
  </si>
  <si>
    <r>
      <rPr>
        <sz val="10"/>
        <rFont val="Arial"/>
        <charset val="0"/>
      </rPr>
      <t xml:space="preserve"> </t>
    </r>
    <r>
      <rPr>
        <sz val="10"/>
        <rFont val="宋体"/>
        <charset val="134"/>
      </rPr>
      <t>本科：建筑类</t>
    </r>
    <r>
      <rPr>
        <sz val="10"/>
        <rFont val="Arial"/>
        <charset val="0"/>
      </rPr>
      <t>(B0810);</t>
    </r>
    <r>
      <rPr>
        <sz val="10"/>
        <rFont val="宋体"/>
        <charset val="134"/>
      </rPr>
      <t>土木类</t>
    </r>
    <r>
      <rPr>
        <sz val="10"/>
        <rFont val="Arial"/>
        <charset val="0"/>
      </rPr>
      <t>(B0811);</t>
    </r>
    <r>
      <rPr>
        <sz val="10"/>
        <rFont val="宋体"/>
        <charset val="134"/>
      </rPr>
      <t>水利类</t>
    </r>
    <r>
      <rPr>
        <sz val="10"/>
        <rFont val="Arial"/>
        <charset val="0"/>
      </rPr>
      <t>(B0812);</t>
    </r>
    <r>
      <rPr>
        <sz val="10"/>
        <rFont val="宋体"/>
        <charset val="134"/>
      </rPr>
      <t>交通运输类</t>
    </r>
    <r>
      <rPr>
        <sz val="10"/>
        <rFont val="Arial"/>
        <charset val="0"/>
      </rPr>
      <t>(B0819);</t>
    </r>
    <r>
      <rPr>
        <sz val="10"/>
        <rFont val="宋体"/>
        <charset val="134"/>
      </rPr>
      <t>研究生：建筑学</t>
    </r>
    <r>
      <rPr>
        <sz val="10"/>
        <rFont val="Arial"/>
        <charset val="0"/>
      </rPr>
      <t>(A0813);</t>
    </r>
    <r>
      <rPr>
        <sz val="10"/>
        <rFont val="宋体"/>
        <charset val="134"/>
      </rPr>
      <t>土木工程</t>
    </r>
    <r>
      <rPr>
        <sz val="10"/>
        <rFont val="Arial"/>
        <charset val="0"/>
      </rPr>
      <t>(A0814);</t>
    </r>
    <r>
      <rPr>
        <sz val="10"/>
        <rFont val="宋体"/>
        <charset val="134"/>
      </rPr>
      <t>水利工程</t>
    </r>
    <r>
      <rPr>
        <sz val="10"/>
        <rFont val="Arial"/>
        <charset val="0"/>
      </rPr>
      <t>(A0815);</t>
    </r>
    <r>
      <rPr>
        <sz val="10"/>
        <rFont val="宋体"/>
        <charset val="134"/>
      </rPr>
      <t>交通运输工程</t>
    </r>
    <r>
      <rPr>
        <sz val="10"/>
        <rFont val="Arial"/>
        <charset val="0"/>
      </rPr>
      <t>(A0823);</t>
    </r>
    <r>
      <rPr>
        <sz val="10"/>
        <rFont val="宋体"/>
        <charset val="134"/>
      </rPr>
      <t>建筑学硕士</t>
    </r>
    <r>
      <rPr>
        <sz val="10"/>
        <rFont val="Arial"/>
        <charset val="0"/>
      </rPr>
      <t>(A083901);</t>
    </r>
    <r>
      <rPr>
        <sz val="10"/>
        <rFont val="宋体"/>
        <charset val="134"/>
      </rPr>
      <t>工程硕士</t>
    </r>
    <r>
      <rPr>
        <sz val="10"/>
        <rFont val="Arial"/>
        <charset val="0"/>
      </rPr>
      <t>(A083902);</t>
    </r>
    <r>
      <rPr>
        <sz val="10"/>
        <rFont val="宋体"/>
        <charset val="134"/>
      </rPr>
      <t>城市规划硕士</t>
    </r>
    <r>
      <rPr>
        <sz val="10"/>
        <rFont val="Arial"/>
        <charset val="0"/>
      </rPr>
      <t>(A083903)</t>
    </r>
  </si>
  <si>
    <t>1801C110</t>
  </si>
  <si>
    <t>从事政府投资项目跟踪协调工作。</t>
  </si>
  <si>
    <t>1801C111</t>
  </si>
  <si>
    <t>深圳市龙华区经济促进局</t>
  </si>
  <si>
    <t>从事电气类安全生产监督管理工作。</t>
  </si>
  <si>
    <t>1801C112</t>
  </si>
  <si>
    <t>深圳市龙华区教育局</t>
  </si>
  <si>
    <t xml:space="preserve">从事行政事务、综合调研等工作。</t>
  </si>
  <si>
    <r>
      <rPr>
        <sz val="10"/>
        <rFont val="Arial"/>
        <charset val="0"/>
      </rPr>
      <t xml:space="preserve"> </t>
    </r>
    <r>
      <rPr>
        <sz val="10"/>
        <rFont val="宋体"/>
        <charset val="134"/>
      </rPr>
      <t>本科：社会学类</t>
    </r>
    <r>
      <rPr>
        <sz val="10"/>
        <rFont val="Arial"/>
        <charset val="0"/>
      </rPr>
      <t>(B0303);</t>
    </r>
    <r>
      <rPr>
        <sz val="10"/>
        <rFont val="宋体"/>
        <charset val="134"/>
      </rPr>
      <t>中国语言文学类</t>
    </r>
    <r>
      <rPr>
        <sz val="10"/>
        <rFont val="Arial"/>
        <charset val="0"/>
      </rPr>
      <t>(B0501);</t>
    </r>
    <r>
      <rPr>
        <sz val="10"/>
        <rFont val="宋体"/>
        <charset val="134"/>
      </rPr>
      <t>研究生：社会学</t>
    </r>
    <r>
      <rPr>
        <sz val="10"/>
        <rFont val="Arial"/>
        <charset val="0"/>
      </rPr>
      <t>(A0303);</t>
    </r>
    <r>
      <rPr>
        <sz val="10"/>
        <rFont val="宋体"/>
        <charset val="134"/>
      </rPr>
      <t>社会工作硕士</t>
    </r>
    <r>
      <rPr>
        <sz val="10"/>
        <rFont val="Arial"/>
        <charset val="0"/>
      </rPr>
      <t>(A030702);</t>
    </r>
    <r>
      <rPr>
        <sz val="10"/>
        <rFont val="宋体"/>
        <charset val="134"/>
      </rPr>
      <t>中国语言文学</t>
    </r>
    <r>
      <rPr>
        <sz val="10"/>
        <rFont val="Arial"/>
        <charset val="0"/>
      </rPr>
      <t>(A0501);</t>
    </r>
    <r>
      <rPr>
        <sz val="10"/>
        <rFont val="宋体"/>
        <charset val="134"/>
      </rPr>
      <t>汉语国际教育硕士</t>
    </r>
    <r>
      <rPr>
        <sz val="10"/>
        <rFont val="Arial"/>
        <charset val="0"/>
      </rPr>
      <t>(A050501)</t>
    </r>
  </si>
  <si>
    <t>1801C113</t>
  </si>
  <si>
    <t>深圳市龙华区环境保护和水务局</t>
  </si>
  <si>
    <t xml:space="preserve">从事环境管理或环境执法工作。</t>
  </si>
  <si>
    <r>
      <rPr>
        <sz val="10"/>
        <rFont val="Arial"/>
        <charset val="0"/>
      </rPr>
      <t xml:space="preserve"> </t>
    </r>
    <r>
      <rPr>
        <sz val="10"/>
        <rFont val="宋体"/>
        <charset val="134"/>
      </rPr>
      <t>本科：环境科学与工程类</t>
    </r>
    <r>
      <rPr>
        <sz val="10"/>
        <rFont val="Arial"/>
        <charset val="0"/>
      </rPr>
      <t>(B0826);</t>
    </r>
    <r>
      <rPr>
        <sz val="10"/>
        <rFont val="宋体"/>
        <charset val="134"/>
      </rPr>
      <t>研究生：环境科学与工程</t>
    </r>
    <r>
      <rPr>
        <sz val="10"/>
        <rFont val="Arial"/>
        <charset val="0"/>
      </rPr>
      <t>(A0830)</t>
    </r>
  </si>
  <si>
    <t>1801C114</t>
  </si>
  <si>
    <t xml:space="preserve">从事地质环境保护、地质灾害预防和治理等工作。</t>
  </si>
  <si>
    <t>1801C115</t>
  </si>
  <si>
    <t>深圳市龙华区住房和建设局</t>
  </si>
  <si>
    <t xml:space="preserve">从事道路、桥梁、隧道等交通设施的管理和养护监管等工作。</t>
  </si>
  <si>
    <r>
      <rPr>
        <sz val="10"/>
        <rFont val="Arial"/>
        <charset val="0"/>
      </rPr>
      <t xml:space="preserve"> </t>
    </r>
    <r>
      <rPr>
        <sz val="10"/>
        <rFont val="宋体"/>
        <charset val="134"/>
      </rPr>
      <t>本科：道路桥梁与渡河工程</t>
    </r>
    <r>
      <rPr>
        <sz val="10"/>
        <rFont val="Arial"/>
        <charset val="0"/>
      </rPr>
      <t>(B081106);</t>
    </r>
    <r>
      <rPr>
        <sz val="10"/>
        <rFont val="宋体"/>
        <charset val="134"/>
      </rPr>
      <t>研究生：桥梁与隧道工程</t>
    </r>
    <r>
      <rPr>
        <sz val="10"/>
        <rFont val="Arial"/>
        <charset val="0"/>
      </rPr>
      <t>(A081406);</t>
    </r>
    <r>
      <rPr>
        <sz val="10"/>
        <rFont val="宋体"/>
        <charset val="134"/>
      </rPr>
      <t>道路与铁道工程</t>
    </r>
    <r>
      <rPr>
        <sz val="10"/>
        <rFont val="Arial"/>
        <charset val="0"/>
      </rPr>
      <t>(A082301)</t>
    </r>
  </si>
  <si>
    <t>1801C116</t>
  </si>
  <si>
    <t>深圳市龙华区卫生和计划生育局</t>
  </si>
  <si>
    <r>
      <rPr>
        <sz val="10"/>
        <rFont val="Arial"/>
        <charset val="0"/>
      </rPr>
      <t xml:space="preserve"> </t>
    </r>
    <r>
      <rPr>
        <sz val="10"/>
        <rFont val="宋体"/>
        <charset val="134"/>
      </rPr>
      <t>本科：临床医学类</t>
    </r>
    <r>
      <rPr>
        <sz val="10"/>
        <rFont val="Arial"/>
        <charset val="0"/>
      </rPr>
      <t>(B1003);</t>
    </r>
    <r>
      <rPr>
        <sz val="10"/>
        <rFont val="宋体"/>
        <charset val="134"/>
      </rPr>
      <t>研究生：临床医学</t>
    </r>
    <r>
      <rPr>
        <sz val="10"/>
        <rFont val="Arial"/>
        <charset val="0"/>
      </rPr>
      <t>(A1002);</t>
    </r>
    <r>
      <rPr>
        <sz val="10"/>
        <rFont val="宋体"/>
        <charset val="134"/>
      </rPr>
      <t>临床医学硕士</t>
    </r>
    <r>
      <rPr>
        <sz val="10"/>
        <rFont val="Arial"/>
        <charset val="0"/>
      </rPr>
      <t>(A100901)</t>
    </r>
  </si>
  <si>
    <t>1801C117</t>
  </si>
  <si>
    <t>深圳市龙华区城市管理局</t>
  </si>
  <si>
    <t xml:space="preserve">从事综合材料写作工作。</t>
  </si>
  <si>
    <t>1801C118</t>
  </si>
  <si>
    <t>深圳市龙华区观湖街道办事处</t>
  </si>
  <si>
    <t>从事综合材料撰写工作。</t>
  </si>
  <si>
    <r>
      <rPr>
        <sz val="10"/>
        <rFont val="Arial"/>
        <charset val="0"/>
      </rPr>
      <t xml:space="preserve"> </t>
    </r>
    <r>
      <rPr>
        <sz val="10"/>
        <rFont val="宋体"/>
        <charset val="134"/>
      </rPr>
      <t>本科：法学类</t>
    </r>
    <r>
      <rPr>
        <sz val="10"/>
        <rFont val="Arial"/>
        <charset val="0"/>
      </rPr>
      <t>(B0301);</t>
    </r>
    <r>
      <rPr>
        <sz val="10"/>
        <rFont val="宋体"/>
        <charset val="134"/>
      </rPr>
      <t>政治学类</t>
    </r>
    <r>
      <rPr>
        <sz val="10"/>
        <rFont val="Arial"/>
        <charset val="0"/>
      </rPr>
      <t>(B0302);</t>
    </r>
    <r>
      <rPr>
        <sz val="10"/>
        <rFont val="宋体"/>
        <charset val="134"/>
      </rPr>
      <t>社会学类</t>
    </r>
    <r>
      <rPr>
        <sz val="10"/>
        <rFont val="Arial"/>
        <charset val="0"/>
      </rPr>
      <t>(B0303);</t>
    </r>
    <r>
      <rPr>
        <sz val="10"/>
        <rFont val="宋体"/>
        <charset val="134"/>
      </rPr>
      <t>中国语言文学类</t>
    </r>
    <r>
      <rPr>
        <sz val="10"/>
        <rFont val="Arial"/>
        <charset val="0"/>
      </rPr>
      <t>(B0501);</t>
    </r>
    <r>
      <rPr>
        <sz val="10"/>
        <rFont val="宋体"/>
        <charset val="134"/>
      </rPr>
      <t>工商管理类</t>
    </r>
    <r>
      <rPr>
        <sz val="10"/>
        <rFont val="Arial"/>
        <charset val="0"/>
      </rPr>
      <t>(B1202);</t>
    </r>
    <r>
      <rPr>
        <sz val="10"/>
        <rFont val="宋体"/>
        <charset val="134"/>
      </rPr>
      <t>公共管理类</t>
    </r>
    <r>
      <rPr>
        <sz val="10"/>
        <rFont val="Arial"/>
        <charset val="0"/>
      </rPr>
      <t>(B1204);</t>
    </r>
    <r>
      <rPr>
        <sz val="10"/>
        <rFont val="宋体"/>
        <charset val="134"/>
      </rPr>
      <t>研究生：法学</t>
    </r>
    <r>
      <rPr>
        <sz val="10"/>
        <rFont val="Arial"/>
        <charset val="0"/>
      </rPr>
      <t>(A0301);</t>
    </r>
    <r>
      <rPr>
        <sz val="10"/>
        <rFont val="宋体"/>
        <charset val="134"/>
      </rPr>
      <t>政治学</t>
    </r>
    <r>
      <rPr>
        <sz val="10"/>
        <rFont val="Arial"/>
        <charset val="0"/>
      </rPr>
      <t>(A0302);</t>
    </r>
    <r>
      <rPr>
        <sz val="10"/>
        <rFont val="宋体"/>
        <charset val="134"/>
      </rPr>
      <t>社会学</t>
    </r>
    <r>
      <rPr>
        <sz val="10"/>
        <rFont val="Arial"/>
        <charset val="0"/>
      </rPr>
      <t>(A0303);</t>
    </r>
    <r>
      <rPr>
        <sz val="10"/>
        <rFont val="宋体"/>
        <charset val="134"/>
      </rPr>
      <t>中国语言文学</t>
    </r>
    <r>
      <rPr>
        <sz val="10"/>
        <rFont val="Arial"/>
        <charset val="0"/>
      </rPr>
      <t>(A0501);</t>
    </r>
    <r>
      <rPr>
        <sz val="10"/>
        <rFont val="宋体"/>
        <charset val="134"/>
      </rPr>
      <t>工商管理</t>
    </r>
    <r>
      <rPr>
        <sz val="10"/>
        <rFont val="Arial"/>
        <charset val="0"/>
      </rPr>
      <t>(A1202);</t>
    </r>
    <r>
      <rPr>
        <sz val="10"/>
        <rFont val="宋体"/>
        <charset val="134"/>
      </rPr>
      <t>公共管理</t>
    </r>
    <r>
      <rPr>
        <sz val="10"/>
        <rFont val="Arial"/>
        <charset val="0"/>
      </rPr>
      <t>(A1204);</t>
    </r>
    <r>
      <rPr>
        <sz val="10"/>
        <rFont val="宋体"/>
        <charset val="134"/>
      </rPr>
      <t>法律硕士</t>
    </r>
    <r>
      <rPr>
        <sz val="10"/>
        <rFont val="Arial"/>
        <charset val="0"/>
      </rPr>
      <t>(A030701);</t>
    </r>
    <r>
      <rPr>
        <sz val="10"/>
        <rFont val="宋体"/>
        <charset val="134"/>
      </rPr>
      <t>汉语国际教育硕士</t>
    </r>
    <r>
      <rPr>
        <sz val="10"/>
        <rFont val="Arial"/>
        <charset val="0"/>
      </rPr>
      <t>(A050501);</t>
    </r>
    <r>
      <rPr>
        <sz val="10"/>
        <rFont val="宋体"/>
        <charset val="134"/>
      </rPr>
      <t>工商管理硕士</t>
    </r>
    <r>
      <rPr>
        <sz val="10"/>
        <rFont val="Arial"/>
        <charset val="0"/>
      </rPr>
      <t>(A120601);</t>
    </r>
    <r>
      <rPr>
        <sz val="10"/>
        <rFont val="宋体"/>
        <charset val="134"/>
      </rPr>
      <t>公共管理硕士</t>
    </r>
    <r>
      <rPr>
        <sz val="10"/>
        <rFont val="Arial"/>
        <charset val="0"/>
      </rPr>
      <t>(A120602)</t>
    </r>
  </si>
  <si>
    <t>1801C119</t>
  </si>
  <si>
    <t xml:space="preserve">从事公共事业相关工作。</t>
  </si>
  <si>
    <r>
      <rPr>
        <sz val="10"/>
        <rFont val="Arial"/>
        <charset val="0"/>
      </rPr>
      <t xml:space="preserve"> </t>
    </r>
    <r>
      <rPr>
        <sz val="10"/>
        <rFont val="宋体"/>
        <charset val="134"/>
      </rPr>
      <t>本科：中国语言文学类</t>
    </r>
    <r>
      <rPr>
        <sz val="10"/>
        <rFont val="Arial"/>
        <charset val="0"/>
      </rPr>
      <t>(B0501);</t>
    </r>
    <r>
      <rPr>
        <sz val="10"/>
        <rFont val="宋体"/>
        <charset val="134"/>
      </rPr>
      <t>新闻传播学类</t>
    </r>
    <r>
      <rPr>
        <sz val="10"/>
        <rFont val="Arial"/>
        <charset val="0"/>
      </rPr>
      <t>(B0503);</t>
    </r>
    <r>
      <rPr>
        <sz val="10"/>
        <rFont val="宋体"/>
        <charset val="134"/>
      </rPr>
      <t>工商管理类</t>
    </r>
    <r>
      <rPr>
        <sz val="10"/>
        <rFont val="Arial"/>
        <charset val="0"/>
      </rPr>
      <t>(B1202);</t>
    </r>
    <r>
      <rPr>
        <sz val="10"/>
        <rFont val="宋体"/>
        <charset val="134"/>
      </rPr>
      <t>研究生：中国语言文学</t>
    </r>
    <r>
      <rPr>
        <sz val="10"/>
        <rFont val="Arial"/>
        <charset val="0"/>
      </rPr>
      <t>(A0501);</t>
    </r>
    <r>
      <rPr>
        <sz val="10"/>
        <rFont val="宋体"/>
        <charset val="134"/>
      </rPr>
      <t>新闻与传播硕士</t>
    </r>
    <r>
      <rPr>
        <sz val="10"/>
        <rFont val="Arial"/>
        <charset val="0"/>
      </rPr>
      <t>(A050503);</t>
    </r>
    <r>
      <rPr>
        <sz val="10"/>
        <rFont val="宋体"/>
        <charset val="134"/>
      </rPr>
      <t>工商管理硕士</t>
    </r>
    <r>
      <rPr>
        <sz val="10"/>
        <rFont val="Arial"/>
        <charset val="0"/>
      </rPr>
      <t>(A120601);</t>
    </r>
    <r>
      <rPr>
        <sz val="10"/>
        <rFont val="宋体"/>
        <charset val="134"/>
      </rPr>
      <t>汉语国际教育硕士</t>
    </r>
    <r>
      <rPr>
        <sz val="10"/>
        <rFont val="Arial"/>
        <charset val="0"/>
      </rPr>
      <t>(A050501);</t>
    </r>
    <r>
      <rPr>
        <sz val="10"/>
        <rFont val="宋体"/>
        <charset val="134"/>
      </rPr>
      <t>新闻传播学</t>
    </r>
    <r>
      <rPr>
        <sz val="10"/>
        <rFont val="Arial"/>
        <charset val="0"/>
      </rPr>
      <t>(A0503);</t>
    </r>
    <r>
      <rPr>
        <sz val="10"/>
        <rFont val="宋体"/>
        <charset val="134"/>
      </rPr>
      <t>工商管理</t>
    </r>
    <r>
      <rPr>
        <sz val="10"/>
        <rFont val="Arial"/>
        <charset val="0"/>
      </rPr>
      <t>(A1202)</t>
    </r>
  </si>
  <si>
    <t>1801C120</t>
  </si>
  <si>
    <t>从事城市建设与城市更新工作。</t>
  </si>
  <si>
    <r>
      <rPr>
        <sz val="10"/>
        <rFont val="Arial"/>
        <charset val="0"/>
      </rPr>
      <t xml:space="preserve"> </t>
    </r>
    <r>
      <rPr>
        <sz val="10"/>
        <rFont val="宋体"/>
        <charset val="134"/>
      </rPr>
      <t>本科：建筑类</t>
    </r>
    <r>
      <rPr>
        <sz val="10"/>
        <rFont val="Arial"/>
        <charset val="0"/>
      </rPr>
      <t>(B0810);</t>
    </r>
    <r>
      <rPr>
        <sz val="10"/>
        <rFont val="宋体"/>
        <charset val="134"/>
      </rPr>
      <t>土木类</t>
    </r>
    <r>
      <rPr>
        <sz val="10"/>
        <rFont val="Arial"/>
        <charset val="0"/>
      </rPr>
      <t>(B0811);</t>
    </r>
    <r>
      <rPr>
        <sz val="10"/>
        <rFont val="宋体"/>
        <charset val="134"/>
      </rPr>
      <t>水利类</t>
    </r>
    <r>
      <rPr>
        <sz val="10"/>
        <rFont val="Arial"/>
        <charset val="0"/>
      </rPr>
      <t>(B0812);</t>
    </r>
    <r>
      <rPr>
        <sz val="10"/>
        <rFont val="宋体"/>
        <charset val="134"/>
      </rPr>
      <t>测绘类</t>
    </r>
    <r>
      <rPr>
        <sz val="10"/>
        <rFont val="Arial"/>
        <charset val="0"/>
      </rPr>
      <t>(B0813);</t>
    </r>
    <r>
      <rPr>
        <sz val="10"/>
        <rFont val="宋体"/>
        <charset val="134"/>
      </rPr>
      <t>研究生：城市规划与设计</t>
    </r>
    <r>
      <rPr>
        <sz val="10"/>
        <rFont val="Arial"/>
        <charset val="0"/>
      </rPr>
      <t>(</t>
    </r>
    <r>
      <rPr>
        <sz val="10"/>
        <rFont val="宋体"/>
        <charset val="134"/>
      </rPr>
      <t>含∶风景园林规划与设计</t>
    </r>
    <r>
      <rPr>
        <sz val="10"/>
        <rFont val="Arial"/>
        <charset val="0"/>
      </rPr>
      <t>)(A081303);</t>
    </r>
    <r>
      <rPr>
        <sz val="10"/>
        <rFont val="宋体"/>
        <charset val="134"/>
      </rPr>
      <t>市政工程</t>
    </r>
    <r>
      <rPr>
        <sz val="10"/>
        <rFont val="Arial"/>
        <charset val="0"/>
      </rPr>
      <t>(A081403);</t>
    </r>
    <r>
      <rPr>
        <sz val="10"/>
        <rFont val="宋体"/>
        <charset val="134"/>
      </rPr>
      <t>桥梁与隧道工程</t>
    </r>
    <r>
      <rPr>
        <sz val="10"/>
        <rFont val="Arial"/>
        <charset val="0"/>
      </rPr>
      <t>(A081406);</t>
    </r>
    <r>
      <rPr>
        <sz val="10"/>
        <rFont val="宋体"/>
        <charset val="134"/>
      </rPr>
      <t>水利水电工程</t>
    </r>
    <r>
      <rPr>
        <sz val="10"/>
        <rFont val="Arial"/>
        <charset val="0"/>
      </rPr>
      <t>(A081504);</t>
    </r>
    <r>
      <rPr>
        <sz val="10"/>
        <rFont val="宋体"/>
        <charset val="134"/>
      </rPr>
      <t>大地测量学与测量工程</t>
    </r>
    <r>
      <rPr>
        <sz val="10"/>
        <rFont val="Arial"/>
        <charset val="0"/>
      </rPr>
      <t>(A081601);</t>
    </r>
    <r>
      <rPr>
        <sz val="10"/>
        <rFont val="宋体"/>
        <charset val="134"/>
      </rPr>
      <t>摄影测量与遥感</t>
    </r>
    <r>
      <rPr>
        <sz val="10"/>
        <rFont val="Arial"/>
        <charset val="0"/>
      </rPr>
      <t>(A081602);</t>
    </r>
    <r>
      <rPr>
        <sz val="10"/>
        <rFont val="宋体"/>
        <charset val="134"/>
      </rPr>
      <t>地图制图学与地理信息工程</t>
    </r>
    <r>
      <rPr>
        <sz val="10"/>
        <rFont val="Arial"/>
        <charset val="0"/>
      </rPr>
      <t>(A081603)</t>
    </r>
  </si>
  <si>
    <t>1801C121</t>
  </si>
  <si>
    <t>从事安全生产监督工作。</t>
  </si>
  <si>
    <r>
      <rPr>
        <sz val="10"/>
        <rFont val="Arial"/>
        <charset val="0"/>
      </rPr>
      <t xml:space="preserve"> </t>
    </r>
    <r>
      <rPr>
        <sz val="10"/>
        <rFont val="宋体"/>
        <charset val="134"/>
      </rPr>
      <t>本科：电气类</t>
    </r>
    <r>
      <rPr>
        <sz val="10"/>
        <rFont val="Arial"/>
        <charset val="0"/>
      </rPr>
      <t>(B0806);</t>
    </r>
    <r>
      <rPr>
        <sz val="10"/>
        <rFont val="宋体"/>
        <charset val="134"/>
      </rPr>
      <t>公共卫生与预防医学类</t>
    </r>
    <r>
      <rPr>
        <sz val="10"/>
        <rFont val="Arial"/>
        <charset val="0"/>
      </rPr>
      <t>(B1007);</t>
    </r>
    <r>
      <rPr>
        <sz val="10"/>
        <rFont val="宋体"/>
        <charset val="134"/>
      </rPr>
      <t>研究生：电气工程</t>
    </r>
    <r>
      <rPr>
        <sz val="10"/>
        <rFont val="Arial"/>
        <charset val="0"/>
      </rPr>
      <t>(A0808);</t>
    </r>
    <r>
      <rPr>
        <sz val="10"/>
        <rFont val="宋体"/>
        <charset val="134"/>
      </rPr>
      <t>公共卫生与预防医学</t>
    </r>
    <r>
      <rPr>
        <sz val="10"/>
        <rFont val="Arial"/>
        <charset val="0"/>
      </rPr>
      <t>(A1004)</t>
    </r>
  </si>
  <si>
    <t>光明</t>
  </si>
  <si>
    <t>1801C122</t>
  </si>
  <si>
    <t>深圳市光明新区综合办公室</t>
  </si>
  <si>
    <t>从事法治政府建设、审查规范性文件、处理行政复议、行政诉讼等工作。</t>
  </si>
  <si>
    <t>1801C123</t>
  </si>
  <si>
    <t>深圳市光明新区组织人事局</t>
  </si>
  <si>
    <t xml:space="preserve">从事组织人事政策研究、文字综合等工作。</t>
  </si>
  <si>
    <r>
      <rPr>
        <sz val="10"/>
        <rFont val="Arial"/>
        <charset val="0"/>
      </rPr>
      <t xml:space="preserve"> </t>
    </r>
    <r>
      <rPr>
        <sz val="10"/>
        <rFont val="宋体"/>
        <charset val="134"/>
      </rPr>
      <t>研究生：工商管理</t>
    </r>
    <r>
      <rPr>
        <sz val="10"/>
        <rFont val="Arial"/>
        <charset val="0"/>
      </rPr>
      <t>(A1202);</t>
    </r>
    <r>
      <rPr>
        <sz val="10"/>
        <rFont val="宋体"/>
        <charset val="134"/>
      </rPr>
      <t>公共管理</t>
    </r>
    <r>
      <rPr>
        <sz val="10"/>
        <rFont val="Arial"/>
        <charset val="0"/>
      </rPr>
      <t>(A1204);</t>
    </r>
    <r>
      <rPr>
        <sz val="10"/>
        <rFont val="宋体"/>
        <charset val="134"/>
      </rPr>
      <t>工商管理硕士</t>
    </r>
    <r>
      <rPr>
        <sz val="10"/>
        <rFont val="Arial"/>
        <charset val="0"/>
      </rPr>
      <t>(A120601);</t>
    </r>
    <r>
      <rPr>
        <sz val="10"/>
        <rFont val="宋体"/>
        <charset val="134"/>
      </rPr>
      <t>公共管理硕士</t>
    </r>
    <r>
      <rPr>
        <sz val="10"/>
        <rFont val="Arial"/>
        <charset val="0"/>
      </rPr>
      <t>(A120602)</t>
    </r>
  </si>
  <si>
    <t>1801C124</t>
  </si>
  <si>
    <t>从事组织人事信息化等工作。</t>
  </si>
  <si>
    <r>
      <rPr>
        <sz val="10"/>
        <rFont val="Arial"/>
        <charset val="0"/>
      </rPr>
      <t xml:space="preserve"> </t>
    </r>
    <r>
      <rPr>
        <sz val="10"/>
        <rFont val="宋体"/>
        <charset val="134"/>
      </rPr>
      <t>本科：数学类</t>
    </r>
    <r>
      <rPr>
        <sz val="10"/>
        <rFont val="Arial"/>
        <charset val="0"/>
      </rPr>
      <t>(B0701);</t>
    </r>
    <r>
      <rPr>
        <sz val="10"/>
        <rFont val="宋体"/>
        <charset val="134"/>
      </rPr>
      <t>计算机类</t>
    </r>
    <r>
      <rPr>
        <sz val="10"/>
        <rFont val="Arial"/>
        <charset val="0"/>
      </rPr>
      <t>(B0809);</t>
    </r>
    <r>
      <rPr>
        <sz val="10"/>
        <rFont val="宋体"/>
        <charset val="134"/>
      </rPr>
      <t>信息管理与信息系统</t>
    </r>
    <r>
      <rPr>
        <sz val="10"/>
        <rFont val="Arial"/>
        <charset val="0"/>
      </rPr>
      <t>(B120102);</t>
    </r>
    <r>
      <rPr>
        <sz val="10"/>
        <rFont val="宋体"/>
        <charset val="134"/>
      </rPr>
      <t>研究生：数学</t>
    </r>
    <r>
      <rPr>
        <sz val="10"/>
        <rFont val="Arial"/>
        <charset val="0"/>
      </rPr>
      <t>(A0701);</t>
    </r>
    <r>
      <rPr>
        <sz val="10"/>
        <rFont val="宋体"/>
        <charset val="134"/>
      </rPr>
      <t>计算机科学与技术</t>
    </r>
    <r>
      <rPr>
        <sz val="10"/>
        <rFont val="Arial"/>
        <charset val="0"/>
      </rPr>
      <t>(A0812)</t>
    </r>
  </si>
  <si>
    <t>1801C125</t>
  </si>
  <si>
    <t>深圳市光明新区发展和财政局</t>
  </si>
  <si>
    <r>
      <rPr>
        <sz val="10"/>
        <rFont val="Arial"/>
        <charset val="0"/>
      </rPr>
      <t xml:space="preserve"> </t>
    </r>
    <r>
      <rPr>
        <sz val="10"/>
        <rFont val="宋体"/>
        <charset val="134"/>
      </rPr>
      <t>本科：法学类</t>
    </r>
    <r>
      <rPr>
        <sz val="10"/>
        <rFont val="Arial"/>
        <charset val="0"/>
      </rPr>
      <t>(B0301);</t>
    </r>
    <r>
      <rPr>
        <sz val="10"/>
        <rFont val="宋体"/>
        <charset val="134"/>
      </rPr>
      <t>中国语言文学类</t>
    </r>
    <r>
      <rPr>
        <sz val="10"/>
        <rFont val="Arial"/>
        <charset val="0"/>
      </rPr>
      <t>(B0501);</t>
    </r>
    <r>
      <rPr>
        <sz val="10"/>
        <rFont val="宋体"/>
        <charset val="134"/>
      </rPr>
      <t>研究生：中国语言文学</t>
    </r>
    <r>
      <rPr>
        <sz val="10"/>
        <rFont val="Arial"/>
        <charset val="0"/>
      </rPr>
      <t>(A0501);</t>
    </r>
    <r>
      <rPr>
        <sz val="10"/>
        <rFont val="宋体"/>
        <charset val="134"/>
      </rPr>
      <t>法学</t>
    </r>
    <r>
      <rPr>
        <sz val="10"/>
        <rFont val="Arial"/>
        <charset val="0"/>
      </rPr>
      <t>(A0301);</t>
    </r>
    <r>
      <rPr>
        <sz val="10"/>
        <rFont val="宋体"/>
        <charset val="134"/>
      </rPr>
      <t>法律硕士</t>
    </r>
    <r>
      <rPr>
        <sz val="10"/>
        <rFont val="Arial"/>
        <charset val="0"/>
      </rPr>
      <t>(A030701)</t>
    </r>
  </si>
  <si>
    <t>1801C126</t>
  </si>
  <si>
    <t>从事固定资产投资管理工作。</t>
  </si>
  <si>
    <r>
      <rPr>
        <sz val="10"/>
        <rFont val="Arial"/>
        <charset val="0"/>
      </rPr>
      <t xml:space="preserve"> </t>
    </r>
    <r>
      <rPr>
        <sz val="10"/>
        <rFont val="宋体"/>
        <charset val="134"/>
      </rPr>
      <t>本科：工程造价</t>
    </r>
    <r>
      <rPr>
        <sz val="10"/>
        <rFont val="Arial"/>
        <charset val="0"/>
      </rPr>
      <t>(B120105);</t>
    </r>
    <r>
      <rPr>
        <sz val="10"/>
        <rFont val="宋体"/>
        <charset val="134"/>
      </rPr>
      <t>工程管理</t>
    </r>
    <r>
      <rPr>
        <sz val="10"/>
        <rFont val="Arial"/>
        <charset val="0"/>
      </rPr>
      <t>(B120103);</t>
    </r>
    <r>
      <rPr>
        <sz val="10"/>
        <rFont val="宋体"/>
        <charset val="134"/>
      </rPr>
      <t>研究生：管理科学与工程</t>
    </r>
    <r>
      <rPr>
        <sz val="10"/>
        <rFont val="Arial"/>
        <charset val="0"/>
      </rPr>
      <t>(A1201);</t>
    </r>
    <r>
      <rPr>
        <sz val="10"/>
        <rFont val="宋体"/>
        <charset val="134"/>
      </rPr>
      <t>工程管理硕士</t>
    </r>
    <r>
      <rPr>
        <sz val="10"/>
        <rFont val="Arial"/>
        <charset val="0"/>
      </rPr>
      <t>(A120606)</t>
    </r>
  </si>
  <si>
    <t>1801C127</t>
  </si>
  <si>
    <t>深圳市光明新区卫生计生局</t>
  </si>
  <si>
    <t>从事卫生事业管理工作。</t>
  </si>
  <si>
    <r>
      <rPr>
        <sz val="10"/>
        <rFont val="Arial"/>
        <charset val="0"/>
      </rPr>
      <t xml:space="preserve"> </t>
    </r>
    <r>
      <rPr>
        <sz val="10"/>
        <rFont val="宋体"/>
        <charset val="134"/>
      </rPr>
      <t>本科：公共卫生与预防医学类</t>
    </r>
    <r>
      <rPr>
        <sz val="10"/>
        <rFont val="Arial"/>
        <charset val="0"/>
      </rPr>
      <t>(B1007);</t>
    </r>
    <r>
      <rPr>
        <sz val="10"/>
        <rFont val="宋体"/>
        <charset val="134"/>
      </rPr>
      <t>研究生：公共卫生与预防医学</t>
    </r>
    <r>
      <rPr>
        <sz val="10"/>
        <rFont val="Arial"/>
        <charset val="0"/>
      </rPr>
      <t>(A1004)</t>
    </r>
  </si>
  <si>
    <t>1801C128</t>
  </si>
  <si>
    <t>深圳市光明新区城市管理局</t>
  </si>
  <si>
    <t>从事城管景观园林工作。</t>
  </si>
  <si>
    <t>1801C129</t>
  </si>
  <si>
    <t>深圳市光明新区安全生产监督管理局</t>
  </si>
  <si>
    <t>从事安全生产综合监督管理工作。</t>
  </si>
  <si>
    <r>
      <rPr>
        <sz val="10"/>
        <rFont val="Arial"/>
        <charset val="0"/>
      </rPr>
      <t xml:space="preserve"> </t>
    </r>
    <r>
      <rPr>
        <sz val="10"/>
        <rFont val="宋体"/>
        <charset val="134"/>
      </rPr>
      <t>本科：工业工程类</t>
    </r>
    <r>
      <rPr>
        <sz val="10"/>
        <rFont val="Arial"/>
        <charset val="0"/>
      </rPr>
      <t>(B1207);</t>
    </r>
    <r>
      <rPr>
        <sz val="10"/>
        <rFont val="宋体"/>
        <charset val="134"/>
      </rPr>
      <t>机械类</t>
    </r>
    <r>
      <rPr>
        <sz val="10"/>
        <rFont val="Arial"/>
        <charset val="0"/>
      </rPr>
      <t>(B0802);</t>
    </r>
    <r>
      <rPr>
        <sz val="10"/>
        <rFont val="宋体"/>
        <charset val="134"/>
      </rPr>
      <t>研究生：机械制造及其自动化</t>
    </r>
    <r>
      <rPr>
        <sz val="10"/>
        <rFont val="Arial"/>
        <charset val="0"/>
      </rPr>
      <t>(A080201)</t>
    </r>
  </si>
  <si>
    <t>1801C130</t>
  </si>
  <si>
    <t>深圳市光明新区政法办公室</t>
  </si>
  <si>
    <r>
      <rPr>
        <sz val="10"/>
        <rFont val="Arial"/>
        <charset val="0"/>
      </rPr>
      <t xml:space="preserve"> </t>
    </r>
    <r>
      <rPr>
        <sz val="10"/>
        <rFont val="宋体"/>
        <charset val="134"/>
      </rPr>
      <t>本科：社会学类</t>
    </r>
    <r>
      <rPr>
        <sz val="10"/>
        <rFont val="Arial"/>
        <charset val="0"/>
      </rPr>
      <t>(B0303);</t>
    </r>
    <r>
      <rPr>
        <sz val="10"/>
        <rFont val="宋体"/>
        <charset val="134"/>
      </rPr>
      <t>中国语言文学类</t>
    </r>
    <r>
      <rPr>
        <sz val="10"/>
        <rFont val="Arial"/>
        <charset val="0"/>
      </rPr>
      <t>(B0501);</t>
    </r>
    <r>
      <rPr>
        <sz val="10"/>
        <rFont val="宋体"/>
        <charset val="134"/>
      </rPr>
      <t>法学类</t>
    </r>
    <r>
      <rPr>
        <sz val="10"/>
        <rFont val="Arial"/>
        <charset val="0"/>
      </rPr>
      <t>(B0301);</t>
    </r>
    <r>
      <rPr>
        <sz val="10"/>
        <rFont val="宋体"/>
        <charset val="134"/>
      </rPr>
      <t>研究生：中国语言文学</t>
    </r>
    <r>
      <rPr>
        <sz val="10"/>
        <rFont val="Arial"/>
        <charset val="0"/>
      </rPr>
      <t>(A0501);</t>
    </r>
    <r>
      <rPr>
        <sz val="10"/>
        <rFont val="宋体"/>
        <charset val="134"/>
      </rPr>
      <t>社会学</t>
    </r>
    <r>
      <rPr>
        <sz val="10"/>
        <rFont val="Arial"/>
        <charset val="0"/>
      </rPr>
      <t>(A0303);</t>
    </r>
    <r>
      <rPr>
        <sz val="10"/>
        <rFont val="宋体"/>
        <charset val="134"/>
      </rPr>
      <t>法学</t>
    </r>
    <r>
      <rPr>
        <sz val="10"/>
        <rFont val="Arial"/>
        <charset val="0"/>
      </rPr>
      <t>(A0301);</t>
    </r>
    <r>
      <rPr>
        <sz val="10"/>
        <rFont val="宋体"/>
        <charset val="134"/>
      </rPr>
      <t>法律硕士</t>
    </r>
    <r>
      <rPr>
        <sz val="10"/>
        <rFont val="Arial"/>
        <charset val="0"/>
      </rPr>
      <t>(A030701);</t>
    </r>
    <r>
      <rPr>
        <sz val="10"/>
        <rFont val="宋体"/>
        <charset val="134"/>
      </rPr>
      <t>社会工作硕士</t>
    </r>
    <r>
      <rPr>
        <sz val="10"/>
        <rFont val="Arial"/>
        <charset val="0"/>
      </rPr>
      <t>(A030702);</t>
    </r>
    <r>
      <rPr>
        <sz val="10"/>
        <rFont val="宋体"/>
        <charset val="134"/>
      </rPr>
      <t>汉语国际教育硕士</t>
    </r>
    <r>
      <rPr>
        <sz val="10"/>
        <rFont val="Arial"/>
        <charset val="0"/>
      </rPr>
      <t>(A050501)</t>
    </r>
  </si>
  <si>
    <t>大鹏</t>
  </si>
  <si>
    <t>1801C131</t>
  </si>
  <si>
    <t>深圳市大鹏新区组织人事局</t>
  </si>
  <si>
    <t xml:space="preserve">从事人事党务、综合调研工作。</t>
  </si>
  <si>
    <t>1801C132</t>
  </si>
  <si>
    <t>1801C133</t>
  </si>
  <si>
    <t>深圳市大鹏新区发展和财政局</t>
  </si>
  <si>
    <t>从事规划、投资、统计、社会发展相关工作。</t>
  </si>
  <si>
    <r>
      <rPr>
        <sz val="10"/>
        <rFont val="Arial"/>
        <charset val="0"/>
      </rPr>
      <t xml:space="preserve"> </t>
    </r>
    <r>
      <rPr>
        <sz val="10"/>
        <rFont val="宋体"/>
        <charset val="134"/>
      </rPr>
      <t>本科：经济学类</t>
    </r>
    <r>
      <rPr>
        <sz val="10"/>
        <rFont val="Arial"/>
        <charset val="0"/>
      </rPr>
      <t>(B0201);</t>
    </r>
    <r>
      <rPr>
        <sz val="10"/>
        <rFont val="宋体"/>
        <charset val="134"/>
      </rPr>
      <t>财政学类</t>
    </r>
    <r>
      <rPr>
        <sz val="10"/>
        <rFont val="Arial"/>
        <charset val="0"/>
      </rPr>
      <t>(B0202);</t>
    </r>
    <r>
      <rPr>
        <sz val="10"/>
        <rFont val="宋体"/>
        <charset val="134"/>
      </rPr>
      <t>金融学类</t>
    </r>
    <r>
      <rPr>
        <sz val="10"/>
        <rFont val="Arial"/>
        <charset val="0"/>
      </rPr>
      <t>(B0203);</t>
    </r>
    <r>
      <rPr>
        <sz val="10"/>
        <rFont val="宋体"/>
        <charset val="134"/>
      </rPr>
      <t>研究生：应用经济学</t>
    </r>
    <r>
      <rPr>
        <sz val="10"/>
        <rFont val="Arial"/>
        <charset val="0"/>
      </rPr>
      <t>(A0202)</t>
    </r>
  </si>
  <si>
    <t>1801C134</t>
  </si>
  <si>
    <t>从事财政工作。</t>
  </si>
  <si>
    <t>1801C135</t>
  </si>
  <si>
    <t>深圳市大鹏新区城市建设局</t>
  </si>
  <si>
    <t>从事岩土工程规划建设相关管理工作。</t>
  </si>
  <si>
    <r>
      <rPr>
        <sz val="10"/>
        <rFont val="Arial"/>
        <charset val="0"/>
      </rPr>
      <t xml:space="preserve"> </t>
    </r>
    <r>
      <rPr>
        <sz val="10"/>
        <rFont val="宋体"/>
        <charset val="134"/>
      </rPr>
      <t>研究生：岩土工程</t>
    </r>
    <r>
      <rPr>
        <sz val="10"/>
        <rFont val="Arial"/>
        <charset val="0"/>
      </rPr>
      <t>(A081401)</t>
    </r>
  </si>
  <si>
    <t>1801C136</t>
  </si>
  <si>
    <t>深圳市大鹏新区安全生产监督管理局</t>
  </si>
  <si>
    <t>1801C137</t>
  </si>
  <si>
    <t>深圳市大鹏新区群团工作部</t>
  </si>
  <si>
    <t>从事未成年人思想道德建设、青年理想信念教育工作。</t>
  </si>
  <si>
    <r>
      <rPr>
        <sz val="10"/>
        <rFont val="Arial"/>
        <charset val="0"/>
      </rPr>
      <t xml:space="preserve"> </t>
    </r>
    <r>
      <rPr>
        <sz val="10"/>
        <rFont val="宋体"/>
        <charset val="134"/>
      </rPr>
      <t>本科：马克思主义理论类</t>
    </r>
    <r>
      <rPr>
        <sz val="10"/>
        <rFont val="Arial"/>
        <charset val="0"/>
      </rPr>
      <t>(B0305);</t>
    </r>
    <r>
      <rPr>
        <sz val="10"/>
        <rFont val="宋体"/>
        <charset val="134"/>
      </rPr>
      <t>研究生：思想政治教育</t>
    </r>
    <r>
      <rPr>
        <sz val="10"/>
        <rFont val="Arial"/>
        <charset val="0"/>
      </rPr>
      <t>(A030505)</t>
    </r>
  </si>
  <si>
    <t>综合管理类（财务会计）</t>
  </si>
  <si>
    <t>1801D001</t>
  </si>
  <si>
    <t>从事财务管理、会计核算、财务审计、预决算编制管理、固定资产管理等工作。</t>
  </si>
  <si>
    <r>
      <rPr>
        <sz val="10"/>
        <rFont val="Arial"/>
        <charset val="0"/>
      </rPr>
      <t xml:space="preserve"> </t>
    </r>
    <r>
      <rPr>
        <sz val="10"/>
        <rFont val="宋体"/>
        <charset val="134"/>
      </rPr>
      <t>本科：财政学</t>
    </r>
    <r>
      <rPr>
        <sz val="10"/>
        <rFont val="Arial"/>
        <charset val="0"/>
      </rPr>
      <t>(B020201);</t>
    </r>
    <r>
      <rPr>
        <sz val="10"/>
        <rFont val="宋体"/>
        <charset val="134"/>
      </rPr>
      <t>金融学</t>
    </r>
    <r>
      <rPr>
        <sz val="10"/>
        <rFont val="Arial"/>
        <charset val="0"/>
      </rPr>
      <t>(B020301);</t>
    </r>
    <r>
      <rPr>
        <sz val="10"/>
        <rFont val="宋体"/>
        <charset val="134"/>
      </rPr>
      <t>会计学</t>
    </r>
    <r>
      <rPr>
        <sz val="10"/>
        <rFont val="Arial"/>
        <charset val="0"/>
      </rPr>
      <t>(B120203);</t>
    </r>
    <r>
      <rPr>
        <sz val="10"/>
        <rFont val="宋体"/>
        <charset val="134"/>
      </rPr>
      <t>财务管理</t>
    </r>
    <r>
      <rPr>
        <sz val="10"/>
        <rFont val="Arial"/>
        <charset val="0"/>
      </rPr>
      <t>(B120204);</t>
    </r>
    <r>
      <rPr>
        <sz val="10"/>
        <rFont val="宋体"/>
        <charset val="134"/>
      </rPr>
      <t>审计学</t>
    </r>
    <r>
      <rPr>
        <sz val="10"/>
        <rFont val="Arial"/>
        <charset val="0"/>
      </rPr>
      <t>(B120207);</t>
    </r>
    <r>
      <rPr>
        <sz val="10"/>
        <rFont val="宋体"/>
        <charset val="134"/>
      </rPr>
      <t>研究生：财政学（含∶税收学）</t>
    </r>
    <r>
      <rPr>
        <sz val="10"/>
        <rFont val="Arial"/>
        <charset val="0"/>
      </rPr>
      <t>(A020203);</t>
    </r>
    <r>
      <rPr>
        <sz val="10"/>
        <rFont val="宋体"/>
        <charset val="134"/>
      </rPr>
      <t>金融学（含∶保险学）</t>
    </r>
    <r>
      <rPr>
        <sz val="10"/>
        <rFont val="Arial"/>
        <charset val="0"/>
      </rPr>
      <t>(A020204);</t>
    </r>
    <r>
      <rPr>
        <sz val="10"/>
        <rFont val="宋体"/>
        <charset val="134"/>
      </rPr>
      <t>会计学</t>
    </r>
    <r>
      <rPr>
        <sz val="10"/>
        <rFont val="Arial"/>
        <charset val="0"/>
      </rPr>
      <t>(A120201);</t>
    </r>
    <r>
      <rPr>
        <sz val="10"/>
        <rFont val="宋体"/>
        <charset val="134"/>
      </rPr>
      <t>金融硕士</t>
    </r>
    <r>
      <rPr>
        <sz val="10"/>
        <rFont val="Arial"/>
        <charset val="0"/>
      </rPr>
      <t>(A020302);</t>
    </r>
    <r>
      <rPr>
        <sz val="10"/>
        <rFont val="宋体"/>
        <charset val="134"/>
      </rPr>
      <t>审计硕士</t>
    </r>
    <r>
      <rPr>
        <sz val="10"/>
        <rFont val="Arial"/>
        <charset val="0"/>
      </rPr>
      <t>(A020307);</t>
    </r>
    <r>
      <rPr>
        <sz val="10"/>
        <rFont val="宋体"/>
        <charset val="134"/>
      </rPr>
      <t>会计硕士</t>
    </r>
    <r>
      <rPr>
        <sz val="10"/>
        <rFont val="Arial"/>
        <charset val="0"/>
      </rPr>
      <t>(A120603)</t>
    </r>
  </si>
  <si>
    <t>1801D002</t>
  </si>
  <si>
    <r>
      <rPr>
        <sz val="10"/>
        <rFont val="Arial"/>
        <charset val="0"/>
      </rPr>
      <t xml:space="preserve"> </t>
    </r>
    <r>
      <rPr>
        <sz val="10"/>
        <rFont val="宋体"/>
        <charset val="134"/>
      </rPr>
      <t>本科：财政学</t>
    </r>
    <r>
      <rPr>
        <sz val="10"/>
        <rFont val="Arial"/>
        <charset val="0"/>
      </rPr>
      <t>(B020201);</t>
    </r>
    <r>
      <rPr>
        <sz val="10"/>
        <rFont val="宋体"/>
        <charset val="134"/>
      </rPr>
      <t>财务管理</t>
    </r>
    <r>
      <rPr>
        <sz val="10"/>
        <rFont val="Arial"/>
        <charset val="0"/>
      </rPr>
      <t>(B120204);</t>
    </r>
    <r>
      <rPr>
        <sz val="10"/>
        <rFont val="宋体"/>
        <charset val="134"/>
      </rPr>
      <t>研究生：财政学（含∶税收学）</t>
    </r>
    <r>
      <rPr>
        <sz val="10"/>
        <rFont val="Arial"/>
        <charset val="0"/>
      </rPr>
      <t>(A020203)</t>
    </r>
  </si>
  <si>
    <t>1801D003</t>
  </si>
  <si>
    <r>
      <rPr>
        <sz val="10"/>
        <rFont val="Arial"/>
        <charset val="0"/>
      </rPr>
      <t xml:space="preserve"> </t>
    </r>
    <r>
      <rPr>
        <sz val="10"/>
        <rFont val="宋体"/>
        <charset val="134"/>
      </rPr>
      <t>本科：会计学</t>
    </r>
    <r>
      <rPr>
        <sz val="10"/>
        <rFont val="Arial"/>
        <charset val="0"/>
      </rPr>
      <t>(B120203);</t>
    </r>
    <r>
      <rPr>
        <sz val="10"/>
        <rFont val="宋体"/>
        <charset val="134"/>
      </rPr>
      <t>财务管理</t>
    </r>
    <r>
      <rPr>
        <sz val="10"/>
        <rFont val="Arial"/>
        <charset val="0"/>
      </rPr>
      <t>(B120204);</t>
    </r>
    <r>
      <rPr>
        <sz val="10"/>
        <rFont val="宋体"/>
        <charset val="134"/>
      </rPr>
      <t>研究生：会计学</t>
    </r>
    <r>
      <rPr>
        <sz val="10"/>
        <rFont val="Arial"/>
        <charset val="0"/>
      </rPr>
      <t>(A120201)</t>
    </r>
  </si>
  <si>
    <t>1801D004</t>
  </si>
  <si>
    <r>
      <rPr>
        <sz val="10"/>
        <rFont val="Arial"/>
        <charset val="0"/>
      </rPr>
      <t xml:space="preserve"> </t>
    </r>
    <r>
      <rPr>
        <sz val="10"/>
        <rFont val="宋体"/>
        <charset val="134"/>
      </rPr>
      <t>本科：财政学</t>
    </r>
    <r>
      <rPr>
        <sz val="10"/>
        <rFont val="Arial"/>
        <charset val="0"/>
      </rPr>
      <t>(B020201);</t>
    </r>
    <r>
      <rPr>
        <sz val="10"/>
        <rFont val="宋体"/>
        <charset val="134"/>
      </rPr>
      <t>税收学</t>
    </r>
    <r>
      <rPr>
        <sz val="10"/>
        <rFont val="Arial"/>
        <charset val="0"/>
      </rPr>
      <t>(B020202);</t>
    </r>
    <r>
      <rPr>
        <sz val="10"/>
        <rFont val="宋体"/>
        <charset val="134"/>
      </rPr>
      <t>金融学</t>
    </r>
    <r>
      <rPr>
        <sz val="10"/>
        <rFont val="Arial"/>
        <charset val="0"/>
      </rPr>
      <t>(B020301);</t>
    </r>
    <r>
      <rPr>
        <sz val="10"/>
        <rFont val="宋体"/>
        <charset val="134"/>
      </rPr>
      <t>金融工程</t>
    </r>
    <r>
      <rPr>
        <sz val="10"/>
        <rFont val="Arial"/>
        <charset val="0"/>
      </rPr>
      <t>(B020302);</t>
    </r>
    <r>
      <rPr>
        <sz val="10"/>
        <rFont val="宋体"/>
        <charset val="134"/>
      </rPr>
      <t>会计学</t>
    </r>
    <r>
      <rPr>
        <sz val="10"/>
        <rFont val="Arial"/>
        <charset val="0"/>
      </rPr>
      <t>(B120203);</t>
    </r>
    <r>
      <rPr>
        <sz val="10"/>
        <rFont val="宋体"/>
        <charset val="134"/>
      </rPr>
      <t>财务管理</t>
    </r>
    <r>
      <rPr>
        <sz val="10"/>
        <rFont val="Arial"/>
        <charset val="0"/>
      </rPr>
      <t>(B120204);</t>
    </r>
    <r>
      <rPr>
        <sz val="10"/>
        <rFont val="宋体"/>
        <charset val="134"/>
      </rPr>
      <t>审计学</t>
    </r>
    <r>
      <rPr>
        <sz val="10"/>
        <rFont val="Arial"/>
        <charset val="0"/>
      </rPr>
      <t>(B120207);</t>
    </r>
    <r>
      <rPr>
        <sz val="10"/>
        <rFont val="宋体"/>
        <charset val="134"/>
      </rPr>
      <t>研究生：财政学（含∶税收学）</t>
    </r>
    <r>
      <rPr>
        <sz val="10"/>
        <rFont val="Arial"/>
        <charset val="0"/>
      </rPr>
      <t>(A020203);</t>
    </r>
    <r>
      <rPr>
        <sz val="10"/>
        <rFont val="宋体"/>
        <charset val="134"/>
      </rPr>
      <t>金融学（含∶保险学）</t>
    </r>
    <r>
      <rPr>
        <sz val="10"/>
        <rFont val="Arial"/>
        <charset val="0"/>
      </rPr>
      <t>(A020204);</t>
    </r>
    <r>
      <rPr>
        <sz val="10"/>
        <rFont val="宋体"/>
        <charset val="134"/>
      </rPr>
      <t>税务硕士</t>
    </r>
    <r>
      <rPr>
        <sz val="10"/>
        <rFont val="Arial"/>
        <charset val="0"/>
      </rPr>
      <t>(A020301);</t>
    </r>
    <r>
      <rPr>
        <sz val="10"/>
        <rFont val="宋体"/>
        <charset val="134"/>
      </rPr>
      <t>金融硕士</t>
    </r>
    <r>
      <rPr>
        <sz val="10"/>
        <rFont val="Arial"/>
        <charset val="0"/>
      </rPr>
      <t>(A020302);</t>
    </r>
    <r>
      <rPr>
        <sz val="10"/>
        <rFont val="宋体"/>
        <charset val="134"/>
      </rPr>
      <t>保险硕士</t>
    </r>
    <r>
      <rPr>
        <sz val="10"/>
        <rFont val="Arial"/>
        <charset val="0"/>
      </rPr>
      <t>(A020305);</t>
    </r>
    <r>
      <rPr>
        <sz val="10"/>
        <rFont val="宋体"/>
        <charset val="134"/>
      </rPr>
      <t>审计硕士</t>
    </r>
    <r>
      <rPr>
        <sz val="10"/>
        <rFont val="Arial"/>
        <charset val="0"/>
      </rPr>
      <t>(A020307);</t>
    </r>
    <r>
      <rPr>
        <sz val="10"/>
        <rFont val="宋体"/>
        <charset val="134"/>
      </rPr>
      <t>会计学</t>
    </r>
    <r>
      <rPr>
        <sz val="10"/>
        <rFont val="Arial"/>
        <charset val="0"/>
      </rPr>
      <t>(A120201);</t>
    </r>
    <r>
      <rPr>
        <sz val="10"/>
        <rFont val="宋体"/>
        <charset val="134"/>
      </rPr>
      <t>会计硕士</t>
    </r>
    <r>
      <rPr>
        <sz val="10"/>
        <rFont val="Arial"/>
        <charset val="0"/>
      </rPr>
      <t>(A120603)</t>
    </r>
  </si>
  <si>
    <t>1801D005</t>
  </si>
  <si>
    <t>深圳市审计局经济责任审计专业局</t>
  </si>
  <si>
    <t>1801D006</t>
  </si>
  <si>
    <t>深圳市住房和建设局</t>
  </si>
  <si>
    <r>
      <rPr>
        <sz val="10"/>
        <rFont val="Arial"/>
        <charset val="0"/>
      </rPr>
      <t xml:space="preserve"> </t>
    </r>
    <r>
      <rPr>
        <sz val="10"/>
        <rFont val="宋体"/>
        <charset val="134"/>
      </rPr>
      <t>本科：会计学</t>
    </r>
    <r>
      <rPr>
        <sz val="10"/>
        <rFont val="Arial"/>
        <charset val="0"/>
      </rPr>
      <t>(B120203);</t>
    </r>
    <r>
      <rPr>
        <sz val="10"/>
        <rFont val="宋体"/>
        <charset val="134"/>
      </rPr>
      <t>财务管理</t>
    </r>
    <r>
      <rPr>
        <sz val="10"/>
        <rFont val="Arial"/>
        <charset val="0"/>
      </rPr>
      <t>(B120204);</t>
    </r>
    <r>
      <rPr>
        <sz val="10"/>
        <rFont val="宋体"/>
        <charset val="134"/>
      </rPr>
      <t>审计学</t>
    </r>
    <r>
      <rPr>
        <sz val="10"/>
        <rFont val="Arial"/>
        <charset val="0"/>
      </rPr>
      <t>(B120207);</t>
    </r>
    <r>
      <rPr>
        <sz val="10"/>
        <rFont val="宋体"/>
        <charset val="134"/>
      </rPr>
      <t>研究生：会计学</t>
    </r>
    <r>
      <rPr>
        <sz val="10"/>
        <rFont val="Arial"/>
        <charset val="0"/>
      </rPr>
      <t>(A120201);</t>
    </r>
    <r>
      <rPr>
        <sz val="10"/>
        <rFont val="宋体"/>
        <charset val="134"/>
      </rPr>
      <t>会计硕士</t>
    </r>
    <r>
      <rPr>
        <sz val="10"/>
        <rFont val="Arial"/>
        <charset val="0"/>
      </rPr>
      <t>(A120603);</t>
    </r>
    <r>
      <rPr>
        <sz val="10"/>
        <rFont val="宋体"/>
        <charset val="134"/>
      </rPr>
      <t>审计硕士</t>
    </r>
    <r>
      <rPr>
        <sz val="10"/>
        <rFont val="Arial"/>
        <charset val="0"/>
      </rPr>
      <t>(A020307)</t>
    </r>
  </si>
  <si>
    <t>1801D007</t>
  </si>
  <si>
    <r>
      <rPr>
        <sz val="10"/>
        <rFont val="Arial"/>
        <charset val="0"/>
      </rPr>
      <t xml:space="preserve"> </t>
    </r>
    <r>
      <rPr>
        <sz val="10"/>
        <rFont val="宋体"/>
        <charset val="134"/>
      </rPr>
      <t>研究生：会计硕士</t>
    </r>
    <r>
      <rPr>
        <sz val="10"/>
        <rFont val="Arial"/>
        <charset val="0"/>
      </rPr>
      <t>(A120603);</t>
    </r>
    <r>
      <rPr>
        <sz val="10"/>
        <rFont val="宋体"/>
        <charset val="134"/>
      </rPr>
      <t>会计学</t>
    </r>
    <r>
      <rPr>
        <sz val="10"/>
        <rFont val="Arial"/>
        <charset val="0"/>
      </rPr>
      <t>(A120201);</t>
    </r>
    <r>
      <rPr>
        <sz val="10"/>
        <rFont val="宋体"/>
        <charset val="134"/>
      </rPr>
      <t>审计硕士</t>
    </r>
    <r>
      <rPr>
        <sz val="10"/>
        <rFont val="Arial"/>
        <charset val="0"/>
      </rPr>
      <t>(A020307)</t>
    </r>
  </si>
  <si>
    <t>1801D008</t>
  </si>
  <si>
    <t>深圳市福田区安全生产监督管理局</t>
  </si>
  <si>
    <r>
      <rPr>
        <sz val="10"/>
        <rFont val="Arial"/>
        <charset val="0"/>
      </rPr>
      <t xml:space="preserve"> </t>
    </r>
    <r>
      <rPr>
        <sz val="10"/>
        <rFont val="宋体"/>
        <charset val="134"/>
      </rPr>
      <t>本科：财务管理</t>
    </r>
    <r>
      <rPr>
        <sz val="10"/>
        <rFont val="Arial"/>
        <charset val="0"/>
      </rPr>
      <t>(B120204);</t>
    </r>
    <r>
      <rPr>
        <sz val="10"/>
        <rFont val="宋体"/>
        <charset val="134"/>
      </rPr>
      <t>会计学</t>
    </r>
    <r>
      <rPr>
        <sz val="10"/>
        <rFont val="Arial"/>
        <charset val="0"/>
      </rPr>
      <t>(B120203);</t>
    </r>
    <r>
      <rPr>
        <sz val="10"/>
        <rFont val="宋体"/>
        <charset val="134"/>
      </rPr>
      <t>研究生：会计学</t>
    </r>
    <r>
      <rPr>
        <sz val="10"/>
        <rFont val="Arial"/>
        <charset val="0"/>
      </rPr>
      <t>(A120201);</t>
    </r>
    <r>
      <rPr>
        <sz val="10"/>
        <rFont val="宋体"/>
        <charset val="134"/>
      </rPr>
      <t>会计硕士</t>
    </r>
    <r>
      <rPr>
        <sz val="10"/>
        <rFont val="Arial"/>
        <charset val="0"/>
      </rPr>
      <t>(A120603)</t>
    </r>
  </si>
  <si>
    <t>具有会计专业初级以上专业技术资格证书。</t>
  </si>
  <si>
    <t>1801D009</t>
  </si>
  <si>
    <r>
      <rPr>
        <sz val="10"/>
        <rFont val="Arial"/>
        <charset val="0"/>
      </rPr>
      <t xml:space="preserve"> </t>
    </r>
    <r>
      <rPr>
        <sz val="10"/>
        <rFont val="宋体"/>
        <charset val="134"/>
      </rPr>
      <t>本科：财政学类</t>
    </r>
    <r>
      <rPr>
        <sz val="10"/>
        <rFont val="Arial"/>
        <charset val="0"/>
      </rPr>
      <t>(B0202);</t>
    </r>
    <r>
      <rPr>
        <sz val="10"/>
        <rFont val="宋体"/>
        <charset val="134"/>
      </rPr>
      <t>会计学</t>
    </r>
    <r>
      <rPr>
        <sz val="10"/>
        <rFont val="Arial"/>
        <charset val="0"/>
      </rPr>
      <t>(B120203);</t>
    </r>
    <r>
      <rPr>
        <sz val="10"/>
        <rFont val="宋体"/>
        <charset val="134"/>
      </rPr>
      <t>研究生：财政学（含∶税收学）</t>
    </r>
    <r>
      <rPr>
        <sz val="10"/>
        <rFont val="Arial"/>
        <charset val="0"/>
      </rPr>
      <t>(A020203);</t>
    </r>
    <r>
      <rPr>
        <sz val="10"/>
        <rFont val="宋体"/>
        <charset val="134"/>
      </rPr>
      <t>会计学</t>
    </r>
    <r>
      <rPr>
        <sz val="10"/>
        <rFont val="Arial"/>
        <charset val="0"/>
      </rPr>
      <t>(A120201);</t>
    </r>
    <r>
      <rPr>
        <sz val="10"/>
        <rFont val="宋体"/>
        <charset val="134"/>
      </rPr>
      <t>会计硕士</t>
    </r>
    <r>
      <rPr>
        <sz val="10"/>
        <rFont val="Arial"/>
        <charset val="0"/>
      </rPr>
      <t>(A120603)</t>
    </r>
  </si>
  <si>
    <t>1801D010</t>
  </si>
  <si>
    <t>深圳市罗湖区审计局</t>
  </si>
  <si>
    <r>
      <rPr>
        <sz val="10"/>
        <rFont val="Arial"/>
        <charset val="0"/>
      </rPr>
      <t xml:space="preserve"> </t>
    </r>
    <r>
      <rPr>
        <sz val="10"/>
        <rFont val="宋体"/>
        <charset val="134"/>
      </rPr>
      <t>本科：财政学</t>
    </r>
    <r>
      <rPr>
        <sz val="10"/>
        <rFont val="Arial"/>
        <charset val="0"/>
      </rPr>
      <t>(B020201);</t>
    </r>
    <r>
      <rPr>
        <sz val="10"/>
        <rFont val="宋体"/>
        <charset val="134"/>
      </rPr>
      <t>会计学</t>
    </r>
    <r>
      <rPr>
        <sz val="10"/>
        <rFont val="Arial"/>
        <charset val="0"/>
      </rPr>
      <t>(B120203);</t>
    </r>
    <r>
      <rPr>
        <sz val="10"/>
        <rFont val="宋体"/>
        <charset val="134"/>
      </rPr>
      <t>审计学</t>
    </r>
    <r>
      <rPr>
        <sz val="10"/>
        <rFont val="Arial"/>
        <charset val="0"/>
      </rPr>
      <t>(B120207);</t>
    </r>
    <r>
      <rPr>
        <sz val="10"/>
        <rFont val="宋体"/>
        <charset val="134"/>
      </rPr>
      <t>研究生：财政学（含∶税收学）</t>
    </r>
    <r>
      <rPr>
        <sz val="10"/>
        <rFont val="Arial"/>
        <charset val="0"/>
      </rPr>
      <t>(A020203);</t>
    </r>
    <r>
      <rPr>
        <sz val="10"/>
        <rFont val="宋体"/>
        <charset val="134"/>
      </rPr>
      <t>审计硕士</t>
    </r>
    <r>
      <rPr>
        <sz val="10"/>
        <rFont val="Arial"/>
        <charset val="0"/>
      </rPr>
      <t>(A020307);</t>
    </r>
    <r>
      <rPr>
        <sz val="10"/>
        <rFont val="宋体"/>
        <charset val="134"/>
      </rPr>
      <t>会计硕士</t>
    </r>
    <r>
      <rPr>
        <sz val="10"/>
        <rFont val="Arial"/>
        <charset val="0"/>
      </rPr>
      <t>(A120603);</t>
    </r>
    <r>
      <rPr>
        <sz val="10"/>
        <rFont val="宋体"/>
        <charset val="134"/>
      </rPr>
      <t>会计学</t>
    </r>
    <r>
      <rPr>
        <sz val="10"/>
        <rFont val="Arial"/>
        <charset val="0"/>
      </rPr>
      <t>(A120201)</t>
    </r>
  </si>
  <si>
    <t>1801D011</t>
  </si>
  <si>
    <r>
      <rPr>
        <sz val="10"/>
        <rFont val="Arial"/>
        <charset val="0"/>
      </rPr>
      <t xml:space="preserve"> </t>
    </r>
    <r>
      <rPr>
        <sz val="10"/>
        <rFont val="宋体"/>
        <charset val="134"/>
      </rPr>
      <t>本科：财政学</t>
    </r>
    <r>
      <rPr>
        <sz val="10"/>
        <rFont val="Arial"/>
        <charset val="0"/>
      </rPr>
      <t>(B020201);</t>
    </r>
    <r>
      <rPr>
        <sz val="10"/>
        <rFont val="宋体"/>
        <charset val="134"/>
      </rPr>
      <t>会计学</t>
    </r>
    <r>
      <rPr>
        <sz val="10"/>
        <rFont val="Arial"/>
        <charset val="0"/>
      </rPr>
      <t>(B120203);</t>
    </r>
    <r>
      <rPr>
        <sz val="10"/>
        <rFont val="宋体"/>
        <charset val="134"/>
      </rPr>
      <t>审计学</t>
    </r>
    <r>
      <rPr>
        <sz val="10"/>
        <rFont val="Arial"/>
        <charset val="0"/>
      </rPr>
      <t>(B120207);</t>
    </r>
    <r>
      <rPr>
        <sz val="10"/>
        <rFont val="宋体"/>
        <charset val="134"/>
      </rPr>
      <t>研究生：会计硕士</t>
    </r>
    <r>
      <rPr>
        <sz val="10"/>
        <rFont val="Arial"/>
        <charset val="0"/>
      </rPr>
      <t>(A120603);</t>
    </r>
    <r>
      <rPr>
        <sz val="10"/>
        <rFont val="宋体"/>
        <charset val="134"/>
      </rPr>
      <t>会计学</t>
    </r>
    <r>
      <rPr>
        <sz val="10"/>
        <rFont val="Arial"/>
        <charset val="0"/>
      </rPr>
      <t>(A120201);</t>
    </r>
    <r>
      <rPr>
        <sz val="10"/>
        <rFont val="宋体"/>
        <charset val="134"/>
      </rPr>
      <t>审计硕士</t>
    </r>
    <r>
      <rPr>
        <sz val="10"/>
        <rFont val="Arial"/>
        <charset val="0"/>
      </rPr>
      <t>(A020307);</t>
    </r>
    <r>
      <rPr>
        <sz val="10"/>
        <rFont val="宋体"/>
        <charset val="134"/>
      </rPr>
      <t>财政学（含∶税收学）</t>
    </r>
    <r>
      <rPr>
        <sz val="10"/>
        <rFont val="Arial"/>
        <charset val="0"/>
      </rPr>
      <t>(A020203)</t>
    </r>
  </si>
  <si>
    <t>1801D012</t>
  </si>
  <si>
    <t>从事财务管理、会计核算、财务审计、预决算编制管理等工作。</t>
  </si>
  <si>
    <r>
      <rPr>
        <sz val="10"/>
        <rFont val="Arial"/>
        <charset val="0"/>
      </rPr>
      <t xml:space="preserve"> </t>
    </r>
    <r>
      <rPr>
        <sz val="10"/>
        <rFont val="宋体"/>
        <charset val="134"/>
      </rPr>
      <t>本科：财政学</t>
    </r>
    <r>
      <rPr>
        <sz val="10"/>
        <rFont val="Arial"/>
        <charset val="0"/>
      </rPr>
      <t>(B020201);</t>
    </r>
    <r>
      <rPr>
        <sz val="10"/>
        <rFont val="宋体"/>
        <charset val="134"/>
      </rPr>
      <t>会计学</t>
    </r>
    <r>
      <rPr>
        <sz val="10"/>
        <rFont val="Arial"/>
        <charset val="0"/>
      </rPr>
      <t>(B120203);</t>
    </r>
    <r>
      <rPr>
        <sz val="10"/>
        <rFont val="宋体"/>
        <charset val="134"/>
      </rPr>
      <t>财务管理</t>
    </r>
    <r>
      <rPr>
        <sz val="10"/>
        <rFont val="Arial"/>
        <charset val="0"/>
      </rPr>
      <t>(B120204);</t>
    </r>
    <r>
      <rPr>
        <sz val="10"/>
        <rFont val="宋体"/>
        <charset val="134"/>
      </rPr>
      <t>研究生：财政学（含∶税收学）</t>
    </r>
    <r>
      <rPr>
        <sz val="10"/>
        <rFont val="Arial"/>
        <charset val="0"/>
      </rPr>
      <t>(A020203);</t>
    </r>
    <r>
      <rPr>
        <sz val="10"/>
        <rFont val="宋体"/>
        <charset val="134"/>
      </rPr>
      <t>会计学</t>
    </r>
    <r>
      <rPr>
        <sz val="10"/>
        <rFont val="Arial"/>
        <charset val="0"/>
      </rPr>
      <t>(A120201);</t>
    </r>
    <r>
      <rPr>
        <sz val="10"/>
        <rFont val="宋体"/>
        <charset val="134"/>
      </rPr>
      <t>会计硕士</t>
    </r>
    <r>
      <rPr>
        <sz val="10"/>
        <rFont val="Arial"/>
        <charset val="0"/>
      </rPr>
      <t>(A120603)</t>
    </r>
  </si>
  <si>
    <t>1801D013</t>
  </si>
  <si>
    <t>深圳市南山区审计局</t>
  </si>
  <si>
    <r>
      <rPr>
        <sz val="10"/>
        <rFont val="Arial"/>
        <charset val="0"/>
      </rPr>
      <t xml:space="preserve"> </t>
    </r>
    <r>
      <rPr>
        <sz val="10"/>
        <rFont val="宋体"/>
        <charset val="134"/>
      </rPr>
      <t>本科：财政学</t>
    </r>
    <r>
      <rPr>
        <sz val="10"/>
        <rFont val="Arial"/>
        <charset val="0"/>
      </rPr>
      <t>(B020201);</t>
    </r>
    <r>
      <rPr>
        <sz val="10"/>
        <rFont val="宋体"/>
        <charset val="134"/>
      </rPr>
      <t>会计学</t>
    </r>
    <r>
      <rPr>
        <sz val="10"/>
        <rFont val="Arial"/>
        <charset val="0"/>
      </rPr>
      <t>(B120203);</t>
    </r>
    <r>
      <rPr>
        <sz val="10"/>
        <rFont val="宋体"/>
        <charset val="134"/>
      </rPr>
      <t>财务管理</t>
    </r>
    <r>
      <rPr>
        <sz val="10"/>
        <rFont val="Arial"/>
        <charset val="0"/>
      </rPr>
      <t>(B120204);</t>
    </r>
    <r>
      <rPr>
        <sz val="10"/>
        <rFont val="宋体"/>
        <charset val="134"/>
      </rPr>
      <t>审计学</t>
    </r>
    <r>
      <rPr>
        <sz val="10"/>
        <rFont val="Arial"/>
        <charset val="0"/>
      </rPr>
      <t>(B120207);</t>
    </r>
    <r>
      <rPr>
        <sz val="10"/>
        <rFont val="宋体"/>
        <charset val="134"/>
      </rPr>
      <t>研究生：财政学（含∶税收学）</t>
    </r>
    <r>
      <rPr>
        <sz val="10"/>
        <rFont val="Arial"/>
        <charset val="0"/>
      </rPr>
      <t>(A020203);</t>
    </r>
    <r>
      <rPr>
        <sz val="10"/>
        <rFont val="宋体"/>
        <charset val="134"/>
      </rPr>
      <t>审计硕士</t>
    </r>
    <r>
      <rPr>
        <sz val="10"/>
        <rFont val="Arial"/>
        <charset val="0"/>
      </rPr>
      <t>(A020307);</t>
    </r>
    <r>
      <rPr>
        <sz val="10"/>
        <rFont val="宋体"/>
        <charset val="134"/>
      </rPr>
      <t>会计学</t>
    </r>
    <r>
      <rPr>
        <sz val="10"/>
        <rFont val="Arial"/>
        <charset val="0"/>
      </rPr>
      <t>(A120201);</t>
    </r>
    <r>
      <rPr>
        <sz val="10"/>
        <rFont val="宋体"/>
        <charset val="134"/>
      </rPr>
      <t>会计硕士</t>
    </r>
    <r>
      <rPr>
        <sz val="10"/>
        <rFont val="Arial"/>
        <charset val="0"/>
      </rPr>
      <t>(A120603)</t>
    </r>
  </si>
  <si>
    <t>1801D014</t>
  </si>
  <si>
    <t>深圳市南山区会计核算管理中心</t>
  </si>
  <si>
    <r>
      <rPr>
        <sz val="10"/>
        <rFont val="Arial"/>
        <charset val="0"/>
      </rPr>
      <t xml:space="preserve"> </t>
    </r>
    <r>
      <rPr>
        <sz val="10"/>
        <rFont val="宋体"/>
        <charset val="134"/>
      </rPr>
      <t>本科：会计学</t>
    </r>
    <r>
      <rPr>
        <sz val="10"/>
        <rFont val="Arial"/>
        <charset val="0"/>
      </rPr>
      <t>(B120203);</t>
    </r>
    <r>
      <rPr>
        <sz val="10"/>
        <rFont val="宋体"/>
        <charset val="134"/>
      </rPr>
      <t>财务管理</t>
    </r>
    <r>
      <rPr>
        <sz val="10"/>
        <rFont val="Arial"/>
        <charset val="0"/>
      </rPr>
      <t>(B120204);</t>
    </r>
    <r>
      <rPr>
        <sz val="10"/>
        <rFont val="宋体"/>
        <charset val="134"/>
      </rPr>
      <t>研究生：会计学</t>
    </r>
    <r>
      <rPr>
        <sz val="10"/>
        <rFont val="Arial"/>
        <charset val="0"/>
      </rPr>
      <t>(A120201);</t>
    </r>
    <r>
      <rPr>
        <sz val="10"/>
        <rFont val="宋体"/>
        <charset val="134"/>
      </rPr>
      <t>会计硕士</t>
    </r>
    <r>
      <rPr>
        <sz val="10"/>
        <rFont val="Arial"/>
        <charset val="0"/>
      </rPr>
      <t>(A120603)</t>
    </r>
  </si>
  <si>
    <t>1801D015</t>
  </si>
  <si>
    <t>1801D016</t>
  </si>
  <si>
    <t>深圳市宝安区燕罗街道</t>
  </si>
  <si>
    <r>
      <rPr>
        <sz val="10"/>
        <rFont val="Arial"/>
        <charset val="0"/>
      </rPr>
      <t xml:space="preserve"> </t>
    </r>
    <r>
      <rPr>
        <sz val="10"/>
        <rFont val="宋体"/>
        <charset val="134"/>
      </rPr>
      <t>本科：会计学</t>
    </r>
    <r>
      <rPr>
        <sz val="10"/>
        <rFont val="Arial"/>
        <charset val="0"/>
      </rPr>
      <t>(B120203);</t>
    </r>
    <r>
      <rPr>
        <sz val="10"/>
        <rFont val="宋体"/>
        <charset val="134"/>
      </rPr>
      <t>财务管理</t>
    </r>
    <r>
      <rPr>
        <sz val="10"/>
        <rFont val="Arial"/>
        <charset val="0"/>
      </rPr>
      <t>(B120204);</t>
    </r>
    <r>
      <rPr>
        <sz val="10"/>
        <rFont val="宋体"/>
        <charset val="134"/>
      </rPr>
      <t>审计学</t>
    </r>
    <r>
      <rPr>
        <sz val="10"/>
        <rFont val="Arial"/>
        <charset val="0"/>
      </rPr>
      <t>(B120207);</t>
    </r>
    <r>
      <rPr>
        <sz val="10"/>
        <rFont val="宋体"/>
        <charset val="134"/>
      </rPr>
      <t>财政学</t>
    </r>
    <r>
      <rPr>
        <sz val="10"/>
        <rFont val="Arial"/>
        <charset val="0"/>
      </rPr>
      <t>(B020201);</t>
    </r>
    <r>
      <rPr>
        <sz val="10"/>
        <rFont val="宋体"/>
        <charset val="134"/>
      </rPr>
      <t>税收学</t>
    </r>
    <r>
      <rPr>
        <sz val="10"/>
        <rFont val="Arial"/>
        <charset val="0"/>
      </rPr>
      <t>(B020202);</t>
    </r>
    <r>
      <rPr>
        <sz val="10"/>
        <rFont val="宋体"/>
        <charset val="134"/>
      </rPr>
      <t>研究生：会计学</t>
    </r>
    <r>
      <rPr>
        <sz val="10"/>
        <rFont val="Arial"/>
        <charset val="0"/>
      </rPr>
      <t>(A120201);</t>
    </r>
    <r>
      <rPr>
        <sz val="10"/>
        <rFont val="宋体"/>
        <charset val="134"/>
      </rPr>
      <t>财政学（含∶税收学）</t>
    </r>
    <r>
      <rPr>
        <sz val="10"/>
        <rFont val="Arial"/>
        <charset val="0"/>
      </rPr>
      <t>(A020203)</t>
    </r>
  </si>
  <si>
    <t>1801D017</t>
  </si>
  <si>
    <r>
      <rPr>
        <sz val="10"/>
        <rFont val="Arial"/>
        <charset val="0"/>
      </rPr>
      <t xml:space="preserve"> </t>
    </r>
    <r>
      <rPr>
        <sz val="10"/>
        <rFont val="宋体"/>
        <charset val="134"/>
      </rPr>
      <t>本科：财政学类</t>
    </r>
    <r>
      <rPr>
        <sz val="10"/>
        <rFont val="Arial"/>
        <charset val="0"/>
      </rPr>
      <t>(B0202);</t>
    </r>
    <r>
      <rPr>
        <sz val="10"/>
        <rFont val="宋体"/>
        <charset val="134"/>
      </rPr>
      <t>工商管理类</t>
    </r>
    <r>
      <rPr>
        <sz val="10"/>
        <rFont val="Arial"/>
        <charset val="0"/>
      </rPr>
      <t>(B1202);</t>
    </r>
    <r>
      <rPr>
        <sz val="10"/>
        <rFont val="宋体"/>
        <charset val="134"/>
      </rPr>
      <t>研究生：审计硕士</t>
    </r>
    <r>
      <rPr>
        <sz val="10"/>
        <rFont val="Arial"/>
        <charset val="0"/>
      </rPr>
      <t>(A020307);</t>
    </r>
    <r>
      <rPr>
        <sz val="10"/>
        <rFont val="宋体"/>
        <charset val="134"/>
      </rPr>
      <t>财政学（含∶税收学）</t>
    </r>
    <r>
      <rPr>
        <sz val="10"/>
        <rFont val="Arial"/>
        <charset val="0"/>
      </rPr>
      <t>(A020203);</t>
    </r>
    <r>
      <rPr>
        <sz val="10"/>
        <rFont val="宋体"/>
        <charset val="134"/>
      </rPr>
      <t>会计硕士</t>
    </r>
    <r>
      <rPr>
        <sz val="10"/>
        <rFont val="Arial"/>
        <charset val="0"/>
      </rPr>
      <t>(A120603);</t>
    </r>
    <r>
      <rPr>
        <sz val="10"/>
        <rFont val="宋体"/>
        <charset val="134"/>
      </rPr>
      <t>会计学</t>
    </r>
    <r>
      <rPr>
        <sz val="10"/>
        <rFont val="Arial"/>
        <charset val="0"/>
      </rPr>
      <t>(A120201)</t>
    </r>
  </si>
  <si>
    <t>具有会计专业中级以上专业技术资格证书。</t>
  </si>
  <si>
    <t>1801D018</t>
  </si>
  <si>
    <t>深圳市龙岗区审计局第三审计所</t>
  </si>
  <si>
    <t>从事财务审计工作。</t>
  </si>
  <si>
    <r>
      <rPr>
        <sz val="10"/>
        <rFont val="Arial"/>
        <charset val="0"/>
      </rPr>
      <t xml:space="preserve"> </t>
    </r>
    <r>
      <rPr>
        <sz val="10"/>
        <rFont val="宋体"/>
        <charset val="134"/>
      </rPr>
      <t>本科：会计学</t>
    </r>
    <r>
      <rPr>
        <sz val="10"/>
        <rFont val="Arial"/>
        <charset val="0"/>
      </rPr>
      <t>(B120203);</t>
    </r>
    <r>
      <rPr>
        <sz val="10"/>
        <rFont val="宋体"/>
        <charset val="134"/>
      </rPr>
      <t>审计学</t>
    </r>
    <r>
      <rPr>
        <sz val="10"/>
        <rFont val="Arial"/>
        <charset val="0"/>
      </rPr>
      <t>(B120207);</t>
    </r>
    <r>
      <rPr>
        <sz val="10"/>
        <rFont val="宋体"/>
        <charset val="134"/>
      </rPr>
      <t>研究生：会计学</t>
    </r>
    <r>
      <rPr>
        <sz val="10"/>
        <rFont val="Arial"/>
        <charset val="0"/>
      </rPr>
      <t>(A120201);</t>
    </r>
    <r>
      <rPr>
        <sz val="10"/>
        <rFont val="宋体"/>
        <charset val="134"/>
      </rPr>
      <t>会计硕士</t>
    </r>
    <r>
      <rPr>
        <sz val="10"/>
        <rFont val="Arial"/>
        <charset val="0"/>
      </rPr>
      <t>(A120603);</t>
    </r>
    <r>
      <rPr>
        <sz val="10"/>
        <rFont val="宋体"/>
        <charset val="134"/>
      </rPr>
      <t>审计硕士</t>
    </r>
    <r>
      <rPr>
        <sz val="10"/>
        <rFont val="Arial"/>
        <charset val="0"/>
      </rPr>
      <t>(A020307)</t>
    </r>
  </si>
  <si>
    <t>1801D019</t>
  </si>
  <si>
    <t>深圳市龙岗区横岗街道劳动管理办公室</t>
  </si>
  <si>
    <t>从事劳动监察中财务资金的审核等工作。</t>
  </si>
  <si>
    <t>1801D020</t>
  </si>
  <si>
    <r>
      <rPr>
        <sz val="10"/>
        <rFont val="Arial"/>
        <charset val="0"/>
      </rPr>
      <t xml:space="preserve"> </t>
    </r>
    <r>
      <rPr>
        <sz val="10"/>
        <rFont val="宋体"/>
        <charset val="134"/>
      </rPr>
      <t>本科：金融学类</t>
    </r>
    <r>
      <rPr>
        <sz val="10"/>
        <rFont val="Arial"/>
        <charset val="0"/>
      </rPr>
      <t>(B0203);</t>
    </r>
    <r>
      <rPr>
        <sz val="10"/>
        <rFont val="宋体"/>
        <charset val="134"/>
      </rPr>
      <t>会计学</t>
    </r>
    <r>
      <rPr>
        <sz val="10"/>
        <rFont val="Arial"/>
        <charset val="0"/>
      </rPr>
      <t>(B120203);</t>
    </r>
    <r>
      <rPr>
        <sz val="10"/>
        <rFont val="宋体"/>
        <charset val="134"/>
      </rPr>
      <t>研究生：金融学（含∶保险学）</t>
    </r>
    <r>
      <rPr>
        <sz val="10"/>
        <rFont val="Arial"/>
        <charset val="0"/>
      </rPr>
      <t>(A020204);</t>
    </r>
    <r>
      <rPr>
        <sz val="10"/>
        <rFont val="宋体"/>
        <charset val="134"/>
      </rPr>
      <t>金融硕士</t>
    </r>
    <r>
      <rPr>
        <sz val="10"/>
        <rFont val="Arial"/>
        <charset val="0"/>
      </rPr>
      <t>(A020302);</t>
    </r>
    <r>
      <rPr>
        <sz val="10"/>
        <rFont val="宋体"/>
        <charset val="134"/>
      </rPr>
      <t>会计学</t>
    </r>
    <r>
      <rPr>
        <sz val="10"/>
        <rFont val="Arial"/>
        <charset val="0"/>
      </rPr>
      <t>(A120201);</t>
    </r>
    <r>
      <rPr>
        <sz val="10"/>
        <rFont val="宋体"/>
        <charset val="134"/>
      </rPr>
      <t>会计硕士</t>
    </r>
    <r>
      <rPr>
        <sz val="10"/>
        <rFont val="Arial"/>
        <charset val="0"/>
      </rPr>
      <t>(A120603)</t>
    </r>
  </si>
  <si>
    <t>1801D021</t>
  </si>
  <si>
    <t>从事集体资产管理工作。</t>
  </si>
  <si>
    <r>
      <rPr>
        <sz val="10"/>
        <rFont val="Arial"/>
        <charset val="0"/>
      </rPr>
      <t xml:space="preserve"> </t>
    </r>
    <r>
      <rPr>
        <sz val="10"/>
        <rFont val="宋体"/>
        <charset val="134"/>
      </rPr>
      <t>本科：审计学</t>
    </r>
    <r>
      <rPr>
        <sz val="10"/>
        <rFont val="Arial"/>
        <charset val="0"/>
      </rPr>
      <t>(B120207);</t>
    </r>
    <r>
      <rPr>
        <sz val="10"/>
        <rFont val="宋体"/>
        <charset val="134"/>
      </rPr>
      <t>财务管理</t>
    </r>
    <r>
      <rPr>
        <sz val="10"/>
        <rFont val="Arial"/>
        <charset val="0"/>
      </rPr>
      <t>(B120204);</t>
    </r>
    <r>
      <rPr>
        <sz val="10"/>
        <rFont val="宋体"/>
        <charset val="134"/>
      </rPr>
      <t>研究生：审计硕士</t>
    </r>
    <r>
      <rPr>
        <sz val="10"/>
        <rFont val="Arial"/>
        <charset val="0"/>
      </rPr>
      <t>(A020307)</t>
    </r>
  </si>
  <si>
    <t>1801E001</t>
  </si>
  <si>
    <t>深圳市动物卫生监督所</t>
  </si>
  <si>
    <t>七级执法员</t>
  </si>
  <si>
    <t>从事法律法规研究、开展依法行政、行政处罚等工作。</t>
  </si>
  <si>
    <r>
      <rPr>
        <sz val="10"/>
        <rFont val="Arial"/>
        <charset val="0"/>
      </rPr>
      <t xml:space="preserve"> </t>
    </r>
    <r>
      <rPr>
        <sz val="10"/>
        <rFont val="宋体"/>
        <charset val="134"/>
      </rPr>
      <t>本科：法学</t>
    </r>
    <r>
      <rPr>
        <sz val="10"/>
        <rFont val="Arial"/>
        <charset val="0"/>
      </rPr>
      <t>(B030101);</t>
    </r>
    <r>
      <rPr>
        <sz val="10"/>
        <rFont val="宋体"/>
        <charset val="134"/>
      </rPr>
      <t>研究生：宪法学与行政法学</t>
    </r>
    <r>
      <rPr>
        <sz val="10"/>
        <rFont val="Arial"/>
        <charset val="0"/>
      </rPr>
      <t>(A030103);</t>
    </r>
    <r>
      <rPr>
        <sz val="10"/>
        <rFont val="宋体"/>
        <charset val="134"/>
      </rPr>
      <t>诉讼法学</t>
    </r>
    <r>
      <rPr>
        <sz val="10"/>
        <rFont val="Arial"/>
        <charset val="0"/>
      </rPr>
      <t>(A030106);</t>
    </r>
    <r>
      <rPr>
        <sz val="10"/>
        <rFont val="宋体"/>
        <charset val="134"/>
      </rPr>
      <t>法律硕士</t>
    </r>
    <r>
      <rPr>
        <sz val="10"/>
        <rFont val="Arial"/>
        <charset val="0"/>
      </rPr>
      <t>(A030701)</t>
    </r>
  </si>
  <si>
    <t>1801E002</t>
  </si>
  <si>
    <t>深圳市劳动监察处</t>
  </si>
  <si>
    <t>从事劳动监察执法、网络监察等工作。</t>
  </si>
  <si>
    <r>
      <rPr>
        <sz val="10"/>
        <rFont val="Arial"/>
        <charset val="0"/>
      </rPr>
      <t xml:space="preserve"> </t>
    </r>
    <r>
      <rPr>
        <sz val="10"/>
        <rFont val="宋体"/>
        <charset val="134"/>
      </rPr>
      <t>本科：法学</t>
    </r>
    <r>
      <rPr>
        <sz val="10"/>
        <rFont val="Arial"/>
        <charset val="0"/>
      </rPr>
      <t>(B030101);</t>
    </r>
    <r>
      <rPr>
        <sz val="10"/>
        <rFont val="宋体"/>
        <charset val="134"/>
      </rPr>
      <t>研究生：宪法学与行政法学</t>
    </r>
    <r>
      <rPr>
        <sz val="10"/>
        <rFont val="Arial"/>
        <charset val="0"/>
      </rPr>
      <t>(A030103);</t>
    </r>
    <r>
      <rPr>
        <sz val="10"/>
        <rFont val="宋体"/>
        <charset val="134"/>
      </rPr>
      <t>民商法学（含：劳动法学、社会保障法学）</t>
    </r>
    <r>
      <rPr>
        <sz val="10"/>
        <rFont val="Arial"/>
        <charset val="0"/>
      </rPr>
      <t>(A030105);</t>
    </r>
    <r>
      <rPr>
        <sz val="10"/>
        <rFont val="宋体"/>
        <charset val="134"/>
      </rPr>
      <t>诉讼法学</t>
    </r>
    <r>
      <rPr>
        <sz val="10"/>
        <rFont val="Arial"/>
        <charset val="0"/>
      </rPr>
      <t>(A030106)</t>
    </r>
  </si>
  <si>
    <t>1801E003</t>
  </si>
  <si>
    <t>深圳市市场和质量监督管理委员会</t>
  </si>
  <si>
    <t>六级执法员</t>
  </si>
  <si>
    <r>
      <rPr>
        <sz val="10"/>
        <rFont val="Arial"/>
        <charset val="0"/>
      </rPr>
      <t xml:space="preserve"> </t>
    </r>
    <r>
      <rPr>
        <sz val="10"/>
        <rFont val="宋体"/>
        <charset val="134"/>
      </rPr>
      <t>研究生：新闻传播学</t>
    </r>
    <r>
      <rPr>
        <sz val="10"/>
        <rFont val="Arial"/>
        <charset val="0"/>
      </rPr>
      <t>(A0503);</t>
    </r>
    <r>
      <rPr>
        <sz val="10"/>
        <rFont val="宋体"/>
        <charset val="134"/>
      </rPr>
      <t>中国语言文学</t>
    </r>
    <r>
      <rPr>
        <sz val="10"/>
        <rFont val="Arial"/>
        <charset val="0"/>
      </rPr>
      <t>(A0501);</t>
    </r>
    <r>
      <rPr>
        <sz val="10"/>
        <rFont val="宋体"/>
        <charset val="134"/>
      </rPr>
      <t>汉语国际教育硕士</t>
    </r>
    <r>
      <rPr>
        <sz val="10"/>
        <rFont val="Arial"/>
        <charset val="0"/>
      </rPr>
      <t>(A050501);</t>
    </r>
    <r>
      <rPr>
        <sz val="10"/>
        <rFont val="宋体"/>
        <charset val="134"/>
      </rPr>
      <t>新闻与传播硕士</t>
    </r>
    <r>
      <rPr>
        <sz val="10"/>
        <rFont val="Arial"/>
        <charset val="0"/>
      </rPr>
      <t>(A050503);</t>
    </r>
    <r>
      <rPr>
        <sz val="10"/>
        <rFont val="宋体"/>
        <charset val="134"/>
      </rPr>
      <t>出版硕士</t>
    </r>
    <r>
      <rPr>
        <sz val="10"/>
        <rFont val="Arial"/>
        <charset val="0"/>
      </rPr>
      <t>(A050504);</t>
    </r>
    <r>
      <rPr>
        <sz val="10"/>
        <rFont val="宋体"/>
        <charset val="134"/>
      </rPr>
      <t>工商管理</t>
    </r>
    <r>
      <rPr>
        <sz val="10"/>
        <rFont val="Arial"/>
        <charset val="0"/>
      </rPr>
      <t>(A1202);</t>
    </r>
    <r>
      <rPr>
        <sz val="10"/>
        <rFont val="宋体"/>
        <charset val="134"/>
      </rPr>
      <t>工商管理硕士</t>
    </r>
    <r>
      <rPr>
        <sz val="10"/>
        <rFont val="Arial"/>
        <charset val="0"/>
      </rPr>
      <t>(A120601)</t>
    </r>
  </si>
  <si>
    <t>1801E004</t>
  </si>
  <si>
    <r>
      <rPr>
        <sz val="10"/>
        <rFont val="Arial"/>
        <charset val="0"/>
      </rPr>
      <t xml:space="preserve"> </t>
    </r>
    <r>
      <rPr>
        <sz val="10"/>
        <rFont val="宋体"/>
        <charset val="134"/>
      </rPr>
      <t>本科：中国语言文学类</t>
    </r>
    <r>
      <rPr>
        <sz val="10"/>
        <rFont val="Arial"/>
        <charset val="0"/>
      </rPr>
      <t>(B0501);</t>
    </r>
    <r>
      <rPr>
        <sz val="10"/>
        <rFont val="宋体"/>
        <charset val="134"/>
      </rPr>
      <t>新闻传播学类</t>
    </r>
    <r>
      <rPr>
        <sz val="10"/>
        <rFont val="Arial"/>
        <charset val="0"/>
      </rPr>
      <t>(B0503);</t>
    </r>
    <r>
      <rPr>
        <sz val="10"/>
        <rFont val="宋体"/>
        <charset val="134"/>
      </rPr>
      <t>工商管理类</t>
    </r>
    <r>
      <rPr>
        <sz val="10"/>
        <rFont val="Arial"/>
        <charset val="0"/>
      </rPr>
      <t>(B1202);</t>
    </r>
    <r>
      <rPr>
        <sz val="10"/>
        <rFont val="宋体"/>
        <charset val="134"/>
      </rPr>
      <t>研究生：中国语言文学</t>
    </r>
    <r>
      <rPr>
        <sz val="10"/>
        <rFont val="Arial"/>
        <charset val="0"/>
      </rPr>
      <t>(A0501);</t>
    </r>
    <r>
      <rPr>
        <sz val="10"/>
        <rFont val="宋体"/>
        <charset val="134"/>
      </rPr>
      <t>新闻传播学</t>
    </r>
    <r>
      <rPr>
        <sz val="10"/>
        <rFont val="Arial"/>
        <charset val="0"/>
      </rPr>
      <t>(A0503);</t>
    </r>
    <r>
      <rPr>
        <sz val="10"/>
        <rFont val="宋体"/>
        <charset val="134"/>
      </rPr>
      <t>汉语国际教育硕士</t>
    </r>
    <r>
      <rPr>
        <sz val="10"/>
        <rFont val="Arial"/>
        <charset val="0"/>
      </rPr>
      <t>(A050501);</t>
    </r>
    <r>
      <rPr>
        <sz val="10"/>
        <rFont val="宋体"/>
        <charset val="134"/>
      </rPr>
      <t>新闻与传播硕士</t>
    </r>
    <r>
      <rPr>
        <sz val="10"/>
        <rFont val="Arial"/>
        <charset val="0"/>
      </rPr>
      <t>(A050503);</t>
    </r>
    <r>
      <rPr>
        <sz val="10"/>
        <rFont val="宋体"/>
        <charset val="134"/>
      </rPr>
      <t>出版硕士</t>
    </r>
    <r>
      <rPr>
        <sz val="10"/>
        <rFont val="Arial"/>
        <charset val="0"/>
      </rPr>
      <t>(A050504);</t>
    </r>
    <r>
      <rPr>
        <sz val="10"/>
        <rFont val="宋体"/>
        <charset val="134"/>
      </rPr>
      <t>工商管理</t>
    </r>
    <r>
      <rPr>
        <sz val="10"/>
        <rFont val="Arial"/>
        <charset val="0"/>
      </rPr>
      <t>(A1202);</t>
    </r>
    <r>
      <rPr>
        <sz val="10"/>
        <rFont val="宋体"/>
        <charset val="134"/>
      </rPr>
      <t>工商管理硕士</t>
    </r>
    <r>
      <rPr>
        <sz val="10"/>
        <rFont val="Arial"/>
        <charset val="0"/>
      </rPr>
      <t>(A120601)</t>
    </r>
  </si>
  <si>
    <t>1801E005</t>
  </si>
  <si>
    <t>1801E006</t>
  </si>
  <si>
    <r>
      <rPr>
        <sz val="10"/>
        <rFont val="Arial"/>
        <charset val="0"/>
      </rPr>
      <t xml:space="preserve"> </t>
    </r>
    <r>
      <rPr>
        <sz val="10"/>
        <rFont val="宋体"/>
        <charset val="134"/>
      </rPr>
      <t>研究生：法学理论</t>
    </r>
    <r>
      <rPr>
        <sz val="10"/>
        <rFont val="Arial"/>
        <charset val="0"/>
      </rPr>
      <t>(A030101);</t>
    </r>
    <r>
      <rPr>
        <sz val="10"/>
        <rFont val="宋体"/>
        <charset val="134"/>
      </rPr>
      <t>宪法学与行政法学</t>
    </r>
    <r>
      <rPr>
        <sz val="10"/>
        <rFont val="Arial"/>
        <charset val="0"/>
      </rPr>
      <t>(A030103);</t>
    </r>
    <r>
      <rPr>
        <sz val="10"/>
        <rFont val="宋体"/>
        <charset val="134"/>
      </rPr>
      <t>民商法学（含：劳动法学、社会保障法学）</t>
    </r>
    <r>
      <rPr>
        <sz val="10"/>
        <rFont val="Arial"/>
        <charset val="0"/>
      </rPr>
      <t>(A030105);</t>
    </r>
    <r>
      <rPr>
        <sz val="10"/>
        <rFont val="宋体"/>
        <charset val="134"/>
      </rPr>
      <t>诉讼法学</t>
    </r>
    <r>
      <rPr>
        <sz val="10"/>
        <rFont val="Arial"/>
        <charset val="0"/>
      </rPr>
      <t>(A030106);</t>
    </r>
    <r>
      <rPr>
        <sz val="10"/>
        <rFont val="宋体"/>
        <charset val="134"/>
      </rPr>
      <t>国际法学（含：国际公法、国际私法、国际经济法）</t>
    </r>
    <r>
      <rPr>
        <sz val="10"/>
        <rFont val="Arial"/>
        <charset val="0"/>
      </rPr>
      <t>(A030109);</t>
    </r>
    <r>
      <rPr>
        <sz val="10"/>
        <rFont val="宋体"/>
        <charset val="134"/>
      </rPr>
      <t>法律硕士</t>
    </r>
    <r>
      <rPr>
        <sz val="10"/>
        <rFont val="Arial"/>
        <charset val="0"/>
      </rPr>
      <t>(A030701)</t>
    </r>
  </si>
  <si>
    <t>1801E007</t>
  </si>
  <si>
    <r>
      <rPr>
        <sz val="10"/>
        <rFont val="Arial"/>
        <charset val="0"/>
      </rPr>
      <t xml:space="preserve"> </t>
    </r>
    <r>
      <rPr>
        <sz val="10"/>
        <rFont val="宋体"/>
        <charset val="134"/>
      </rPr>
      <t>本科：法学</t>
    </r>
    <r>
      <rPr>
        <sz val="10"/>
        <rFont val="Arial"/>
        <charset val="0"/>
      </rPr>
      <t>(B030101);</t>
    </r>
    <r>
      <rPr>
        <sz val="10"/>
        <rFont val="宋体"/>
        <charset val="134"/>
      </rPr>
      <t>研究生：法学理论</t>
    </r>
    <r>
      <rPr>
        <sz val="10"/>
        <rFont val="Arial"/>
        <charset val="0"/>
      </rPr>
      <t>(A030101);</t>
    </r>
    <r>
      <rPr>
        <sz val="10"/>
        <rFont val="宋体"/>
        <charset val="134"/>
      </rPr>
      <t>宪法学与行政法学</t>
    </r>
    <r>
      <rPr>
        <sz val="10"/>
        <rFont val="Arial"/>
        <charset val="0"/>
      </rPr>
      <t>(A030103);</t>
    </r>
    <r>
      <rPr>
        <sz val="10"/>
        <rFont val="宋体"/>
        <charset val="134"/>
      </rPr>
      <t>民商法学（含：劳动法学、社会保障法学）</t>
    </r>
    <r>
      <rPr>
        <sz val="10"/>
        <rFont val="Arial"/>
        <charset val="0"/>
      </rPr>
      <t>(A030105);</t>
    </r>
    <r>
      <rPr>
        <sz val="10"/>
        <rFont val="宋体"/>
        <charset val="134"/>
      </rPr>
      <t>诉讼法学</t>
    </r>
    <r>
      <rPr>
        <sz val="10"/>
        <rFont val="Arial"/>
        <charset val="0"/>
      </rPr>
      <t>(A030106);</t>
    </r>
    <r>
      <rPr>
        <sz val="10"/>
        <rFont val="宋体"/>
        <charset val="134"/>
      </rPr>
      <t>国际法学（含：国际公法、国际私法、国际经济法）</t>
    </r>
    <r>
      <rPr>
        <sz val="10"/>
        <rFont val="Arial"/>
        <charset val="0"/>
      </rPr>
      <t>(A030109);</t>
    </r>
    <r>
      <rPr>
        <sz val="10"/>
        <rFont val="宋体"/>
        <charset val="134"/>
      </rPr>
      <t>法律硕士</t>
    </r>
    <r>
      <rPr>
        <sz val="10"/>
        <rFont val="Arial"/>
        <charset val="0"/>
      </rPr>
      <t>(A030701)</t>
    </r>
  </si>
  <si>
    <t>1801E008</t>
  </si>
  <si>
    <t>1801E009</t>
  </si>
  <si>
    <r>
      <rPr>
        <sz val="10"/>
        <rFont val="Arial"/>
        <charset val="0"/>
      </rPr>
      <t xml:space="preserve"> </t>
    </r>
    <r>
      <rPr>
        <sz val="10"/>
        <rFont val="宋体"/>
        <charset val="134"/>
      </rPr>
      <t>研究生：通信与信息系统</t>
    </r>
    <r>
      <rPr>
        <sz val="10"/>
        <rFont val="Arial"/>
        <charset val="0"/>
      </rPr>
      <t>(A081001);</t>
    </r>
    <r>
      <rPr>
        <sz val="10"/>
        <rFont val="宋体"/>
        <charset val="134"/>
      </rPr>
      <t>信号与信息处理</t>
    </r>
    <r>
      <rPr>
        <sz val="10"/>
        <rFont val="Arial"/>
        <charset val="0"/>
      </rPr>
      <t>(A081002);</t>
    </r>
    <r>
      <rPr>
        <sz val="10"/>
        <rFont val="宋体"/>
        <charset val="134"/>
      </rPr>
      <t>软件工程</t>
    </r>
    <r>
      <rPr>
        <sz val="10"/>
        <rFont val="Arial"/>
        <charset val="0"/>
      </rPr>
      <t>(A0835);</t>
    </r>
    <r>
      <rPr>
        <sz val="10"/>
        <rFont val="宋体"/>
        <charset val="134"/>
      </rPr>
      <t>计算机系统结构</t>
    </r>
    <r>
      <rPr>
        <sz val="10"/>
        <rFont val="Arial"/>
        <charset val="0"/>
      </rPr>
      <t>(A081201);</t>
    </r>
    <r>
      <rPr>
        <sz val="10"/>
        <rFont val="宋体"/>
        <charset val="134"/>
      </rPr>
      <t>计算机软件与理论</t>
    </r>
    <r>
      <rPr>
        <sz val="10"/>
        <rFont val="Arial"/>
        <charset val="0"/>
      </rPr>
      <t>(A081202);</t>
    </r>
    <r>
      <rPr>
        <sz val="10"/>
        <rFont val="宋体"/>
        <charset val="134"/>
      </rPr>
      <t>计算机应用技术</t>
    </r>
    <r>
      <rPr>
        <sz val="10"/>
        <rFont val="Arial"/>
        <charset val="0"/>
      </rPr>
      <t>(A081203)</t>
    </r>
  </si>
  <si>
    <t>1801E010</t>
  </si>
  <si>
    <r>
      <rPr>
        <sz val="10"/>
        <rFont val="Arial"/>
        <charset val="0"/>
      </rPr>
      <t xml:space="preserve"> </t>
    </r>
    <r>
      <rPr>
        <sz val="10"/>
        <rFont val="宋体"/>
        <charset val="134"/>
      </rPr>
      <t>本科：电子信息类</t>
    </r>
    <r>
      <rPr>
        <sz val="10"/>
        <rFont val="Arial"/>
        <charset val="0"/>
      </rPr>
      <t>(B0807);</t>
    </r>
    <r>
      <rPr>
        <sz val="10"/>
        <rFont val="宋体"/>
        <charset val="134"/>
      </rPr>
      <t>计算机类</t>
    </r>
    <r>
      <rPr>
        <sz val="10"/>
        <rFont val="Arial"/>
        <charset val="0"/>
      </rPr>
      <t>(B0809);</t>
    </r>
    <r>
      <rPr>
        <sz val="10"/>
        <rFont val="宋体"/>
        <charset val="134"/>
      </rPr>
      <t>信息管理与信息系统</t>
    </r>
    <r>
      <rPr>
        <sz val="10"/>
        <rFont val="Arial"/>
        <charset val="0"/>
      </rPr>
      <t>(B120102);</t>
    </r>
    <r>
      <rPr>
        <sz val="10"/>
        <rFont val="宋体"/>
        <charset val="134"/>
      </rPr>
      <t>研究生：电子科学与技术</t>
    </r>
    <r>
      <rPr>
        <sz val="10"/>
        <rFont val="Arial"/>
        <charset val="0"/>
      </rPr>
      <t>(A0809);</t>
    </r>
    <r>
      <rPr>
        <sz val="10"/>
        <rFont val="宋体"/>
        <charset val="134"/>
      </rPr>
      <t>信息与通信工程</t>
    </r>
    <r>
      <rPr>
        <sz val="10"/>
        <rFont val="Arial"/>
        <charset val="0"/>
      </rPr>
      <t>(A0810);</t>
    </r>
    <r>
      <rPr>
        <sz val="10"/>
        <rFont val="宋体"/>
        <charset val="134"/>
      </rPr>
      <t>计算机科学与技术</t>
    </r>
    <r>
      <rPr>
        <sz val="10"/>
        <rFont val="Arial"/>
        <charset val="0"/>
      </rPr>
      <t>(A0812);</t>
    </r>
    <r>
      <rPr>
        <sz val="10"/>
        <rFont val="宋体"/>
        <charset val="134"/>
      </rPr>
      <t>软件工程</t>
    </r>
    <r>
      <rPr>
        <sz val="10"/>
        <rFont val="Arial"/>
        <charset val="0"/>
      </rPr>
      <t>(A0835)</t>
    </r>
  </si>
  <si>
    <t>1801E011</t>
  </si>
  <si>
    <t>1801E012</t>
  </si>
  <si>
    <r>
      <rPr>
        <sz val="10"/>
        <rFont val="Arial"/>
        <charset val="0"/>
      </rPr>
      <t xml:space="preserve"> </t>
    </r>
    <r>
      <rPr>
        <sz val="10"/>
        <rFont val="宋体"/>
        <charset val="134"/>
      </rPr>
      <t>本科：统计学</t>
    </r>
    <r>
      <rPr>
        <sz val="10"/>
        <rFont val="Arial"/>
        <charset val="0"/>
      </rPr>
      <t>(B071101);</t>
    </r>
    <r>
      <rPr>
        <sz val="10"/>
        <rFont val="宋体"/>
        <charset val="134"/>
      </rPr>
      <t>应用统计学</t>
    </r>
    <r>
      <rPr>
        <sz val="10"/>
        <rFont val="Arial"/>
        <charset val="0"/>
      </rPr>
      <t>(B071102);</t>
    </r>
    <r>
      <rPr>
        <sz val="10"/>
        <rFont val="宋体"/>
        <charset val="134"/>
      </rPr>
      <t>研究生：概率论与数理统计</t>
    </r>
    <r>
      <rPr>
        <sz val="10"/>
        <rFont val="Arial"/>
        <charset val="0"/>
      </rPr>
      <t>(A070103);</t>
    </r>
    <r>
      <rPr>
        <sz val="10"/>
        <rFont val="宋体"/>
        <charset val="134"/>
      </rPr>
      <t>应用统计硕士</t>
    </r>
    <r>
      <rPr>
        <sz val="10"/>
        <rFont val="Arial"/>
        <charset val="0"/>
      </rPr>
      <t>(A020304);</t>
    </r>
    <r>
      <rPr>
        <sz val="10"/>
        <rFont val="宋体"/>
        <charset val="134"/>
      </rPr>
      <t>数量经济学</t>
    </r>
    <r>
      <rPr>
        <sz val="10"/>
        <rFont val="Arial"/>
        <charset val="0"/>
      </rPr>
      <t>(A020209);</t>
    </r>
    <r>
      <rPr>
        <sz val="10"/>
        <rFont val="宋体"/>
        <charset val="134"/>
      </rPr>
      <t>统计学</t>
    </r>
    <r>
      <rPr>
        <sz val="10"/>
        <rFont val="Arial"/>
        <charset val="0"/>
      </rPr>
      <t>(A020208)</t>
    </r>
  </si>
  <si>
    <t>1801E013</t>
  </si>
  <si>
    <t xml:space="preserve">从事药品安全监管一线执法工作。</t>
  </si>
  <si>
    <t>男</t>
  </si>
  <si>
    <r>
      <rPr>
        <sz val="10"/>
        <rFont val="Arial"/>
        <charset val="0"/>
      </rPr>
      <t xml:space="preserve"> </t>
    </r>
    <r>
      <rPr>
        <sz val="10"/>
        <rFont val="宋体"/>
        <charset val="134"/>
      </rPr>
      <t>本科：临床医学类</t>
    </r>
    <r>
      <rPr>
        <sz val="10"/>
        <rFont val="Arial"/>
        <charset val="0"/>
      </rPr>
      <t>(B1003);</t>
    </r>
    <r>
      <rPr>
        <sz val="10"/>
        <rFont val="宋体"/>
        <charset val="134"/>
      </rPr>
      <t>药学类</t>
    </r>
    <r>
      <rPr>
        <sz val="10"/>
        <rFont val="Arial"/>
        <charset val="0"/>
      </rPr>
      <t>(B1010);</t>
    </r>
    <r>
      <rPr>
        <sz val="10"/>
        <rFont val="宋体"/>
        <charset val="134"/>
      </rPr>
      <t>化工与制药类</t>
    </r>
    <r>
      <rPr>
        <sz val="10"/>
        <rFont val="Arial"/>
        <charset val="0"/>
      </rPr>
      <t>(B0814);</t>
    </r>
    <r>
      <rPr>
        <sz val="10"/>
        <rFont val="宋体"/>
        <charset val="134"/>
      </rPr>
      <t>研究生：临床医学</t>
    </r>
    <r>
      <rPr>
        <sz val="10"/>
        <rFont val="Arial"/>
        <charset val="0"/>
      </rPr>
      <t>(A1002);</t>
    </r>
    <r>
      <rPr>
        <sz val="10"/>
        <rFont val="宋体"/>
        <charset val="134"/>
      </rPr>
      <t>药学</t>
    </r>
    <r>
      <rPr>
        <sz val="10"/>
        <rFont val="Arial"/>
        <charset val="0"/>
      </rPr>
      <t>(A1007);</t>
    </r>
    <r>
      <rPr>
        <sz val="10"/>
        <rFont val="宋体"/>
        <charset val="134"/>
      </rPr>
      <t>中药学</t>
    </r>
    <r>
      <rPr>
        <sz val="10"/>
        <rFont val="Arial"/>
        <charset val="0"/>
      </rPr>
      <t>(A1008);</t>
    </r>
    <r>
      <rPr>
        <sz val="10"/>
        <rFont val="宋体"/>
        <charset val="134"/>
      </rPr>
      <t>临床医学硕士</t>
    </r>
    <r>
      <rPr>
        <sz val="10"/>
        <rFont val="Arial"/>
        <charset val="0"/>
      </rPr>
      <t>(A100901);</t>
    </r>
    <r>
      <rPr>
        <sz val="10"/>
        <rFont val="宋体"/>
        <charset val="134"/>
      </rPr>
      <t>药学硕士</t>
    </r>
    <r>
      <rPr>
        <sz val="10"/>
        <rFont val="Arial"/>
        <charset val="0"/>
      </rPr>
      <t>(A100905);</t>
    </r>
    <r>
      <rPr>
        <sz val="10"/>
        <rFont val="宋体"/>
        <charset val="134"/>
      </rPr>
      <t>中药学硕士</t>
    </r>
    <r>
      <rPr>
        <sz val="10"/>
        <rFont val="Arial"/>
        <charset val="0"/>
      </rPr>
      <t>(A100906)</t>
    </r>
  </si>
  <si>
    <t>1801E014</t>
  </si>
  <si>
    <t>深圳市市场和质量监督管理委员会盐田市场监督管理局</t>
  </si>
  <si>
    <t>1801E015</t>
  </si>
  <si>
    <t>1801E016</t>
  </si>
  <si>
    <t>深圳市市场和质量监督管理委员会宝安市场监督管理局</t>
  </si>
  <si>
    <t>1801E017</t>
  </si>
  <si>
    <r>
      <rPr>
        <sz val="10"/>
        <rFont val="Arial"/>
        <charset val="0"/>
      </rPr>
      <t xml:space="preserve"> </t>
    </r>
    <r>
      <rPr>
        <sz val="10"/>
        <rFont val="宋体"/>
        <charset val="134"/>
      </rPr>
      <t>本科：法学类</t>
    </r>
    <r>
      <rPr>
        <sz val="10"/>
        <rFont val="Arial"/>
        <charset val="0"/>
      </rPr>
      <t>(B0301);</t>
    </r>
    <r>
      <rPr>
        <sz val="10"/>
        <rFont val="宋体"/>
        <charset val="134"/>
      </rPr>
      <t>研究生：法学理论</t>
    </r>
    <r>
      <rPr>
        <sz val="10"/>
        <rFont val="Arial"/>
        <charset val="0"/>
      </rPr>
      <t>(A030101);</t>
    </r>
    <r>
      <rPr>
        <sz val="10"/>
        <rFont val="宋体"/>
        <charset val="134"/>
      </rPr>
      <t>宪法学与行政法学</t>
    </r>
    <r>
      <rPr>
        <sz val="10"/>
        <rFont val="Arial"/>
        <charset val="0"/>
      </rPr>
      <t>(A030103);</t>
    </r>
    <r>
      <rPr>
        <sz val="10"/>
        <rFont val="宋体"/>
        <charset val="134"/>
      </rPr>
      <t>民商法学（含：劳动法学、社会保障法学）</t>
    </r>
    <r>
      <rPr>
        <sz val="10"/>
        <rFont val="Arial"/>
        <charset val="0"/>
      </rPr>
      <t>(A030105);</t>
    </r>
    <r>
      <rPr>
        <sz val="10"/>
        <rFont val="宋体"/>
        <charset val="134"/>
      </rPr>
      <t>诉讼法学</t>
    </r>
    <r>
      <rPr>
        <sz val="10"/>
        <rFont val="Arial"/>
        <charset val="0"/>
      </rPr>
      <t>(A030106);</t>
    </r>
    <r>
      <rPr>
        <sz val="10"/>
        <rFont val="宋体"/>
        <charset val="134"/>
      </rPr>
      <t>国际法学（含：国际公法、国际私法、国际经济法）</t>
    </r>
    <r>
      <rPr>
        <sz val="10"/>
        <rFont val="Arial"/>
        <charset val="0"/>
      </rPr>
      <t>(A030109);</t>
    </r>
    <r>
      <rPr>
        <sz val="10"/>
        <rFont val="宋体"/>
        <charset val="134"/>
      </rPr>
      <t>法律硕士</t>
    </r>
    <r>
      <rPr>
        <sz val="10"/>
        <rFont val="Arial"/>
        <charset val="0"/>
      </rPr>
      <t>(A030701)</t>
    </r>
  </si>
  <si>
    <t>1801E018</t>
  </si>
  <si>
    <r>
      <rPr>
        <sz val="10"/>
        <rFont val="Arial"/>
        <charset val="0"/>
      </rPr>
      <t xml:space="preserve"> </t>
    </r>
    <r>
      <rPr>
        <sz val="10"/>
        <rFont val="宋体"/>
        <charset val="134"/>
      </rPr>
      <t>本科：化工与制药类</t>
    </r>
    <r>
      <rPr>
        <sz val="10"/>
        <rFont val="Arial"/>
        <charset val="0"/>
      </rPr>
      <t>(B0814);</t>
    </r>
    <r>
      <rPr>
        <sz val="10"/>
        <rFont val="宋体"/>
        <charset val="134"/>
      </rPr>
      <t>临床医学类</t>
    </r>
    <r>
      <rPr>
        <sz val="10"/>
        <rFont val="Arial"/>
        <charset val="0"/>
      </rPr>
      <t>(B1003);</t>
    </r>
    <r>
      <rPr>
        <sz val="10"/>
        <rFont val="宋体"/>
        <charset val="134"/>
      </rPr>
      <t>药学类</t>
    </r>
    <r>
      <rPr>
        <sz val="10"/>
        <rFont val="Arial"/>
        <charset val="0"/>
      </rPr>
      <t>(B1010);</t>
    </r>
    <r>
      <rPr>
        <sz val="10"/>
        <rFont val="宋体"/>
        <charset val="134"/>
      </rPr>
      <t>研究生：临床医学</t>
    </r>
    <r>
      <rPr>
        <sz val="10"/>
        <rFont val="Arial"/>
        <charset val="0"/>
      </rPr>
      <t>(A1002);</t>
    </r>
    <r>
      <rPr>
        <sz val="10"/>
        <rFont val="宋体"/>
        <charset val="134"/>
      </rPr>
      <t>药学</t>
    </r>
    <r>
      <rPr>
        <sz val="10"/>
        <rFont val="Arial"/>
        <charset val="0"/>
      </rPr>
      <t>(A1007);</t>
    </r>
    <r>
      <rPr>
        <sz val="10"/>
        <rFont val="宋体"/>
        <charset val="134"/>
      </rPr>
      <t>中药学</t>
    </r>
    <r>
      <rPr>
        <sz val="10"/>
        <rFont val="Arial"/>
        <charset val="0"/>
      </rPr>
      <t>(A1008);</t>
    </r>
    <r>
      <rPr>
        <sz val="10"/>
        <rFont val="宋体"/>
        <charset val="134"/>
      </rPr>
      <t>临床医学硕士</t>
    </r>
    <r>
      <rPr>
        <sz val="10"/>
        <rFont val="Arial"/>
        <charset val="0"/>
      </rPr>
      <t>(A100901);</t>
    </r>
    <r>
      <rPr>
        <sz val="10"/>
        <rFont val="宋体"/>
        <charset val="134"/>
      </rPr>
      <t>药学硕士</t>
    </r>
    <r>
      <rPr>
        <sz val="10"/>
        <rFont val="Arial"/>
        <charset val="0"/>
      </rPr>
      <t>(A100905);</t>
    </r>
    <r>
      <rPr>
        <sz val="10"/>
        <rFont val="宋体"/>
        <charset val="134"/>
      </rPr>
      <t>中药学硕士</t>
    </r>
    <r>
      <rPr>
        <sz val="10"/>
        <rFont val="Arial"/>
        <charset val="0"/>
      </rPr>
      <t>(A100906)</t>
    </r>
  </si>
  <si>
    <t>1801E019</t>
  </si>
  <si>
    <t>深圳市市场和质量监督管理委员会龙岗市场监督管理局</t>
  </si>
  <si>
    <t>1801E020</t>
  </si>
  <si>
    <r>
      <rPr>
        <sz val="10"/>
        <rFont val="Arial"/>
        <charset val="0"/>
      </rPr>
      <t xml:space="preserve"> </t>
    </r>
    <r>
      <rPr>
        <sz val="10"/>
        <rFont val="宋体"/>
        <charset val="134"/>
      </rPr>
      <t>本科：法学</t>
    </r>
    <r>
      <rPr>
        <sz val="10"/>
        <rFont val="Arial"/>
        <charset val="0"/>
      </rPr>
      <t>(B030101);</t>
    </r>
    <r>
      <rPr>
        <sz val="10"/>
        <rFont val="宋体"/>
        <charset val="134"/>
      </rPr>
      <t>研究生：法学理论</t>
    </r>
    <r>
      <rPr>
        <sz val="10"/>
        <rFont val="Arial"/>
        <charset val="0"/>
      </rPr>
      <t>(A030101);</t>
    </r>
    <r>
      <rPr>
        <sz val="10"/>
        <rFont val="宋体"/>
        <charset val="134"/>
      </rPr>
      <t>宪法学与行政法学</t>
    </r>
    <r>
      <rPr>
        <sz val="10"/>
        <rFont val="Arial"/>
        <charset val="0"/>
      </rPr>
      <t>(A030103);</t>
    </r>
    <r>
      <rPr>
        <sz val="10"/>
        <rFont val="宋体"/>
        <charset val="134"/>
      </rPr>
      <t>民商法学（含：劳动法学、社会保障法学）</t>
    </r>
    <r>
      <rPr>
        <sz val="10"/>
        <rFont val="Arial"/>
        <charset val="0"/>
      </rPr>
      <t>(A030105);</t>
    </r>
    <r>
      <rPr>
        <sz val="10"/>
        <rFont val="宋体"/>
        <charset val="134"/>
      </rPr>
      <t>环境与资源保护法学</t>
    </r>
    <r>
      <rPr>
        <sz val="10"/>
        <rFont val="Arial"/>
        <charset val="0"/>
      </rPr>
      <t>(A030108);</t>
    </r>
    <r>
      <rPr>
        <sz val="10"/>
        <rFont val="宋体"/>
        <charset val="134"/>
      </rPr>
      <t>国际法学（含：国际公法、国际私法、国际经济法）</t>
    </r>
    <r>
      <rPr>
        <sz val="10"/>
        <rFont val="Arial"/>
        <charset val="0"/>
      </rPr>
      <t>(A030109);</t>
    </r>
    <r>
      <rPr>
        <sz val="10"/>
        <rFont val="宋体"/>
        <charset val="134"/>
      </rPr>
      <t>法律硕士</t>
    </r>
    <r>
      <rPr>
        <sz val="10"/>
        <rFont val="Arial"/>
        <charset val="0"/>
      </rPr>
      <t>(A030701)</t>
    </r>
  </si>
  <si>
    <t>1801E021</t>
  </si>
  <si>
    <t>1801E022</t>
  </si>
  <si>
    <t xml:space="preserve">从事医疗器械监管一线执法工作。</t>
  </si>
  <si>
    <r>
      <rPr>
        <sz val="10"/>
        <rFont val="Arial"/>
        <charset val="0"/>
      </rPr>
      <t xml:space="preserve"> </t>
    </r>
    <r>
      <rPr>
        <sz val="10"/>
        <rFont val="宋体"/>
        <charset val="134"/>
      </rPr>
      <t>本科：生物医学工程类</t>
    </r>
    <r>
      <rPr>
        <sz val="10"/>
        <rFont val="Arial"/>
        <charset val="0"/>
      </rPr>
      <t>(B0827);</t>
    </r>
    <r>
      <rPr>
        <sz val="10"/>
        <rFont val="宋体"/>
        <charset val="134"/>
      </rPr>
      <t>临床医学类</t>
    </r>
    <r>
      <rPr>
        <sz val="10"/>
        <rFont val="Arial"/>
        <charset val="0"/>
      </rPr>
      <t>(B1003);</t>
    </r>
    <r>
      <rPr>
        <sz val="10"/>
        <rFont val="宋体"/>
        <charset val="134"/>
      </rPr>
      <t>口腔医学类</t>
    </r>
    <r>
      <rPr>
        <sz val="10"/>
        <rFont val="Arial"/>
        <charset val="0"/>
      </rPr>
      <t>(B1006);</t>
    </r>
    <r>
      <rPr>
        <sz val="10"/>
        <rFont val="宋体"/>
        <charset val="134"/>
      </rPr>
      <t>研究生：生物医学工程</t>
    </r>
    <r>
      <rPr>
        <sz val="10"/>
        <rFont val="Arial"/>
        <charset val="0"/>
      </rPr>
      <t>(A0831);</t>
    </r>
    <r>
      <rPr>
        <sz val="10"/>
        <rFont val="宋体"/>
        <charset val="134"/>
      </rPr>
      <t>临床医学</t>
    </r>
    <r>
      <rPr>
        <sz val="10"/>
        <rFont val="Arial"/>
        <charset val="0"/>
      </rPr>
      <t>(A1002);</t>
    </r>
    <r>
      <rPr>
        <sz val="10"/>
        <rFont val="宋体"/>
        <charset val="134"/>
      </rPr>
      <t>口腔医学</t>
    </r>
    <r>
      <rPr>
        <sz val="10"/>
        <rFont val="Arial"/>
        <charset val="0"/>
      </rPr>
      <t>(A1003);</t>
    </r>
    <r>
      <rPr>
        <sz val="10"/>
        <rFont val="宋体"/>
        <charset val="134"/>
      </rPr>
      <t>临床医学硕士</t>
    </r>
    <r>
      <rPr>
        <sz val="10"/>
        <rFont val="Arial"/>
        <charset val="0"/>
      </rPr>
      <t>(A100901);</t>
    </r>
    <r>
      <rPr>
        <sz val="10"/>
        <rFont val="宋体"/>
        <charset val="134"/>
      </rPr>
      <t>口腔医学硕士</t>
    </r>
    <r>
      <rPr>
        <sz val="10"/>
        <rFont val="Arial"/>
        <charset val="0"/>
      </rPr>
      <t>(A100902)</t>
    </r>
  </si>
  <si>
    <t>1801E023</t>
  </si>
  <si>
    <t xml:space="preserve">从事质量、计量、标准监管一线执法工作。</t>
  </si>
  <si>
    <r>
      <rPr>
        <sz val="10"/>
        <rFont val="Arial"/>
        <charset val="0"/>
      </rPr>
      <t xml:space="preserve"> </t>
    </r>
    <r>
      <rPr>
        <sz val="10"/>
        <rFont val="宋体"/>
        <charset val="134"/>
      </rPr>
      <t>本科：化学类</t>
    </r>
    <r>
      <rPr>
        <sz val="10"/>
        <rFont val="Arial"/>
        <charset val="0"/>
      </rPr>
      <t>(B0703);</t>
    </r>
    <r>
      <rPr>
        <sz val="10"/>
        <rFont val="宋体"/>
        <charset val="134"/>
      </rPr>
      <t>仪器类</t>
    </r>
    <r>
      <rPr>
        <sz val="10"/>
        <rFont val="Arial"/>
        <charset val="0"/>
      </rPr>
      <t>(B0803);</t>
    </r>
    <r>
      <rPr>
        <sz val="10"/>
        <rFont val="宋体"/>
        <charset val="134"/>
      </rPr>
      <t>材料类</t>
    </r>
    <r>
      <rPr>
        <sz val="10"/>
        <rFont val="Arial"/>
        <charset val="0"/>
      </rPr>
      <t>(B0804);</t>
    </r>
    <r>
      <rPr>
        <sz val="10"/>
        <rFont val="宋体"/>
        <charset val="134"/>
      </rPr>
      <t>电气类</t>
    </r>
    <r>
      <rPr>
        <sz val="10"/>
        <rFont val="Arial"/>
        <charset val="0"/>
      </rPr>
      <t>(B0806);</t>
    </r>
    <r>
      <rPr>
        <sz val="10"/>
        <rFont val="宋体"/>
        <charset val="134"/>
      </rPr>
      <t>电子信息类</t>
    </r>
    <r>
      <rPr>
        <sz val="10"/>
        <rFont val="Arial"/>
        <charset val="0"/>
      </rPr>
      <t>(B0807);</t>
    </r>
    <r>
      <rPr>
        <sz val="10"/>
        <rFont val="宋体"/>
        <charset val="134"/>
      </rPr>
      <t>研究生：化学</t>
    </r>
    <r>
      <rPr>
        <sz val="10"/>
        <rFont val="Arial"/>
        <charset val="0"/>
      </rPr>
      <t>(A0703);</t>
    </r>
    <r>
      <rPr>
        <sz val="10"/>
        <rFont val="宋体"/>
        <charset val="134"/>
      </rPr>
      <t>仪器科学与技术</t>
    </r>
    <r>
      <rPr>
        <sz val="10"/>
        <rFont val="Arial"/>
        <charset val="0"/>
      </rPr>
      <t>(A0804);</t>
    </r>
    <r>
      <rPr>
        <sz val="10"/>
        <rFont val="宋体"/>
        <charset val="134"/>
      </rPr>
      <t>材料科学与工程</t>
    </r>
    <r>
      <rPr>
        <sz val="10"/>
        <rFont val="Arial"/>
        <charset val="0"/>
      </rPr>
      <t>(A0805);</t>
    </r>
    <r>
      <rPr>
        <sz val="10"/>
        <rFont val="宋体"/>
        <charset val="134"/>
      </rPr>
      <t>电气工程</t>
    </r>
    <r>
      <rPr>
        <sz val="10"/>
        <rFont val="Arial"/>
        <charset val="0"/>
      </rPr>
      <t>(A0808);</t>
    </r>
    <r>
      <rPr>
        <sz val="10"/>
        <rFont val="宋体"/>
        <charset val="134"/>
      </rPr>
      <t>电子科学与技术</t>
    </r>
    <r>
      <rPr>
        <sz val="10"/>
        <rFont val="Arial"/>
        <charset val="0"/>
      </rPr>
      <t>(A0809)</t>
    </r>
  </si>
  <si>
    <t>1801E024</t>
  </si>
  <si>
    <t>深圳市市场和质量监督管理委员会光明市场监督管理局</t>
  </si>
  <si>
    <t>1801E025</t>
  </si>
  <si>
    <t>1801E026</t>
  </si>
  <si>
    <t>坪山</t>
  </si>
  <si>
    <t>1801E027</t>
  </si>
  <si>
    <t>深圳市市场和质量监督管理委员会坪山市场监督管理局</t>
  </si>
  <si>
    <t>1801E028</t>
  </si>
  <si>
    <t>1801E029</t>
  </si>
  <si>
    <t>1801E030</t>
  </si>
  <si>
    <t>1801E031</t>
  </si>
  <si>
    <t>深圳市市场和质量监督管理委员会龙华市场监督管理局</t>
  </si>
  <si>
    <t>1801E032</t>
  </si>
  <si>
    <t>深圳市市场和质量监督管理委员会大鹏市场监督管理局</t>
  </si>
  <si>
    <t>1801E033</t>
  </si>
  <si>
    <t>1801E034</t>
  </si>
  <si>
    <t xml:space="preserve">从事查处电子商务违法案件、电子商务网络的实时监测与抽查等一线执法工作。</t>
  </si>
  <si>
    <r>
      <rPr>
        <sz val="10"/>
        <rFont val="Arial"/>
        <charset val="0"/>
      </rPr>
      <t xml:space="preserve"> </t>
    </r>
    <r>
      <rPr>
        <sz val="10"/>
        <rFont val="宋体"/>
        <charset val="134"/>
      </rPr>
      <t>本科：电子商务</t>
    </r>
    <r>
      <rPr>
        <sz val="10"/>
        <rFont val="Arial"/>
        <charset val="0"/>
      </rPr>
      <t>(B120801);</t>
    </r>
    <r>
      <rPr>
        <sz val="10"/>
        <rFont val="宋体"/>
        <charset val="134"/>
      </rPr>
      <t>电子商务及法律</t>
    </r>
    <r>
      <rPr>
        <sz val="10"/>
        <rFont val="Arial"/>
        <charset val="0"/>
      </rPr>
      <t>(B120802);</t>
    </r>
    <r>
      <rPr>
        <sz val="10"/>
        <rFont val="宋体"/>
        <charset val="134"/>
      </rPr>
      <t>研究生：电子科学与技术</t>
    </r>
    <r>
      <rPr>
        <sz val="10"/>
        <rFont val="Arial"/>
        <charset val="0"/>
      </rPr>
      <t>(A0809);</t>
    </r>
    <r>
      <rPr>
        <sz val="10"/>
        <rFont val="宋体"/>
        <charset val="134"/>
      </rPr>
      <t>信息与通信工程</t>
    </r>
    <r>
      <rPr>
        <sz val="10"/>
        <rFont val="Arial"/>
        <charset val="0"/>
      </rPr>
      <t>(A0810);</t>
    </r>
    <r>
      <rPr>
        <sz val="10"/>
        <rFont val="宋体"/>
        <charset val="134"/>
      </rPr>
      <t>计算机科学与技术</t>
    </r>
    <r>
      <rPr>
        <sz val="10"/>
        <rFont val="Arial"/>
        <charset val="0"/>
      </rPr>
      <t>(A0812)</t>
    </r>
  </si>
  <si>
    <t>1801E035</t>
  </si>
  <si>
    <t>深圳市福田区卫生监督所</t>
  </si>
  <si>
    <t>从事公共卫生监督一线执法工作。</t>
  </si>
  <si>
    <r>
      <rPr>
        <sz val="10"/>
        <rFont val="Arial"/>
        <charset val="0"/>
      </rPr>
      <t xml:space="preserve"> </t>
    </r>
    <r>
      <rPr>
        <sz val="10"/>
        <rFont val="宋体"/>
        <charset val="134"/>
      </rPr>
      <t>本科：预防医学</t>
    </r>
    <r>
      <rPr>
        <sz val="10"/>
        <rFont val="Arial"/>
        <charset val="0"/>
      </rPr>
      <t>(B100701);</t>
    </r>
    <r>
      <rPr>
        <sz val="10"/>
        <rFont val="宋体"/>
        <charset val="134"/>
      </rPr>
      <t>卫生监督</t>
    </r>
    <r>
      <rPr>
        <sz val="10"/>
        <rFont val="Arial"/>
        <charset val="0"/>
      </rPr>
      <t>(B100704);</t>
    </r>
    <r>
      <rPr>
        <sz val="10"/>
        <rFont val="宋体"/>
        <charset val="134"/>
      </rPr>
      <t>研究生：劳动卫生与环境卫生学</t>
    </r>
    <r>
      <rPr>
        <sz val="10"/>
        <rFont val="Arial"/>
        <charset val="0"/>
      </rPr>
      <t>(A100402)</t>
    </r>
  </si>
  <si>
    <t>1801E036</t>
  </si>
  <si>
    <t xml:space="preserve">从事公共卫生监督一线执法工作。</t>
  </si>
  <si>
    <r>
      <rPr>
        <sz val="10"/>
        <rFont val="Arial"/>
        <charset val="0"/>
      </rPr>
      <t xml:space="preserve"> </t>
    </r>
    <r>
      <rPr>
        <sz val="10"/>
        <rFont val="宋体"/>
        <charset val="134"/>
      </rPr>
      <t>本科：放射医学</t>
    </r>
    <r>
      <rPr>
        <sz val="10"/>
        <rFont val="Arial"/>
        <charset val="0"/>
      </rPr>
      <t>(B100306);</t>
    </r>
    <r>
      <rPr>
        <sz val="10"/>
        <rFont val="宋体"/>
        <charset val="134"/>
      </rPr>
      <t>医学影像学</t>
    </r>
    <r>
      <rPr>
        <sz val="10"/>
        <rFont val="Arial"/>
        <charset val="0"/>
      </rPr>
      <t>(B100303);</t>
    </r>
    <r>
      <rPr>
        <sz val="10"/>
        <rFont val="宋体"/>
        <charset val="134"/>
      </rPr>
      <t>研究生：影像医学与核医学</t>
    </r>
    <r>
      <rPr>
        <sz val="10"/>
        <rFont val="Arial"/>
        <charset val="0"/>
      </rPr>
      <t>(A100207)</t>
    </r>
  </si>
  <si>
    <t>1801E037</t>
  </si>
  <si>
    <t>深圳市罗湖区黄贝街道办事处城区治理办公室</t>
  </si>
  <si>
    <t>从事综合调研、一线执法等工作。</t>
  </si>
  <si>
    <r>
      <rPr>
        <sz val="10"/>
        <rFont val="Arial"/>
        <charset val="0"/>
      </rPr>
      <t xml:space="preserve"> </t>
    </r>
    <r>
      <rPr>
        <sz val="10"/>
        <rFont val="宋体"/>
        <charset val="134"/>
      </rPr>
      <t>本科：新闻传播学类</t>
    </r>
    <r>
      <rPr>
        <sz val="10"/>
        <rFont val="Arial"/>
        <charset val="0"/>
      </rPr>
      <t>(B0503);</t>
    </r>
    <r>
      <rPr>
        <sz val="10"/>
        <rFont val="宋体"/>
        <charset val="134"/>
      </rPr>
      <t>社会学类</t>
    </r>
    <r>
      <rPr>
        <sz val="10"/>
        <rFont val="Arial"/>
        <charset val="0"/>
      </rPr>
      <t>(B0303);</t>
    </r>
    <r>
      <rPr>
        <sz val="10"/>
        <rFont val="宋体"/>
        <charset val="134"/>
      </rPr>
      <t>政治学类</t>
    </r>
    <r>
      <rPr>
        <sz val="10"/>
        <rFont val="Arial"/>
        <charset val="0"/>
      </rPr>
      <t>(B0302);</t>
    </r>
    <r>
      <rPr>
        <sz val="10"/>
        <rFont val="宋体"/>
        <charset val="134"/>
      </rPr>
      <t>土木类</t>
    </r>
    <r>
      <rPr>
        <sz val="10"/>
        <rFont val="Arial"/>
        <charset val="0"/>
      </rPr>
      <t>(B0811);</t>
    </r>
    <r>
      <rPr>
        <sz val="10"/>
        <rFont val="宋体"/>
        <charset val="134"/>
      </rPr>
      <t>研究生：政治学</t>
    </r>
    <r>
      <rPr>
        <sz val="10"/>
        <rFont val="Arial"/>
        <charset val="0"/>
      </rPr>
      <t>(A0302);</t>
    </r>
    <r>
      <rPr>
        <sz val="10"/>
        <rFont val="宋体"/>
        <charset val="134"/>
      </rPr>
      <t>社会学</t>
    </r>
    <r>
      <rPr>
        <sz val="10"/>
        <rFont val="Arial"/>
        <charset val="0"/>
      </rPr>
      <t>(A0303);</t>
    </r>
    <r>
      <rPr>
        <sz val="10"/>
        <rFont val="宋体"/>
        <charset val="134"/>
      </rPr>
      <t>社会工作硕士</t>
    </r>
    <r>
      <rPr>
        <sz val="10"/>
        <rFont val="Arial"/>
        <charset val="0"/>
      </rPr>
      <t>(A030702);</t>
    </r>
    <r>
      <rPr>
        <sz val="10"/>
        <rFont val="宋体"/>
        <charset val="134"/>
      </rPr>
      <t>新闻传播学</t>
    </r>
    <r>
      <rPr>
        <sz val="10"/>
        <rFont val="Arial"/>
        <charset val="0"/>
      </rPr>
      <t>(A0503);</t>
    </r>
    <r>
      <rPr>
        <sz val="10"/>
        <rFont val="宋体"/>
        <charset val="134"/>
      </rPr>
      <t>新闻与传播硕士</t>
    </r>
    <r>
      <rPr>
        <sz val="10"/>
        <rFont val="Arial"/>
        <charset val="0"/>
      </rPr>
      <t>(A050503);</t>
    </r>
    <r>
      <rPr>
        <sz val="10"/>
        <rFont val="宋体"/>
        <charset val="134"/>
      </rPr>
      <t>土木工程</t>
    </r>
    <r>
      <rPr>
        <sz val="10"/>
        <rFont val="Arial"/>
        <charset val="0"/>
      </rPr>
      <t>(A0814)</t>
    </r>
  </si>
  <si>
    <t>1801E038</t>
  </si>
  <si>
    <t>深圳市罗湖区桂园街道办事处城区治理办公室</t>
  </si>
  <si>
    <t xml:space="preserve">从事行政执法、综合调研等工作。</t>
  </si>
  <si>
    <t>1801E039</t>
  </si>
  <si>
    <t>深圳市罗湖区莲塘街道办事处城区治理办公室</t>
  </si>
  <si>
    <t>从事查处违章建筑，处置突发事件、规范市容环境卫生等基层一线执法工作。</t>
  </si>
  <si>
    <t>1801E040</t>
  </si>
  <si>
    <t>深圳市罗湖区卫生监督所</t>
  </si>
  <si>
    <t>从事清理无证医疗机构等卫生监督一线执法及处置突发公共卫生事件应急工作。</t>
  </si>
  <si>
    <r>
      <rPr>
        <sz val="10"/>
        <rFont val="Arial"/>
        <charset val="0"/>
      </rPr>
      <t xml:space="preserve"> </t>
    </r>
    <r>
      <rPr>
        <sz val="10"/>
        <rFont val="宋体"/>
        <charset val="134"/>
      </rPr>
      <t>本科：医学</t>
    </r>
    <r>
      <rPr>
        <sz val="10"/>
        <rFont val="Arial"/>
        <charset val="0"/>
      </rPr>
      <t>(10);</t>
    </r>
    <r>
      <rPr>
        <sz val="10"/>
        <rFont val="宋体"/>
        <charset val="134"/>
      </rPr>
      <t>研究生：医学</t>
    </r>
    <r>
      <rPr>
        <sz val="10"/>
        <rFont val="Arial"/>
        <charset val="0"/>
      </rPr>
      <t>(10)</t>
    </r>
  </si>
  <si>
    <t>1801E041</t>
  </si>
  <si>
    <t>深圳市南山区城市管理行政执法局西丽街道执法队</t>
  </si>
  <si>
    <t>从事基层一线城市管理行政综合执法工作。</t>
  </si>
  <si>
    <t>1801E042</t>
  </si>
  <si>
    <t>1801E043</t>
  </si>
  <si>
    <t>深圳市南山区城市管理行政执法局沙河街道执法队</t>
  </si>
  <si>
    <t>从事市容环境整治和违章建筑查处等一线执法工作。</t>
  </si>
  <si>
    <r>
      <rPr>
        <sz val="10"/>
        <rFont val="Arial"/>
        <charset val="0"/>
      </rPr>
      <t xml:space="preserve"> </t>
    </r>
    <r>
      <rPr>
        <sz val="10"/>
        <rFont val="宋体"/>
        <charset val="134"/>
      </rPr>
      <t>本科：法学类</t>
    </r>
    <r>
      <rPr>
        <sz val="10"/>
        <rFont val="Arial"/>
        <charset val="0"/>
      </rPr>
      <t>(B0301);</t>
    </r>
    <r>
      <rPr>
        <sz val="10"/>
        <rFont val="宋体"/>
        <charset val="134"/>
      </rPr>
      <t>工学</t>
    </r>
    <r>
      <rPr>
        <sz val="10"/>
        <rFont val="Arial"/>
        <charset val="0"/>
      </rPr>
      <t>(08);</t>
    </r>
    <r>
      <rPr>
        <sz val="10"/>
        <rFont val="宋体"/>
        <charset val="134"/>
      </rPr>
      <t>研究生：法学</t>
    </r>
    <r>
      <rPr>
        <sz val="10"/>
        <rFont val="Arial"/>
        <charset val="0"/>
      </rPr>
      <t>(A0301);</t>
    </r>
    <r>
      <rPr>
        <sz val="10"/>
        <rFont val="宋体"/>
        <charset val="134"/>
      </rPr>
      <t>建筑学</t>
    </r>
    <r>
      <rPr>
        <sz val="10"/>
        <rFont val="Arial"/>
        <charset val="0"/>
      </rPr>
      <t>(A0813);</t>
    </r>
    <r>
      <rPr>
        <sz val="10"/>
        <rFont val="宋体"/>
        <charset val="134"/>
      </rPr>
      <t>土木工程</t>
    </r>
    <r>
      <rPr>
        <sz val="10"/>
        <rFont val="Arial"/>
        <charset val="0"/>
      </rPr>
      <t>(A0814)</t>
    </r>
  </si>
  <si>
    <t>1801E044</t>
  </si>
  <si>
    <t>深圳市盐田区盐田街道执法队</t>
  </si>
  <si>
    <t>从事基层一线执法工作。</t>
  </si>
  <si>
    <r>
      <rPr>
        <sz val="10"/>
        <rFont val="Arial"/>
        <charset val="0"/>
      </rPr>
      <t xml:space="preserve"> </t>
    </r>
    <r>
      <rPr>
        <sz val="10"/>
        <rFont val="宋体"/>
        <charset val="134"/>
      </rPr>
      <t>本科：环境科学与工程类</t>
    </r>
    <r>
      <rPr>
        <sz val="10"/>
        <rFont val="Arial"/>
        <charset val="0"/>
      </rPr>
      <t>(B0826);</t>
    </r>
    <r>
      <rPr>
        <sz val="10"/>
        <rFont val="宋体"/>
        <charset val="134"/>
      </rPr>
      <t>土木类</t>
    </r>
    <r>
      <rPr>
        <sz val="10"/>
        <rFont val="Arial"/>
        <charset val="0"/>
      </rPr>
      <t>(B0811);</t>
    </r>
    <r>
      <rPr>
        <sz val="10"/>
        <rFont val="宋体"/>
        <charset val="134"/>
      </rPr>
      <t>研究生：环境科学与工程</t>
    </r>
    <r>
      <rPr>
        <sz val="10"/>
        <rFont val="Arial"/>
        <charset val="0"/>
      </rPr>
      <t>(A0830);</t>
    </r>
    <r>
      <rPr>
        <sz val="10"/>
        <rFont val="宋体"/>
        <charset val="134"/>
      </rPr>
      <t>土木工程</t>
    </r>
    <r>
      <rPr>
        <sz val="10"/>
        <rFont val="Arial"/>
        <charset val="0"/>
      </rPr>
      <t>(A0814)</t>
    </r>
  </si>
  <si>
    <t>1801E045</t>
  </si>
  <si>
    <t>深圳市盐田区规划土地监察局</t>
  </si>
  <si>
    <t>从事规划土地户外执法、卫片图斑野外核查等基层一线执法工作。</t>
  </si>
  <si>
    <t>1801E046</t>
  </si>
  <si>
    <t>从事工程图纸识别与现场比对、图斑勾画、地形测量等基层一线执法工作。</t>
  </si>
  <si>
    <r>
      <rPr>
        <sz val="10"/>
        <rFont val="Arial"/>
        <charset val="0"/>
      </rPr>
      <t xml:space="preserve"> </t>
    </r>
    <r>
      <rPr>
        <sz val="10"/>
        <rFont val="宋体"/>
        <charset val="134"/>
      </rPr>
      <t>本科：土木工程</t>
    </r>
    <r>
      <rPr>
        <sz val="10"/>
        <rFont val="Arial"/>
        <charset val="0"/>
      </rPr>
      <t>(B081101);</t>
    </r>
    <r>
      <rPr>
        <sz val="10"/>
        <rFont val="宋体"/>
        <charset val="134"/>
      </rPr>
      <t>土地资源管理</t>
    </r>
    <r>
      <rPr>
        <sz val="10"/>
        <rFont val="Arial"/>
        <charset val="0"/>
      </rPr>
      <t>(B120404);</t>
    </r>
    <r>
      <rPr>
        <sz val="10"/>
        <rFont val="宋体"/>
        <charset val="134"/>
      </rPr>
      <t>建筑类</t>
    </r>
    <r>
      <rPr>
        <sz val="10"/>
        <rFont val="Arial"/>
        <charset val="0"/>
      </rPr>
      <t>(B0810);</t>
    </r>
    <r>
      <rPr>
        <sz val="10"/>
        <rFont val="宋体"/>
        <charset val="134"/>
      </rPr>
      <t>研究生：土木工程</t>
    </r>
    <r>
      <rPr>
        <sz val="10"/>
        <rFont val="Arial"/>
        <charset val="0"/>
      </rPr>
      <t>(A0814);</t>
    </r>
    <r>
      <rPr>
        <sz val="10"/>
        <rFont val="宋体"/>
        <charset val="134"/>
      </rPr>
      <t>土地资源管理</t>
    </r>
    <r>
      <rPr>
        <sz val="10"/>
        <rFont val="Arial"/>
        <charset val="0"/>
      </rPr>
      <t>(A120405);</t>
    </r>
    <r>
      <rPr>
        <sz val="10"/>
        <rFont val="宋体"/>
        <charset val="134"/>
      </rPr>
      <t>建筑学</t>
    </r>
    <r>
      <rPr>
        <sz val="10"/>
        <rFont val="Arial"/>
        <charset val="0"/>
      </rPr>
      <t>(A0813);</t>
    </r>
    <r>
      <rPr>
        <sz val="10"/>
        <rFont val="宋体"/>
        <charset val="134"/>
      </rPr>
      <t>建筑学硕士</t>
    </r>
    <r>
      <rPr>
        <sz val="10"/>
        <rFont val="Arial"/>
        <charset val="0"/>
      </rPr>
      <t>(A083901)</t>
    </r>
  </si>
  <si>
    <t>1801E047</t>
  </si>
  <si>
    <t>深圳市宝安区劳动监察大队</t>
  </si>
  <si>
    <t>从事法律法规研究、开展依法行政及一线执法等工作。</t>
  </si>
  <si>
    <t>1801E048</t>
  </si>
  <si>
    <t>深圳市宝安区环保水政沙井执法队</t>
  </si>
  <si>
    <t xml:space="preserve">从事基层一线环境管理或环境执法工作。</t>
  </si>
  <si>
    <r>
      <rPr>
        <sz val="10"/>
        <rFont val="Arial"/>
        <charset val="0"/>
      </rPr>
      <t xml:space="preserve"> </t>
    </r>
    <r>
      <rPr>
        <sz val="10"/>
        <rFont val="宋体"/>
        <charset val="134"/>
      </rPr>
      <t>研究生：环境科学与工程</t>
    </r>
    <r>
      <rPr>
        <sz val="10"/>
        <rFont val="Arial"/>
        <charset val="0"/>
      </rPr>
      <t>(A0830);</t>
    </r>
    <r>
      <rPr>
        <sz val="10"/>
        <rFont val="宋体"/>
        <charset val="134"/>
      </rPr>
      <t>生态学</t>
    </r>
    <r>
      <rPr>
        <sz val="10"/>
        <rFont val="Arial"/>
        <charset val="0"/>
      </rPr>
      <t>(A071012);</t>
    </r>
    <r>
      <rPr>
        <sz val="10"/>
        <rFont val="宋体"/>
        <charset val="134"/>
      </rPr>
      <t>大气物理学与大气环境</t>
    </r>
    <r>
      <rPr>
        <sz val="10"/>
        <rFont val="Arial"/>
        <charset val="0"/>
      </rPr>
      <t>(A070602)</t>
    </r>
  </si>
  <si>
    <t>1801E049</t>
  </si>
  <si>
    <t>深圳市宝安区环保水政燕罗执法队</t>
  </si>
  <si>
    <t>从事基层一线涉水行业监督管理等工作。</t>
  </si>
  <si>
    <r>
      <rPr>
        <sz val="10"/>
        <rFont val="Arial"/>
        <charset val="0"/>
      </rPr>
      <t xml:space="preserve"> </t>
    </r>
    <r>
      <rPr>
        <sz val="10"/>
        <rFont val="宋体"/>
        <charset val="134"/>
      </rPr>
      <t>研究生：水工结构工程</t>
    </r>
    <r>
      <rPr>
        <sz val="10"/>
        <rFont val="Arial"/>
        <charset val="0"/>
      </rPr>
      <t>(A081503);</t>
    </r>
    <r>
      <rPr>
        <sz val="10"/>
        <rFont val="宋体"/>
        <charset val="134"/>
      </rPr>
      <t>水利水电工程</t>
    </r>
    <r>
      <rPr>
        <sz val="10"/>
        <rFont val="Arial"/>
        <charset val="0"/>
      </rPr>
      <t>(A081504)</t>
    </r>
  </si>
  <si>
    <t>1801E050</t>
  </si>
  <si>
    <t>深圳市宝安区新安街道</t>
  </si>
  <si>
    <t>1801E051</t>
  </si>
  <si>
    <t>深圳市宝安区城市管理综合执法局松岗街道综合执法队</t>
  </si>
  <si>
    <t>从事文字综合及法律政策宣传工作。</t>
  </si>
  <si>
    <r>
      <rPr>
        <sz val="10"/>
        <rFont val="Arial"/>
        <charset val="0"/>
      </rPr>
      <t xml:space="preserve"> </t>
    </r>
    <r>
      <rPr>
        <sz val="10"/>
        <rFont val="宋体"/>
        <charset val="134"/>
      </rPr>
      <t>本科：法学</t>
    </r>
    <r>
      <rPr>
        <sz val="10"/>
        <rFont val="Arial"/>
        <charset val="0"/>
      </rPr>
      <t>(03);</t>
    </r>
    <r>
      <rPr>
        <sz val="10"/>
        <rFont val="宋体"/>
        <charset val="134"/>
      </rPr>
      <t>文学</t>
    </r>
    <r>
      <rPr>
        <sz val="10"/>
        <rFont val="Arial"/>
        <charset val="0"/>
      </rPr>
      <t>(05);</t>
    </r>
    <r>
      <rPr>
        <sz val="10"/>
        <rFont val="宋体"/>
        <charset val="134"/>
      </rPr>
      <t>研究生：法学</t>
    </r>
    <r>
      <rPr>
        <sz val="10"/>
        <rFont val="Arial"/>
        <charset val="0"/>
      </rPr>
      <t>(A0301);</t>
    </r>
    <r>
      <rPr>
        <sz val="10"/>
        <rFont val="宋体"/>
        <charset val="134"/>
      </rPr>
      <t>法律硕士</t>
    </r>
    <r>
      <rPr>
        <sz val="10"/>
        <rFont val="Arial"/>
        <charset val="0"/>
      </rPr>
      <t>(A030701);</t>
    </r>
    <r>
      <rPr>
        <sz val="10"/>
        <rFont val="宋体"/>
        <charset val="134"/>
      </rPr>
      <t>中国语言文学</t>
    </r>
    <r>
      <rPr>
        <sz val="10"/>
        <rFont val="Arial"/>
        <charset val="0"/>
      </rPr>
      <t>(A0501);</t>
    </r>
    <r>
      <rPr>
        <sz val="10"/>
        <rFont val="宋体"/>
        <charset val="134"/>
      </rPr>
      <t>汉语国际教育硕士</t>
    </r>
    <r>
      <rPr>
        <sz val="10"/>
        <rFont val="Arial"/>
        <charset val="0"/>
      </rPr>
      <t>(A050501);</t>
    </r>
    <r>
      <rPr>
        <sz val="10"/>
        <rFont val="宋体"/>
        <charset val="134"/>
      </rPr>
      <t>新闻与传播硕士</t>
    </r>
    <r>
      <rPr>
        <sz val="10"/>
        <rFont val="Arial"/>
        <charset val="0"/>
      </rPr>
      <t>(A050503);</t>
    </r>
    <r>
      <rPr>
        <sz val="10"/>
        <rFont val="宋体"/>
        <charset val="134"/>
      </rPr>
      <t>新闻传播学</t>
    </r>
    <r>
      <rPr>
        <sz val="10"/>
        <rFont val="Arial"/>
        <charset val="0"/>
      </rPr>
      <t>(A0503)</t>
    </r>
  </si>
  <si>
    <t>1801E052</t>
  </si>
  <si>
    <r>
      <rPr>
        <sz val="10"/>
        <rFont val="Arial"/>
        <charset val="0"/>
      </rPr>
      <t xml:space="preserve"> </t>
    </r>
    <r>
      <rPr>
        <sz val="10"/>
        <rFont val="宋体"/>
        <charset val="134"/>
      </rPr>
      <t>研究生：建筑学</t>
    </r>
    <r>
      <rPr>
        <sz val="10"/>
        <rFont val="Arial"/>
        <charset val="0"/>
      </rPr>
      <t>(A0813);</t>
    </r>
    <r>
      <rPr>
        <sz val="10"/>
        <rFont val="宋体"/>
        <charset val="134"/>
      </rPr>
      <t>地质学</t>
    </r>
    <r>
      <rPr>
        <sz val="10"/>
        <rFont val="Arial"/>
        <charset val="0"/>
      </rPr>
      <t>(A0709)</t>
    </r>
  </si>
  <si>
    <t>1801E053</t>
  </si>
  <si>
    <t>深圳市宝安区松岗街道</t>
  </si>
  <si>
    <t>1801E054</t>
  </si>
  <si>
    <t>1801E055</t>
  </si>
  <si>
    <t>深圳市龙岗区坂田街道执法队（规划土地监察队）</t>
  </si>
  <si>
    <t>从事查处违章建筑等基层一线综合执法工作。</t>
  </si>
  <si>
    <t>1801E056</t>
  </si>
  <si>
    <t>1801E057</t>
  </si>
  <si>
    <r>
      <rPr>
        <sz val="10"/>
        <rFont val="Arial"/>
        <charset val="0"/>
      </rPr>
      <t xml:space="preserve"> </t>
    </r>
    <r>
      <rPr>
        <sz val="10"/>
        <rFont val="宋体"/>
        <charset val="134"/>
      </rPr>
      <t>本科：工学</t>
    </r>
    <r>
      <rPr>
        <sz val="10"/>
        <rFont val="Arial"/>
        <charset val="0"/>
      </rPr>
      <t>(08);</t>
    </r>
    <r>
      <rPr>
        <sz val="10"/>
        <rFont val="宋体"/>
        <charset val="134"/>
      </rPr>
      <t>研究生：工学</t>
    </r>
    <r>
      <rPr>
        <sz val="10"/>
        <rFont val="Arial"/>
        <charset val="0"/>
      </rPr>
      <t>(08)</t>
    </r>
  </si>
  <si>
    <t>1801E058</t>
  </si>
  <si>
    <t>深圳市龙岗区横岗街道执法队（规划土地监察队）</t>
  </si>
  <si>
    <t>从事规划土地监察执法、查处违章建筑等基层一线执法工作。</t>
  </si>
  <si>
    <r>
      <rPr>
        <sz val="10"/>
        <rFont val="Arial"/>
        <charset val="0"/>
      </rPr>
      <t xml:space="preserve"> </t>
    </r>
    <r>
      <rPr>
        <sz val="10"/>
        <rFont val="宋体"/>
        <charset val="134"/>
      </rPr>
      <t>本科：人文地理与城乡规划</t>
    </r>
    <r>
      <rPr>
        <sz val="10"/>
        <rFont val="Arial"/>
        <charset val="0"/>
      </rPr>
      <t>(B070503);</t>
    </r>
    <r>
      <rPr>
        <sz val="10"/>
        <rFont val="宋体"/>
        <charset val="134"/>
      </rPr>
      <t>建筑类</t>
    </r>
    <r>
      <rPr>
        <sz val="10"/>
        <rFont val="Arial"/>
        <charset val="0"/>
      </rPr>
      <t>(B0810);</t>
    </r>
    <r>
      <rPr>
        <sz val="10"/>
        <rFont val="宋体"/>
        <charset val="134"/>
      </rPr>
      <t>测绘类</t>
    </r>
    <r>
      <rPr>
        <sz val="10"/>
        <rFont val="Arial"/>
        <charset val="0"/>
      </rPr>
      <t>(B0813);</t>
    </r>
    <r>
      <rPr>
        <sz val="10"/>
        <rFont val="宋体"/>
        <charset val="134"/>
      </rPr>
      <t>土地资源管理</t>
    </r>
    <r>
      <rPr>
        <sz val="10"/>
        <rFont val="Arial"/>
        <charset val="0"/>
      </rPr>
      <t>(B120404);</t>
    </r>
    <r>
      <rPr>
        <sz val="10"/>
        <rFont val="宋体"/>
        <charset val="134"/>
      </rPr>
      <t>研究生：建筑学</t>
    </r>
    <r>
      <rPr>
        <sz val="10"/>
        <rFont val="Arial"/>
        <charset val="0"/>
      </rPr>
      <t>(A0813);</t>
    </r>
    <r>
      <rPr>
        <sz val="10"/>
        <rFont val="宋体"/>
        <charset val="134"/>
      </rPr>
      <t>测绘科学与技术</t>
    </r>
    <r>
      <rPr>
        <sz val="10"/>
        <rFont val="Arial"/>
        <charset val="0"/>
      </rPr>
      <t>(A0816);</t>
    </r>
    <r>
      <rPr>
        <sz val="10"/>
        <rFont val="宋体"/>
        <charset val="134"/>
      </rPr>
      <t>建筑学硕士</t>
    </r>
    <r>
      <rPr>
        <sz val="10"/>
        <rFont val="Arial"/>
        <charset val="0"/>
      </rPr>
      <t>(A083901);</t>
    </r>
    <r>
      <rPr>
        <sz val="10"/>
        <rFont val="宋体"/>
        <charset val="134"/>
      </rPr>
      <t>土地资源管理</t>
    </r>
    <r>
      <rPr>
        <sz val="10"/>
        <rFont val="Arial"/>
        <charset val="0"/>
      </rPr>
      <t>(A120405)</t>
    </r>
  </si>
  <si>
    <t>1801E059</t>
  </si>
  <si>
    <t>深圳市龙岗区龙城街道执法队（规划土地监察队）</t>
  </si>
  <si>
    <t>从事城市管理、查处违章建筑等基层一线执法工作。</t>
  </si>
  <si>
    <t>1801E060</t>
  </si>
  <si>
    <t>深圳市龙华区观湖街道执法队</t>
  </si>
  <si>
    <t>从事城市管理、行政执法等一线执法工作以及文字综合工作。</t>
  </si>
  <si>
    <t>1801E061</t>
  </si>
  <si>
    <t>深圳市龙华区大浪街道执法队</t>
  </si>
  <si>
    <t>从事规划土地监察执法、查违工作。</t>
  </si>
  <si>
    <r>
      <rPr>
        <sz val="10"/>
        <rFont val="Arial"/>
        <charset val="0"/>
      </rPr>
      <t xml:space="preserve"> </t>
    </r>
    <r>
      <rPr>
        <sz val="10"/>
        <rFont val="宋体"/>
        <charset val="134"/>
      </rPr>
      <t>本科：人文地理与城乡规划</t>
    </r>
    <r>
      <rPr>
        <sz val="10"/>
        <rFont val="Arial"/>
        <charset val="0"/>
      </rPr>
      <t>(B070503);</t>
    </r>
    <r>
      <rPr>
        <sz val="10"/>
        <rFont val="宋体"/>
        <charset val="134"/>
      </rPr>
      <t>土地资源管理</t>
    </r>
    <r>
      <rPr>
        <sz val="10"/>
        <rFont val="Arial"/>
        <charset val="0"/>
      </rPr>
      <t>(B120404);</t>
    </r>
    <r>
      <rPr>
        <sz val="10"/>
        <rFont val="宋体"/>
        <charset val="134"/>
      </rPr>
      <t>研究生：人文地理学</t>
    </r>
    <r>
      <rPr>
        <sz val="10"/>
        <rFont val="Arial"/>
        <charset val="0"/>
      </rPr>
      <t>(A070502);</t>
    </r>
    <r>
      <rPr>
        <sz val="10"/>
        <rFont val="宋体"/>
        <charset val="134"/>
      </rPr>
      <t>土地资源管理</t>
    </r>
    <r>
      <rPr>
        <sz val="10"/>
        <rFont val="Arial"/>
        <charset val="0"/>
      </rPr>
      <t>(A120405)</t>
    </r>
  </si>
  <si>
    <t>1801E062</t>
  </si>
  <si>
    <t>深圳市光明新区规划土地监察大队</t>
  </si>
  <si>
    <t>从事一线执法工作。</t>
  </si>
  <si>
    <r>
      <rPr>
        <sz val="10"/>
        <rFont val="Arial"/>
        <charset val="0"/>
      </rPr>
      <t xml:space="preserve"> </t>
    </r>
    <r>
      <rPr>
        <sz val="10"/>
        <rFont val="宋体"/>
        <charset val="134"/>
      </rPr>
      <t>本科：土地资源管理</t>
    </r>
    <r>
      <rPr>
        <sz val="10"/>
        <rFont val="Arial"/>
        <charset val="0"/>
      </rPr>
      <t>(B120404);</t>
    </r>
    <r>
      <rPr>
        <sz val="10"/>
        <rFont val="宋体"/>
        <charset val="134"/>
      </rPr>
      <t>法学类</t>
    </r>
    <r>
      <rPr>
        <sz val="10"/>
        <rFont val="Arial"/>
        <charset val="0"/>
      </rPr>
      <t>(B0301);</t>
    </r>
    <r>
      <rPr>
        <sz val="10"/>
        <rFont val="宋体"/>
        <charset val="134"/>
      </rPr>
      <t>研究生：土地资源管理</t>
    </r>
    <r>
      <rPr>
        <sz val="10"/>
        <rFont val="Arial"/>
        <charset val="0"/>
      </rPr>
      <t>(A120405);</t>
    </r>
    <r>
      <rPr>
        <sz val="10"/>
        <rFont val="宋体"/>
        <charset val="134"/>
      </rPr>
      <t>法学</t>
    </r>
    <r>
      <rPr>
        <sz val="10"/>
        <rFont val="Arial"/>
        <charset val="0"/>
      </rPr>
      <t>(A0301);</t>
    </r>
    <r>
      <rPr>
        <sz val="10"/>
        <rFont val="宋体"/>
        <charset val="134"/>
      </rPr>
      <t>法律硕士</t>
    </r>
    <r>
      <rPr>
        <sz val="10"/>
        <rFont val="Arial"/>
        <charset val="0"/>
      </rPr>
      <t>(A030701);</t>
    </r>
    <r>
      <rPr>
        <sz val="10"/>
        <rFont val="宋体"/>
        <charset val="134"/>
      </rPr>
      <t>公共管理硕士</t>
    </r>
    <r>
      <rPr>
        <sz val="10"/>
        <rFont val="Arial"/>
        <charset val="0"/>
      </rPr>
      <t>(A120602)</t>
    </r>
  </si>
  <si>
    <t>1801E063</t>
  </si>
  <si>
    <t>深圳市光明新区劳动监察大队一中队</t>
  </si>
  <si>
    <t>从事劳动监察一线执法工作。</t>
  </si>
  <si>
    <r>
      <rPr>
        <sz val="10"/>
        <rFont val="Arial"/>
        <charset val="0"/>
      </rPr>
      <t xml:space="preserve"> </t>
    </r>
    <r>
      <rPr>
        <sz val="10"/>
        <rFont val="宋体"/>
        <charset val="134"/>
      </rPr>
      <t>本科：法学类</t>
    </r>
    <r>
      <rPr>
        <sz val="10"/>
        <rFont val="Arial"/>
        <charset val="0"/>
      </rPr>
      <t>(B0301);</t>
    </r>
    <r>
      <rPr>
        <sz val="10"/>
        <rFont val="宋体"/>
        <charset val="134"/>
      </rPr>
      <t>中国语言文学类</t>
    </r>
    <r>
      <rPr>
        <sz val="10"/>
        <rFont val="Arial"/>
        <charset val="0"/>
      </rPr>
      <t>(B0501);</t>
    </r>
    <r>
      <rPr>
        <sz val="10"/>
        <rFont val="宋体"/>
        <charset val="134"/>
      </rPr>
      <t>计算机类</t>
    </r>
    <r>
      <rPr>
        <sz val="10"/>
        <rFont val="Arial"/>
        <charset val="0"/>
      </rPr>
      <t>(B0809);</t>
    </r>
    <r>
      <rPr>
        <sz val="10"/>
        <rFont val="宋体"/>
        <charset val="134"/>
      </rPr>
      <t>研究生：法学</t>
    </r>
    <r>
      <rPr>
        <sz val="10"/>
        <rFont val="Arial"/>
        <charset val="0"/>
      </rPr>
      <t>(A0301);</t>
    </r>
    <r>
      <rPr>
        <sz val="10"/>
        <rFont val="宋体"/>
        <charset val="134"/>
      </rPr>
      <t>中国语言文学</t>
    </r>
    <r>
      <rPr>
        <sz val="10"/>
        <rFont val="Arial"/>
        <charset val="0"/>
      </rPr>
      <t>(A0501);</t>
    </r>
    <r>
      <rPr>
        <sz val="10"/>
        <rFont val="宋体"/>
        <charset val="134"/>
      </rPr>
      <t>计算机科学与技术</t>
    </r>
    <r>
      <rPr>
        <sz val="10"/>
        <rFont val="Arial"/>
        <charset val="0"/>
      </rPr>
      <t>(A0812)</t>
    </r>
  </si>
  <si>
    <t>1801E064</t>
  </si>
  <si>
    <t>深圳市光明新区劳动监察大队二中队</t>
  </si>
  <si>
    <t>1801E065</t>
  </si>
  <si>
    <t>深圳市光明新区住房和建设局</t>
  </si>
  <si>
    <t>从事城市建设领域基层一线执法工作。</t>
  </si>
  <si>
    <t>1801E066</t>
  </si>
  <si>
    <t>深圳市光明新区城市管理行政执法监察一队</t>
  </si>
  <si>
    <t>从事城管行政执法工作。</t>
  </si>
  <si>
    <r>
      <rPr>
        <sz val="10"/>
        <rFont val="Arial"/>
        <charset val="0"/>
      </rPr>
      <t xml:space="preserve"> </t>
    </r>
    <r>
      <rPr>
        <sz val="10"/>
        <rFont val="宋体"/>
        <charset val="134"/>
      </rPr>
      <t>研究生：管理学</t>
    </r>
    <r>
      <rPr>
        <sz val="10"/>
        <rFont val="Arial"/>
        <charset val="0"/>
      </rPr>
      <t>(12)</t>
    </r>
  </si>
  <si>
    <t>1801E067</t>
  </si>
  <si>
    <t>深圳市光明新区文化市场行政执法大队二中队</t>
  </si>
  <si>
    <t>从事基层一线文化市场行政执法业务。</t>
  </si>
  <si>
    <r>
      <rPr>
        <sz val="10"/>
        <rFont val="Arial"/>
        <charset val="0"/>
      </rPr>
      <t xml:space="preserve"> </t>
    </r>
    <r>
      <rPr>
        <sz val="10"/>
        <rFont val="宋体"/>
        <charset val="134"/>
      </rPr>
      <t>本科：哲学类</t>
    </r>
    <r>
      <rPr>
        <sz val="10"/>
        <rFont val="Arial"/>
        <charset val="0"/>
      </rPr>
      <t>(B0101);</t>
    </r>
    <r>
      <rPr>
        <sz val="10"/>
        <rFont val="宋体"/>
        <charset val="134"/>
      </rPr>
      <t>法学类</t>
    </r>
    <r>
      <rPr>
        <sz val="10"/>
        <rFont val="Arial"/>
        <charset val="0"/>
      </rPr>
      <t>(B0301);</t>
    </r>
    <r>
      <rPr>
        <sz val="10"/>
        <rFont val="宋体"/>
        <charset val="134"/>
      </rPr>
      <t>研究生：哲学</t>
    </r>
    <r>
      <rPr>
        <sz val="10"/>
        <rFont val="Arial"/>
        <charset val="0"/>
      </rPr>
      <t>(A0101);</t>
    </r>
    <r>
      <rPr>
        <sz val="10"/>
        <rFont val="宋体"/>
        <charset val="134"/>
      </rPr>
      <t>法学</t>
    </r>
    <r>
      <rPr>
        <sz val="10"/>
        <rFont val="Arial"/>
        <charset val="0"/>
      </rPr>
      <t>(A0301);</t>
    </r>
    <r>
      <rPr>
        <sz val="10"/>
        <rFont val="宋体"/>
        <charset val="134"/>
      </rPr>
      <t>法律硕士</t>
    </r>
    <r>
      <rPr>
        <sz val="10"/>
        <rFont val="Arial"/>
        <charset val="0"/>
      </rPr>
      <t>(A030701)</t>
    </r>
  </si>
  <si>
    <t>1801E068</t>
  </si>
  <si>
    <t>深圳市光明新区安全生产行政执法监察大队六中队</t>
  </si>
  <si>
    <t>从事一线生产安全生产监督执法。</t>
  </si>
  <si>
    <r>
      <rPr>
        <sz val="10"/>
        <rFont val="Arial"/>
        <charset val="0"/>
      </rPr>
      <t xml:space="preserve"> </t>
    </r>
    <r>
      <rPr>
        <sz val="10"/>
        <rFont val="宋体"/>
        <charset val="134"/>
      </rPr>
      <t>本科：力学类</t>
    </r>
    <r>
      <rPr>
        <sz val="10"/>
        <rFont val="Arial"/>
        <charset val="0"/>
      </rPr>
      <t>(B0801);</t>
    </r>
    <r>
      <rPr>
        <sz val="10"/>
        <rFont val="宋体"/>
        <charset val="134"/>
      </rPr>
      <t>计算机类</t>
    </r>
    <r>
      <rPr>
        <sz val="10"/>
        <rFont val="Arial"/>
        <charset val="0"/>
      </rPr>
      <t>(B0809);</t>
    </r>
    <r>
      <rPr>
        <sz val="10"/>
        <rFont val="宋体"/>
        <charset val="134"/>
      </rPr>
      <t>电子信息类</t>
    </r>
    <r>
      <rPr>
        <sz val="10"/>
        <rFont val="Arial"/>
        <charset val="0"/>
      </rPr>
      <t>(B0807);</t>
    </r>
    <r>
      <rPr>
        <sz val="10"/>
        <rFont val="宋体"/>
        <charset val="134"/>
      </rPr>
      <t>生物科学类</t>
    </r>
    <r>
      <rPr>
        <sz val="10"/>
        <rFont val="Arial"/>
        <charset val="0"/>
      </rPr>
      <t>(B0710);</t>
    </r>
    <r>
      <rPr>
        <sz val="10"/>
        <rFont val="宋体"/>
        <charset val="134"/>
      </rPr>
      <t>研究生：计算机科学与技术</t>
    </r>
    <r>
      <rPr>
        <sz val="10"/>
        <rFont val="Arial"/>
        <charset val="0"/>
      </rPr>
      <t>(A0812);</t>
    </r>
    <r>
      <rPr>
        <sz val="10"/>
        <rFont val="宋体"/>
        <charset val="134"/>
      </rPr>
      <t>信息与通信工程</t>
    </r>
    <r>
      <rPr>
        <sz val="10"/>
        <rFont val="Arial"/>
        <charset val="0"/>
      </rPr>
      <t>(A0810);</t>
    </r>
    <r>
      <rPr>
        <sz val="10"/>
        <rFont val="宋体"/>
        <charset val="134"/>
      </rPr>
      <t>生物学</t>
    </r>
    <r>
      <rPr>
        <sz val="10"/>
        <rFont val="Arial"/>
        <charset val="0"/>
      </rPr>
      <t>(A0710);</t>
    </r>
    <r>
      <rPr>
        <sz val="10"/>
        <rFont val="宋体"/>
        <charset val="134"/>
      </rPr>
      <t>工程力学</t>
    </r>
    <r>
      <rPr>
        <sz val="10"/>
        <rFont val="Arial"/>
        <charset val="0"/>
      </rPr>
      <t>(A080104)</t>
    </r>
  </si>
  <si>
    <t>1801E069</t>
  </si>
  <si>
    <t>深圳市大鹏新区生态资源环境综合执法局</t>
  </si>
  <si>
    <t>从事规划土地监察工作。</t>
  </si>
  <si>
    <r>
      <rPr>
        <sz val="10"/>
        <rFont val="Arial"/>
        <charset val="0"/>
      </rPr>
      <t xml:space="preserve"> </t>
    </r>
    <r>
      <rPr>
        <sz val="10"/>
        <rFont val="宋体"/>
        <charset val="134"/>
      </rPr>
      <t>研究生：法学</t>
    </r>
    <r>
      <rPr>
        <sz val="10"/>
        <rFont val="Arial"/>
        <charset val="0"/>
      </rPr>
      <t>(A0301);</t>
    </r>
    <r>
      <rPr>
        <sz val="10"/>
        <rFont val="宋体"/>
        <charset val="134"/>
      </rPr>
      <t>法律硕士</t>
    </r>
    <r>
      <rPr>
        <sz val="10"/>
        <rFont val="Arial"/>
        <charset val="0"/>
      </rPr>
      <t>(A030701)</t>
    </r>
  </si>
  <si>
    <t>1801E070</t>
  </si>
  <si>
    <t>深圳市大鹏新区生态资源环境监察大队</t>
  </si>
  <si>
    <t>从事环境执法工作。</t>
  </si>
  <si>
    <t>行政执法类（社会保险）</t>
  </si>
  <si>
    <t>1801F001</t>
  </si>
  <si>
    <t>深圳市社会保险基金管理局</t>
  </si>
  <si>
    <t xml:space="preserve">从事医疗公共卫生监督、数据统计及费用结算等执法工作。</t>
  </si>
  <si>
    <r>
      <rPr>
        <sz val="10"/>
        <rFont val="Arial"/>
        <charset val="0"/>
      </rPr>
      <t xml:space="preserve"> </t>
    </r>
    <r>
      <rPr>
        <sz val="10"/>
        <rFont val="宋体"/>
        <charset val="134"/>
      </rPr>
      <t>研究生：流行病与卫生统计学</t>
    </r>
    <r>
      <rPr>
        <sz val="10"/>
        <rFont val="Arial"/>
        <charset val="0"/>
      </rPr>
      <t>(A100401)</t>
    </r>
  </si>
  <si>
    <t>1801F002</t>
  </si>
  <si>
    <r>
      <rPr>
        <sz val="10"/>
        <rFont val="Arial"/>
        <charset val="0"/>
      </rPr>
      <t xml:space="preserve"> </t>
    </r>
    <r>
      <rPr>
        <sz val="10"/>
        <rFont val="宋体"/>
        <charset val="134"/>
      </rPr>
      <t>研究生：统计学</t>
    </r>
    <r>
      <rPr>
        <sz val="10"/>
        <rFont val="Arial"/>
        <charset val="0"/>
      </rPr>
      <t>(A020208);</t>
    </r>
    <r>
      <rPr>
        <sz val="10"/>
        <rFont val="宋体"/>
        <charset val="134"/>
      </rPr>
      <t>应用统计硕士</t>
    </r>
    <r>
      <rPr>
        <sz val="10"/>
        <rFont val="Arial"/>
        <charset val="0"/>
      </rPr>
      <t>(A020304);</t>
    </r>
    <r>
      <rPr>
        <sz val="10"/>
        <rFont val="宋体"/>
        <charset val="134"/>
      </rPr>
      <t>概率论与数理统计</t>
    </r>
    <r>
      <rPr>
        <sz val="10"/>
        <rFont val="Arial"/>
        <charset val="0"/>
      </rPr>
      <t>(A070103)</t>
    </r>
  </si>
  <si>
    <t>1801F003</t>
  </si>
  <si>
    <t xml:space="preserve">从事社会保险基金征收等一线执法管理工作。</t>
  </si>
  <si>
    <r>
      <rPr>
        <sz val="10"/>
        <rFont val="Arial"/>
        <charset val="0"/>
      </rPr>
      <t xml:space="preserve"> </t>
    </r>
    <r>
      <rPr>
        <sz val="10"/>
        <rFont val="宋体"/>
        <charset val="134"/>
      </rPr>
      <t>本科：公共管理类</t>
    </r>
    <r>
      <rPr>
        <sz val="10"/>
        <rFont val="Arial"/>
        <charset val="0"/>
      </rPr>
      <t>(B1204);</t>
    </r>
    <r>
      <rPr>
        <sz val="10"/>
        <rFont val="宋体"/>
        <charset val="134"/>
      </rPr>
      <t>研究生：公共管理</t>
    </r>
    <r>
      <rPr>
        <sz val="10"/>
        <rFont val="Arial"/>
        <charset val="0"/>
      </rPr>
      <t>(A1204);</t>
    </r>
    <r>
      <rPr>
        <sz val="10"/>
        <rFont val="宋体"/>
        <charset val="134"/>
      </rPr>
      <t>公共管理硕士</t>
    </r>
    <r>
      <rPr>
        <sz val="10"/>
        <rFont val="Arial"/>
        <charset val="0"/>
      </rPr>
      <t>(A120602)</t>
    </r>
  </si>
  <si>
    <t>1801F004</t>
  </si>
  <si>
    <t>从事社会保险稽核监察等一线执法工作。</t>
  </si>
  <si>
    <r>
      <rPr>
        <sz val="10"/>
        <rFont val="Arial"/>
        <charset val="0"/>
      </rPr>
      <t xml:space="preserve"> </t>
    </r>
    <r>
      <rPr>
        <sz val="10"/>
        <rFont val="宋体"/>
        <charset val="134"/>
      </rPr>
      <t>本科：法学类</t>
    </r>
    <r>
      <rPr>
        <sz val="10"/>
        <rFont val="Arial"/>
        <charset val="0"/>
      </rPr>
      <t>(B0301);</t>
    </r>
    <r>
      <rPr>
        <sz val="10"/>
        <rFont val="宋体"/>
        <charset val="134"/>
      </rPr>
      <t>社会学类</t>
    </r>
    <r>
      <rPr>
        <sz val="10"/>
        <rFont val="Arial"/>
        <charset val="0"/>
      </rPr>
      <t>(B0303);</t>
    </r>
    <r>
      <rPr>
        <sz val="10"/>
        <rFont val="宋体"/>
        <charset val="134"/>
      </rPr>
      <t>研究生：法学</t>
    </r>
    <r>
      <rPr>
        <sz val="10"/>
        <rFont val="Arial"/>
        <charset val="0"/>
      </rPr>
      <t>(A0301);</t>
    </r>
    <r>
      <rPr>
        <sz val="10"/>
        <rFont val="宋体"/>
        <charset val="134"/>
      </rPr>
      <t>社会学</t>
    </r>
    <r>
      <rPr>
        <sz val="10"/>
        <rFont val="Arial"/>
        <charset val="0"/>
      </rPr>
      <t>(A0303)</t>
    </r>
  </si>
  <si>
    <t>1801F005</t>
  </si>
  <si>
    <t>从事社会保险定点医疗机构、定点药店、医疗费用报销等一线执法工作。</t>
  </si>
  <si>
    <t>1801F006</t>
  </si>
  <si>
    <t>从事定点医疗机构医疗器械监管等一线执法工作。</t>
  </si>
  <si>
    <r>
      <rPr>
        <sz val="10"/>
        <rFont val="Arial"/>
        <charset val="0"/>
      </rPr>
      <t xml:space="preserve"> </t>
    </r>
    <r>
      <rPr>
        <sz val="10"/>
        <rFont val="宋体"/>
        <charset val="134"/>
      </rPr>
      <t>本科：生物医学工程类</t>
    </r>
    <r>
      <rPr>
        <sz val="10"/>
        <rFont val="Arial"/>
        <charset val="0"/>
      </rPr>
      <t>(B0827);</t>
    </r>
    <r>
      <rPr>
        <sz val="10"/>
        <rFont val="宋体"/>
        <charset val="134"/>
      </rPr>
      <t>研究生：生物医学工程</t>
    </r>
    <r>
      <rPr>
        <sz val="10"/>
        <rFont val="Arial"/>
        <charset val="0"/>
      </rPr>
      <t>(A0831)</t>
    </r>
  </si>
  <si>
    <t>1801F007</t>
  </si>
  <si>
    <t>从事与社保有关的信息管理、信息化建设、网络信息安全等一线执法工作。</t>
  </si>
  <si>
    <r>
      <rPr>
        <sz val="10"/>
        <rFont val="Arial"/>
        <charset val="0"/>
      </rPr>
      <t xml:space="preserve"> </t>
    </r>
    <r>
      <rPr>
        <sz val="10"/>
        <rFont val="宋体"/>
        <charset val="134"/>
      </rPr>
      <t>本科：计算机类</t>
    </r>
    <r>
      <rPr>
        <sz val="10"/>
        <rFont val="Arial"/>
        <charset val="0"/>
      </rPr>
      <t>(B0809);</t>
    </r>
    <r>
      <rPr>
        <sz val="10"/>
        <rFont val="宋体"/>
        <charset val="134"/>
      </rPr>
      <t>电子信息类</t>
    </r>
    <r>
      <rPr>
        <sz val="10"/>
        <rFont val="Arial"/>
        <charset val="0"/>
      </rPr>
      <t>(B0807);</t>
    </r>
    <r>
      <rPr>
        <sz val="10"/>
        <rFont val="宋体"/>
        <charset val="134"/>
      </rPr>
      <t>研究生：计算机科学与技术</t>
    </r>
    <r>
      <rPr>
        <sz val="10"/>
        <rFont val="Arial"/>
        <charset val="0"/>
      </rPr>
      <t>(A0812);</t>
    </r>
    <r>
      <rPr>
        <sz val="10"/>
        <rFont val="宋体"/>
        <charset val="134"/>
      </rPr>
      <t>信息与通信工程</t>
    </r>
    <r>
      <rPr>
        <sz val="10"/>
        <rFont val="Arial"/>
        <charset val="0"/>
      </rPr>
      <t>(A0810)</t>
    </r>
  </si>
  <si>
    <t>1801F008</t>
  </si>
  <si>
    <t>助理执法员</t>
  </si>
  <si>
    <t>从事社会保险业务经办等窗口工作。</t>
  </si>
  <si>
    <t>大学专科及以上</t>
  </si>
  <si>
    <t>行政执法类（税务经济）</t>
  </si>
  <si>
    <t>1801G001</t>
  </si>
  <si>
    <t xml:space="preserve">从事基层税务稽查一线执法工作。</t>
  </si>
  <si>
    <t>1801G002</t>
  </si>
  <si>
    <t>1801G003</t>
  </si>
  <si>
    <t>1801G004</t>
  </si>
  <si>
    <t xml:space="preserve">从事税源管理及税收一线执法工作。</t>
  </si>
  <si>
    <r>
      <rPr>
        <sz val="10"/>
        <rFont val="Arial"/>
        <charset val="0"/>
      </rPr>
      <t xml:space="preserve"> </t>
    </r>
    <r>
      <rPr>
        <sz val="10"/>
        <rFont val="宋体"/>
        <charset val="134"/>
      </rPr>
      <t>本科：税收学</t>
    </r>
    <r>
      <rPr>
        <sz val="10"/>
        <rFont val="Arial"/>
        <charset val="0"/>
      </rPr>
      <t>(B020202);</t>
    </r>
    <r>
      <rPr>
        <sz val="10"/>
        <rFont val="宋体"/>
        <charset val="134"/>
      </rPr>
      <t>研究生：财政学（含∶税收学）</t>
    </r>
    <r>
      <rPr>
        <sz val="10"/>
        <rFont val="Arial"/>
        <charset val="0"/>
      </rPr>
      <t>(A020203);</t>
    </r>
    <r>
      <rPr>
        <sz val="10"/>
        <rFont val="宋体"/>
        <charset val="134"/>
      </rPr>
      <t>税务硕士</t>
    </r>
    <r>
      <rPr>
        <sz val="10"/>
        <rFont val="Arial"/>
        <charset val="0"/>
      </rPr>
      <t>(A020301)</t>
    </r>
  </si>
  <si>
    <t>1801G005</t>
  </si>
  <si>
    <r>
      <rPr>
        <sz val="10"/>
        <rFont val="Arial"/>
        <charset val="0"/>
      </rPr>
      <t xml:space="preserve"> </t>
    </r>
    <r>
      <rPr>
        <sz val="10"/>
        <rFont val="宋体"/>
        <charset val="134"/>
      </rPr>
      <t>本科：税收学</t>
    </r>
    <r>
      <rPr>
        <sz val="10"/>
        <rFont val="Arial"/>
        <charset val="0"/>
      </rPr>
      <t>(B020202);</t>
    </r>
    <r>
      <rPr>
        <sz val="10"/>
        <rFont val="宋体"/>
        <charset val="134"/>
      </rPr>
      <t>研究生：税务硕士</t>
    </r>
    <r>
      <rPr>
        <sz val="10"/>
        <rFont val="Arial"/>
        <charset val="0"/>
      </rPr>
      <t>(A020301);</t>
    </r>
    <r>
      <rPr>
        <sz val="10"/>
        <rFont val="宋体"/>
        <charset val="134"/>
      </rPr>
      <t>财政学（含∶税收学）</t>
    </r>
    <r>
      <rPr>
        <sz val="10"/>
        <rFont val="Arial"/>
        <charset val="0"/>
      </rPr>
      <t>(A020203)</t>
    </r>
  </si>
  <si>
    <t>1801G006</t>
  </si>
  <si>
    <r>
      <rPr>
        <sz val="10"/>
        <rFont val="Arial"/>
        <charset val="0"/>
      </rPr>
      <t xml:space="preserve"> </t>
    </r>
    <r>
      <rPr>
        <sz val="10"/>
        <rFont val="宋体"/>
        <charset val="134"/>
      </rPr>
      <t>本科：财政学</t>
    </r>
    <r>
      <rPr>
        <sz val="10"/>
        <rFont val="Arial"/>
        <charset val="0"/>
      </rPr>
      <t>(B020201);</t>
    </r>
    <r>
      <rPr>
        <sz val="10"/>
        <rFont val="宋体"/>
        <charset val="134"/>
      </rPr>
      <t>研究生：财政学（含∶税收学）</t>
    </r>
    <r>
      <rPr>
        <sz val="10"/>
        <rFont val="Arial"/>
        <charset val="0"/>
      </rPr>
      <t>(A020203)</t>
    </r>
  </si>
  <si>
    <t>1801G007</t>
  </si>
  <si>
    <t xml:space="preserve">从事与金融类行业相关的税收一线执法工作。</t>
  </si>
  <si>
    <t>1801G008</t>
  </si>
  <si>
    <t>从事基层法律法规研究、开展一线依法等工作。</t>
  </si>
  <si>
    <t>1801G009</t>
  </si>
  <si>
    <t>利用信息化手段从事基层税收一线检查工作。</t>
  </si>
  <si>
    <r>
      <rPr>
        <sz val="10"/>
        <rFont val="Arial"/>
        <charset val="0"/>
      </rPr>
      <t xml:space="preserve"> </t>
    </r>
    <r>
      <rPr>
        <sz val="10"/>
        <rFont val="宋体"/>
        <charset val="134"/>
      </rPr>
      <t>本科：计算机科学与技术</t>
    </r>
    <r>
      <rPr>
        <sz val="10"/>
        <rFont val="Arial"/>
        <charset val="0"/>
      </rPr>
      <t>(B080901);</t>
    </r>
    <r>
      <rPr>
        <sz val="10"/>
        <rFont val="宋体"/>
        <charset val="134"/>
      </rPr>
      <t>软件工程</t>
    </r>
    <r>
      <rPr>
        <sz val="10"/>
        <rFont val="Arial"/>
        <charset val="0"/>
      </rPr>
      <t>(B080902);</t>
    </r>
    <r>
      <rPr>
        <sz val="10"/>
        <rFont val="宋体"/>
        <charset val="134"/>
      </rPr>
      <t>网络工程</t>
    </r>
    <r>
      <rPr>
        <sz val="10"/>
        <rFont val="Arial"/>
        <charset val="0"/>
      </rPr>
      <t>(B080903);</t>
    </r>
    <r>
      <rPr>
        <sz val="10"/>
        <rFont val="宋体"/>
        <charset val="134"/>
      </rPr>
      <t>研究生：计算机系统结构</t>
    </r>
    <r>
      <rPr>
        <sz val="10"/>
        <rFont val="Arial"/>
        <charset val="0"/>
      </rPr>
      <t>(A081201);</t>
    </r>
    <r>
      <rPr>
        <sz val="10"/>
        <rFont val="宋体"/>
        <charset val="134"/>
      </rPr>
      <t>计算机软件与理论</t>
    </r>
    <r>
      <rPr>
        <sz val="10"/>
        <rFont val="Arial"/>
        <charset val="0"/>
      </rPr>
      <t>(A081202);</t>
    </r>
    <r>
      <rPr>
        <sz val="10"/>
        <rFont val="宋体"/>
        <charset val="134"/>
      </rPr>
      <t>计算机应用技术</t>
    </r>
    <r>
      <rPr>
        <sz val="10"/>
        <rFont val="Arial"/>
        <charset val="0"/>
      </rPr>
      <t>(A081203);</t>
    </r>
    <r>
      <rPr>
        <sz val="10"/>
        <rFont val="宋体"/>
        <charset val="134"/>
      </rPr>
      <t>软件工程</t>
    </r>
    <r>
      <rPr>
        <sz val="10"/>
        <rFont val="Arial"/>
        <charset val="0"/>
      </rPr>
      <t>(A0835)</t>
    </r>
  </si>
  <si>
    <t>1801G010</t>
  </si>
  <si>
    <t>深圳市龙岗区地方税务局</t>
  </si>
  <si>
    <t xml:space="preserve">从事基层税务一线执法工作。</t>
  </si>
  <si>
    <t>1801G011</t>
  </si>
  <si>
    <t>1801G012</t>
  </si>
  <si>
    <t>从事基层法律法规研究、开展一线行政等工作。</t>
  </si>
  <si>
    <t>1801G013</t>
  </si>
  <si>
    <t>1801G014</t>
  </si>
  <si>
    <t>深圳市光明新区地方税务局</t>
  </si>
  <si>
    <t>1801G015</t>
  </si>
  <si>
    <t>1801G016</t>
  </si>
  <si>
    <t>从事基层税收法律法规研究、开展一线执法等工作。</t>
  </si>
  <si>
    <t>1801G017</t>
  </si>
  <si>
    <t>深圳市坪山区地方税务局</t>
  </si>
  <si>
    <t>1801G018</t>
  </si>
  <si>
    <t>1801G019</t>
  </si>
  <si>
    <t>1801G020</t>
  </si>
  <si>
    <t>深圳市大鹏新区地方税务局</t>
  </si>
  <si>
    <t>1801G021</t>
  </si>
  <si>
    <t>深圳市地方税务局第五稽查局</t>
  </si>
  <si>
    <t xml:space="preserve">从事税务稽查一线执法工作。</t>
  </si>
  <si>
    <r>
      <rPr>
        <sz val="10"/>
        <rFont val="Arial"/>
        <charset val="0"/>
      </rPr>
      <t xml:space="preserve"> </t>
    </r>
    <r>
      <rPr>
        <sz val="10"/>
        <rFont val="宋体"/>
        <charset val="134"/>
      </rPr>
      <t>本科：财务管理</t>
    </r>
    <r>
      <rPr>
        <sz val="10"/>
        <rFont val="Arial"/>
        <charset val="0"/>
      </rPr>
      <t>(B120204);</t>
    </r>
    <r>
      <rPr>
        <sz val="10"/>
        <rFont val="宋体"/>
        <charset val="134"/>
      </rPr>
      <t>研究生：会计学</t>
    </r>
    <r>
      <rPr>
        <sz val="10"/>
        <rFont val="Arial"/>
        <charset val="0"/>
      </rPr>
      <t>(A120201);</t>
    </r>
    <r>
      <rPr>
        <sz val="10"/>
        <rFont val="宋体"/>
        <charset val="134"/>
      </rPr>
      <t>会计硕士</t>
    </r>
    <r>
      <rPr>
        <sz val="10"/>
        <rFont val="Arial"/>
        <charset val="0"/>
      </rPr>
      <t>(A120603)</t>
    </r>
  </si>
  <si>
    <t>1801G022</t>
  </si>
  <si>
    <t>行政执法类（食品安全）</t>
  </si>
  <si>
    <t>1801H001</t>
  </si>
  <si>
    <t xml:space="preserve">从事食品监管、食品质量检测分析，开展食品安全专项整治等一线执法工作。</t>
  </si>
  <si>
    <r>
      <rPr>
        <sz val="10"/>
        <rFont val="Arial"/>
        <charset val="0"/>
      </rPr>
      <t xml:space="preserve"> </t>
    </r>
    <r>
      <rPr>
        <sz val="10"/>
        <rFont val="宋体"/>
        <charset val="134"/>
      </rPr>
      <t>本科：公共卫生与预防医学类</t>
    </r>
    <r>
      <rPr>
        <sz val="10"/>
        <rFont val="Arial"/>
        <charset val="0"/>
      </rPr>
      <t>(B1007);</t>
    </r>
    <r>
      <rPr>
        <sz val="10"/>
        <rFont val="宋体"/>
        <charset val="134"/>
      </rPr>
      <t>食品科学与工程类</t>
    </r>
    <r>
      <rPr>
        <sz val="10"/>
        <rFont val="Arial"/>
        <charset val="0"/>
      </rPr>
      <t>(B0828);</t>
    </r>
    <r>
      <rPr>
        <sz val="10"/>
        <rFont val="宋体"/>
        <charset val="134"/>
      </rPr>
      <t>生物工程类</t>
    </r>
    <r>
      <rPr>
        <sz val="10"/>
        <rFont val="Arial"/>
        <charset val="0"/>
      </rPr>
      <t>(B0829);</t>
    </r>
    <r>
      <rPr>
        <sz val="10"/>
        <rFont val="宋体"/>
        <charset val="134"/>
      </rPr>
      <t>研究生：食品科学与工程</t>
    </r>
    <r>
      <rPr>
        <sz val="10"/>
        <rFont val="Arial"/>
        <charset val="0"/>
      </rPr>
      <t>(A0832);</t>
    </r>
    <r>
      <rPr>
        <sz val="10"/>
        <rFont val="宋体"/>
        <charset val="134"/>
      </rPr>
      <t>生物工程</t>
    </r>
    <r>
      <rPr>
        <sz val="10"/>
        <rFont val="Arial"/>
        <charset val="0"/>
      </rPr>
      <t>(A0836);</t>
    </r>
    <r>
      <rPr>
        <sz val="10"/>
        <rFont val="宋体"/>
        <charset val="134"/>
      </rPr>
      <t>公共卫生与预防医学</t>
    </r>
    <r>
      <rPr>
        <sz val="10"/>
        <rFont val="Arial"/>
        <charset val="0"/>
      </rPr>
      <t>(A1004);</t>
    </r>
    <r>
      <rPr>
        <sz val="10"/>
        <rFont val="宋体"/>
        <charset val="134"/>
      </rPr>
      <t>公共卫生硕士</t>
    </r>
    <r>
      <rPr>
        <sz val="10"/>
        <rFont val="Arial"/>
        <charset val="0"/>
      </rPr>
      <t>(A100903)</t>
    </r>
  </si>
  <si>
    <t>1801H002</t>
  </si>
  <si>
    <t>1801H003</t>
  </si>
  <si>
    <r>
      <rPr>
        <sz val="10"/>
        <rFont val="Arial"/>
        <charset val="0"/>
      </rPr>
      <t xml:space="preserve"> </t>
    </r>
    <r>
      <rPr>
        <sz val="10"/>
        <rFont val="宋体"/>
        <charset val="134"/>
      </rPr>
      <t>本科：公共卫生与预防医学类</t>
    </r>
    <r>
      <rPr>
        <sz val="10"/>
        <rFont val="Arial"/>
        <charset val="0"/>
      </rPr>
      <t>(B1007);</t>
    </r>
    <r>
      <rPr>
        <sz val="10"/>
        <rFont val="宋体"/>
        <charset val="134"/>
      </rPr>
      <t>食品科学与工程类</t>
    </r>
    <r>
      <rPr>
        <sz val="10"/>
        <rFont val="Arial"/>
        <charset val="0"/>
      </rPr>
      <t>(B0828);</t>
    </r>
    <r>
      <rPr>
        <sz val="10"/>
        <rFont val="宋体"/>
        <charset val="134"/>
      </rPr>
      <t>生物工程类</t>
    </r>
    <r>
      <rPr>
        <sz val="10"/>
        <rFont val="Arial"/>
        <charset val="0"/>
      </rPr>
      <t>(B0829);</t>
    </r>
    <r>
      <rPr>
        <sz val="10"/>
        <rFont val="宋体"/>
        <charset val="134"/>
      </rPr>
      <t>研究生：公共卫生与预防医学</t>
    </r>
    <r>
      <rPr>
        <sz val="10"/>
        <rFont val="Arial"/>
        <charset val="0"/>
      </rPr>
      <t>(A1004);</t>
    </r>
    <r>
      <rPr>
        <sz val="10"/>
        <rFont val="宋体"/>
        <charset val="134"/>
      </rPr>
      <t>公共卫生硕士</t>
    </r>
    <r>
      <rPr>
        <sz val="10"/>
        <rFont val="Arial"/>
        <charset val="0"/>
      </rPr>
      <t>(A100903);</t>
    </r>
    <r>
      <rPr>
        <sz val="10"/>
        <rFont val="宋体"/>
        <charset val="134"/>
      </rPr>
      <t>食品科学与工程</t>
    </r>
    <r>
      <rPr>
        <sz val="10"/>
        <rFont val="Arial"/>
        <charset val="0"/>
      </rPr>
      <t>(A0832);</t>
    </r>
    <r>
      <rPr>
        <sz val="10"/>
        <rFont val="宋体"/>
        <charset val="134"/>
      </rPr>
      <t>生物工程</t>
    </r>
    <r>
      <rPr>
        <sz val="10"/>
        <rFont val="Arial"/>
        <charset val="0"/>
      </rPr>
      <t>(A0836)</t>
    </r>
  </si>
  <si>
    <t>1801H004</t>
  </si>
  <si>
    <r>
      <rPr>
        <sz val="10"/>
        <rFont val="Arial"/>
        <charset val="0"/>
      </rPr>
      <t xml:space="preserve"> </t>
    </r>
    <r>
      <rPr>
        <sz val="10"/>
        <rFont val="宋体"/>
        <charset val="134"/>
      </rPr>
      <t>本科：公共卫生与预防医学类</t>
    </r>
    <r>
      <rPr>
        <sz val="10"/>
        <rFont val="Arial"/>
        <charset val="0"/>
      </rPr>
      <t>(B1007);</t>
    </r>
    <r>
      <rPr>
        <sz val="10"/>
        <rFont val="宋体"/>
        <charset val="134"/>
      </rPr>
      <t>生物工程类</t>
    </r>
    <r>
      <rPr>
        <sz val="10"/>
        <rFont val="Arial"/>
        <charset val="0"/>
      </rPr>
      <t>(B0829);</t>
    </r>
    <r>
      <rPr>
        <sz val="10"/>
        <rFont val="宋体"/>
        <charset val="134"/>
      </rPr>
      <t>食品科学与工程类</t>
    </r>
    <r>
      <rPr>
        <sz val="10"/>
        <rFont val="Arial"/>
        <charset val="0"/>
      </rPr>
      <t>(B0828);</t>
    </r>
    <r>
      <rPr>
        <sz val="10"/>
        <rFont val="宋体"/>
        <charset val="134"/>
      </rPr>
      <t>研究生：食品科学与工程</t>
    </r>
    <r>
      <rPr>
        <sz val="10"/>
        <rFont val="Arial"/>
        <charset val="0"/>
      </rPr>
      <t>(A0832);</t>
    </r>
    <r>
      <rPr>
        <sz val="10"/>
        <rFont val="宋体"/>
        <charset val="134"/>
      </rPr>
      <t>生物工程</t>
    </r>
    <r>
      <rPr>
        <sz val="10"/>
        <rFont val="Arial"/>
        <charset val="0"/>
      </rPr>
      <t>(A0836);</t>
    </r>
    <r>
      <rPr>
        <sz val="10"/>
        <rFont val="宋体"/>
        <charset val="134"/>
      </rPr>
      <t>公共卫生与预防医学</t>
    </r>
    <r>
      <rPr>
        <sz val="10"/>
        <rFont val="Arial"/>
        <charset val="0"/>
      </rPr>
      <t>(A1004);</t>
    </r>
    <r>
      <rPr>
        <sz val="10"/>
        <rFont val="宋体"/>
        <charset val="134"/>
      </rPr>
      <t>公共卫生硕士</t>
    </r>
    <r>
      <rPr>
        <sz val="10"/>
        <rFont val="Arial"/>
        <charset val="0"/>
      </rPr>
      <t>(A100903)</t>
    </r>
  </si>
  <si>
    <t>1801H005</t>
  </si>
  <si>
    <r>
      <rPr>
        <sz val="10"/>
        <rFont val="Arial"/>
        <charset val="0"/>
      </rPr>
      <t xml:space="preserve"> </t>
    </r>
    <r>
      <rPr>
        <sz val="10"/>
        <rFont val="宋体"/>
        <charset val="134"/>
      </rPr>
      <t>本科：食品科学与工程类</t>
    </r>
    <r>
      <rPr>
        <sz val="10"/>
        <rFont val="Arial"/>
        <charset val="0"/>
      </rPr>
      <t>(B0828);</t>
    </r>
    <r>
      <rPr>
        <sz val="10"/>
        <rFont val="宋体"/>
        <charset val="134"/>
      </rPr>
      <t>生物工程类</t>
    </r>
    <r>
      <rPr>
        <sz val="10"/>
        <rFont val="Arial"/>
        <charset val="0"/>
      </rPr>
      <t>(B0829);</t>
    </r>
    <r>
      <rPr>
        <sz val="10"/>
        <rFont val="宋体"/>
        <charset val="134"/>
      </rPr>
      <t>公共卫生与预防医学类</t>
    </r>
    <r>
      <rPr>
        <sz val="10"/>
        <rFont val="Arial"/>
        <charset val="0"/>
      </rPr>
      <t>(B1007);</t>
    </r>
    <r>
      <rPr>
        <sz val="10"/>
        <rFont val="宋体"/>
        <charset val="134"/>
      </rPr>
      <t>研究生：食品科学与工程</t>
    </r>
    <r>
      <rPr>
        <sz val="10"/>
        <rFont val="Arial"/>
        <charset val="0"/>
      </rPr>
      <t>(A0832);</t>
    </r>
    <r>
      <rPr>
        <sz val="10"/>
        <rFont val="宋体"/>
        <charset val="134"/>
      </rPr>
      <t>生物工程</t>
    </r>
    <r>
      <rPr>
        <sz val="10"/>
        <rFont val="Arial"/>
        <charset val="0"/>
      </rPr>
      <t>(A0836);</t>
    </r>
    <r>
      <rPr>
        <sz val="10"/>
        <rFont val="宋体"/>
        <charset val="134"/>
      </rPr>
      <t>公共卫生与预防医学</t>
    </r>
    <r>
      <rPr>
        <sz val="10"/>
        <rFont val="Arial"/>
        <charset val="0"/>
      </rPr>
      <t>(A1004);</t>
    </r>
    <r>
      <rPr>
        <sz val="10"/>
        <rFont val="宋体"/>
        <charset val="134"/>
      </rPr>
      <t>公共卫生硕士</t>
    </r>
    <r>
      <rPr>
        <sz val="10"/>
        <rFont val="Arial"/>
        <charset val="0"/>
      </rPr>
      <t>(A100903)</t>
    </r>
  </si>
  <si>
    <t>行政执法类（特种设备）</t>
  </si>
  <si>
    <t>1801J001</t>
  </si>
  <si>
    <t xml:space="preserve">从事特种设备安全监管一线执法工作。</t>
  </si>
  <si>
    <r>
      <rPr>
        <sz val="10"/>
        <rFont val="Arial"/>
        <charset val="0"/>
      </rPr>
      <t xml:space="preserve"> </t>
    </r>
    <r>
      <rPr>
        <sz val="10"/>
        <rFont val="宋体"/>
        <charset val="134"/>
      </rPr>
      <t>本科：机械类</t>
    </r>
    <r>
      <rPr>
        <sz val="10"/>
        <rFont val="Arial"/>
        <charset val="0"/>
      </rPr>
      <t>(B0802);</t>
    </r>
    <r>
      <rPr>
        <sz val="10"/>
        <rFont val="宋体"/>
        <charset val="134"/>
      </rPr>
      <t>仪器类</t>
    </r>
    <r>
      <rPr>
        <sz val="10"/>
        <rFont val="Arial"/>
        <charset val="0"/>
      </rPr>
      <t>(B0803);</t>
    </r>
    <r>
      <rPr>
        <sz val="10"/>
        <rFont val="宋体"/>
        <charset val="134"/>
      </rPr>
      <t>材料类</t>
    </r>
    <r>
      <rPr>
        <sz val="10"/>
        <rFont val="Arial"/>
        <charset val="0"/>
      </rPr>
      <t>(B0804);</t>
    </r>
    <r>
      <rPr>
        <sz val="10"/>
        <rFont val="宋体"/>
        <charset val="134"/>
      </rPr>
      <t>能源动力类</t>
    </r>
    <r>
      <rPr>
        <sz val="10"/>
        <rFont val="Arial"/>
        <charset val="0"/>
      </rPr>
      <t>(B0805);</t>
    </r>
    <r>
      <rPr>
        <sz val="10"/>
        <rFont val="宋体"/>
        <charset val="134"/>
      </rPr>
      <t>电气类</t>
    </r>
    <r>
      <rPr>
        <sz val="10"/>
        <rFont val="Arial"/>
        <charset val="0"/>
      </rPr>
      <t>(B0806);</t>
    </r>
    <r>
      <rPr>
        <sz val="10"/>
        <rFont val="宋体"/>
        <charset val="134"/>
      </rPr>
      <t>研究生：机械工程</t>
    </r>
    <r>
      <rPr>
        <sz val="10"/>
        <rFont val="Arial"/>
        <charset val="0"/>
      </rPr>
      <t>(A0802);</t>
    </r>
    <r>
      <rPr>
        <sz val="10"/>
        <rFont val="宋体"/>
        <charset val="134"/>
      </rPr>
      <t>仪器科学与技术</t>
    </r>
    <r>
      <rPr>
        <sz val="10"/>
        <rFont val="Arial"/>
        <charset val="0"/>
      </rPr>
      <t>(A0804);</t>
    </r>
    <r>
      <rPr>
        <sz val="10"/>
        <rFont val="宋体"/>
        <charset val="134"/>
      </rPr>
      <t>材料科学与工程</t>
    </r>
    <r>
      <rPr>
        <sz val="10"/>
        <rFont val="Arial"/>
        <charset val="0"/>
      </rPr>
      <t>(A0805);</t>
    </r>
    <r>
      <rPr>
        <sz val="10"/>
        <rFont val="宋体"/>
        <charset val="134"/>
      </rPr>
      <t>动力工程及工程热物理</t>
    </r>
    <r>
      <rPr>
        <sz val="10"/>
        <rFont val="Arial"/>
        <charset val="0"/>
      </rPr>
      <t>(A0807);</t>
    </r>
    <r>
      <rPr>
        <sz val="10"/>
        <rFont val="宋体"/>
        <charset val="134"/>
      </rPr>
      <t>电气工程</t>
    </r>
    <r>
      <rPr>
        <sz val="10"/>
        <rFont val="Arial"/>
        <charset val="0"/>
      </rPr>
      <t>(A0808)</t>
    </r>
  </si>
  <si>
    <t>行政执法类（卫生监督）</t>
  </si>
  <si>
    <t>1801K001</t>
  </si>
  <si>
    <t>深圳市卫生和计划生育委员会卫生监督局</t>
  </si>
  <si>
    <t>从事卫生监督一线执法工作。</t>
  </si>
  <si>
    <r>
      <rPr>
        <sz val="10"/>
        <rFont val="Arial"/>
        <charset val="0"/>
      </rPr>
      <t xml:space="preserve"> </t>
    </r>
    <r>
      <rPr>
        <sz val="10"/>
        <rFont val="宋体"/>
        <charset val="134"/>
      </rPr>
      <t>研究生：医学</t>
    </r>
    <r>
      <rPr>
        <sz val="10"/>
        <rFont val="Arial"/>
        <charset val="0"/>
      </rPr>
      <t>(10)</t>
    </r>
  </si>
  <si>
    <t>1801K002</t>
  </si>
  <si>
    <t xml:space="preserve">从事卫生监督一线执法工作。</t>
  </si>
  <si>
    <t>行政执法类（财务会计）</t>
  </si>
  <si>
    <t>1801L001</t>
  </si>
  <si>
    <r>
      <rPr>
        <sz val="10"/>
        <rFont val="Arial"/>
        <charset val="0"/>
      </rPr>
      <t xml:space="preserve"> </t>
    </r>
    <r>
      <rPr>
        <sz val="10"/>
        <rFont val="宋体"/>
        <charset val="134"/>
      </rPr>
      <t>本科：金融学</t>
    </r>
    <r>
      <rPr>
        <sz val="10"/>
        <rFont val="Arial"/>
        <charset val="0"/>
      </rPr>
      <t>(B020301);</t>
    </r>
    <r>
      <rPr>
        <sz val="10"/>
        <rFont val="宋体"/>
        <charset val="134"/>
      </rPr>
      <t>会计学</t>
    </r>
    <r>
      <rPr>
        <sz val="10"/>
        <rFont val="Arial"/>
        <charset val="0"/>
      </rPr>
      <t>(B120203);</t>
    </r>
    <r>
      <rPr>
        <sz val="10"/>
        <rFont val="宋体"/>
        <charset val="134"/>
      </rPr>
      <t>研究生：金融学（含∶保险学）</t>
    </r>
    <r>
      <rPr>
        <sz val="10"/>
        <rFont val="Arial"/>
        <charset val="0"/>
      </rPr>
      <t>(A020204);</t>
    </r>
    <r>
      <rPr>
        <sz val="10"/>
        <rFont val="宋体"/>
        <charset val="134"/>
      </rPr>
      <t>会计学</t>
    </r>
    <r>
      <rPr>
        <sz val="10"/>
        <rFont val="Arial"/>
        <charset val="0"/>
      </rPr>
      <t>(A120201);</t>
    </r>
    <r>
      <rPr>
        <sz val="10"/>
        <rFont val="宋体"/>
        <charset val="134"/>
      </rPr>
      <t>金融硕士</t>
    </r>
    <r>
      <rPr>
        <sz val="10"/>
        <rFont val="Arial"/>
        <charset val="0"/>
      </rPr>
      <t>(A020302);</t>
    </r>
    <r>
      <rPr>
        <sz val="10"/>
        <rFont val="宋体"/>
        <charset val="134"/>
      </rPr>
      <t>会计硕士</t>
    </r>
    <r>
      <rPr>
        <sz val="10"/>
        <rFont val="Arial"/>
        <charset val="0"/>
      </rPr>
      <t>(A120603)</t>
    </r>
  </si>
  <si>
    <t>1801L002</t>
  </si>
  <si>
    <t>从事与社保有关的财务会计、审计及稽核内控等工作。</t>
  </si>
  <si>
    <r>
      <rPr>
        <sz val="10"/>
        <rFont val="Arial"/>
        <charset val="0"/>
      </rPr>
      <t xml:space="preserve"> </t>
    </r>
    <r>
      <rPr>
        <sz val="10"/>
        <rFont val="宋体"/>
        <charset val="134"/>
      </rPr>
      <t>本科：会计学</t>
    </r>
    <r>
      <rPr>
        <sz val="10"/>
        <rFont val="Arial"/>
        <charset val="0"/>
      </rPr>
      <t>(B120203);</t>
    </r>
    <r>
      <rPr>
        <sz val="10"/>
        <rFont val="宋体"/>
        <charset val="134"/>
      </rPr>
      <t>财务管理</t>
    </r>
    <r>
      <rPr>
        <sz val="10"/>
        <rFont val="Arial"/>
        <charset val="0"/>
      </rPr>
      <t>(B120204);</t>
    </r>
    <r>
      <rPr>
        <sz val="10"/>
        <rFont val="宋体"/>
        <charset val="134"/>
      </rPr>
      <t>审计学</t>
    </r>
    <r>
      <rPr>
        <sz val="10"/>
        <rFont val="Arial"/>
        <charset val="0"/>
      </rPr>
      <t>(B120207);</t>
    </r>
    <r>
      <rPr>
        <sz val="10"/>
        <rFont val="宋体"/>
        <charset val="134"/>
      </rPr>
      <t>研究生：会计学</t>
    </r>
    <r>
      <rPr>
        <sz val="10"/>
        <rFont val="Arial"/>
        <charset val="0"/>
      </rPr>
      <t>(A120201);</t>
    </r>
    <r>
      <rPr>
        <sz val="10"/>
        <rFont val="宋体"/>
        <charset val="134"/>
      </rPr>
      <t>审计硕士</t>
    </r>
    <r>
      <rPr>
        <sz val="10"/>
        <rFont val="Arial"/>
        <charset val="0"/>
      </rPr>
      <t>(A020307);</t>
    </r>
    <r>
      <rPr>
        <sz val="10"/>
        <rFont val="宋体"/>
        <charset val="134"/>
      </rPr>
      <t>会计硕士</t>
    </r>
    <r>
      <rPr>
        <sz val="10"/>
        <rFont val="Arial"/>
        <charset val="0"/>
      </rPr>
      <t>(A120603)</t>
    </r>
  </si>
  <si>
    <t>1801L003</t>
  </si>
  <si>
    <r>
      <rPr>
        <sz val="10"/>
        <rFont val="Arial"/>
        <charset val="0"/>
      </rPr>
      <t xml:space="preserve"> </t>
    </r>
    <r>
      <rPr>
        <sz val="10"/>
        <rFont val="宋体"/>
        <charset val="134"/>
      </rPr>
      <t>本科：财务管理</t>
    </r>
    <r>
      <rPr>
        <sz val="10"/>
        <rFont val="Arial"/>
        <charset val="0"/>
      </rPr>
      <t>(B120204);</t>
    </r>
    <r>
      <rPr>
        <sz val="10"/>
        <rFont val="宋体"/>
        <charset val="134"/>
      </rPr>
      <t>审计学</t>
    </r>
    <r>
      <rPr>
        <sz val="10"/>
        <rFont val="Arial"/>
        <charset val="0"/>
      </rPr>
      <t>(B120207);</t>
    </r>
    <r>
      <rPr>
        <sz val="10"/>
        <rFont val="宋体"/>
        <charset val="134"/>
      </rPr>
      <t>研究生：会计学</t>
    </r>
    <r>
      <rPr>
        <sz val="10"/>
        <rFont val="Arial"/>
        <charset val="0"/>
      </rPr>
      <t>(A120201);</t>
    </r>
    <r>
      <rPr>
        <sz val="10"/>
        <rFont val="宋体"/>
        <charset val="134"/>
      </rPr>
      <t>会计硕士</t>
    </r>
    <r>
      <rPr>
        <sz val="10"/>
        <rFont val="Arial"/>
        <charset val="0"/>
      </rPr>
      <t>(A120603);</t>
    </r>
    <r>
      <rPr>
        <sz val="10"/>
        <rFont val="宋体"/>
        <charset val="134"/>
      </rPr>
      <t>审计硕士</t>
    </r>
    <r>
      <rPr>
        <sz val="10"/>
        <rFont val="Arial"/>
        <charset val="0"/>
      </rPr>
      <t>(A020307)</t>
    </r>
  </si>
  <si>
    <t>1801L004</t>
  </si>
  <si>
    <r>
      <rPr>
        <sz val="10"/>
        <rFont val="Arial"/>
        <charset val="0"/>
      </rPr>
      <t xml:space="preserve"> </t>
    </r>
    <r>
      <rPr>
        <sz val="10"/>
        <rFont val="宋体"/>
        <charset val="134"/>
      </rPr>
      <t>本科：会计学</t>
    </r>
    <r>
      <rPr>
        <sz val="10"/>
        <rFont val="Arial"/>
        <charset val="0"/>
      </rPr>
      <t>(B120203);</t>
    </r>
    <r>
      <rPr>
        <sz val="10"/>
        <rFont val="宋体"/>
        <charset val="134"/>
      </rPr>
      <t>财务管理</t>
    </r>
    <r>
      <rPr>
        <sz val="10"/>
        <rFont val="Arial"/>
        <charset val="0"/>
      </rPr>
      <t>(B120204);</t>
    </r>
    <r>
      <rPr>
        <sz val="10"/>
        <rFont val="宋体"/>
        <charset val="134"/>
      </rPr>
      <t>审计学</t>
    </r>
    <r>
      <rPr>
        <sz val="10"/>
        <rFont val="Arial"/>
        <charset val="0"/>
      </rPr>
      <t>(B120207);</t>
    </r>
    <r>
      <rPr>
        <sz val="10"/>
        <rFont val="宋体"/>
        <charset val="134"/>
      </rPr>
      <t>研究生：审计硕士</t>
    </r>
    <r>
      <rPr>
        <sz val="10"/>
        <rFont val="Arial"/>
        <charset val="0"/>
      </rPr>
      <t>(A020307);</t>
    </r>
    <r>
      <rPr>
        <sz val="10"/>
        <rFont val="宋体"/>
        <charset val="134"/>
      </rPr>
      <t>会计学</t>
    </r>
    <r>
      <rPr>
        <sz val="10"/>
        <rFont val="Arial"/>
        <charset val="0"/>
      </rPr>
      <t>(A120201);</t>
    </r>
    <r>
      <rPr>
        <sz val="10"/>
        <rFont val="宋体"/>
        <charset val="134"/>
      </rPr>
      <t>会计硕士</t>
    </r>
    <r>
      <rPr>
        <sz val="10"/>
        <rFont val="Arial"/>
        <charset val="0"/>
      </rPr>
      <t>(A120603)</t>
    </r>
  </si>
  <si>
    <t>1801L005</t>
  </si>
  <si>
    <t>监狱戒毒管理机关警察</t>
  </si>
  <si>
    <t>1801M001</t>
  </si>
  <si>
    <t>广东省深圳监狱</t>
  </si>
  <si>
    <t>初级警员</t>
  </si>
  <si>
    <t>从事男子监狱行政事务、人事党务、纪检监察、综合调研及一线值班备勤工作。</t>
  </si>
  <si>
    <t>30</t>
  </si>
  <si>
    <r>
      <rPr>
        <sz val="10"/>
        <rFont val="Arial"/>
        <charset val="0"/>
      </rPr>
      <t xml:space="preserve"> </t>
    </r>
    <r>
      <rPr>
        <sz val="10"/>
        <rFont val="宋体"/>
        <charset val="134"/>
      </rPr>
      <t>本科：中国语言文学类</t>
    </r>
    <r>
      <rPr>
        <sz val="10"/>
        <rFont val="Arial"/>
        <charset val="0"/>
      </rPr>
      <t>(B0501);</t>
    </r>
    <r>
      <rPr>
        <sz val="10"/>
        <rFont val="宋体"/>
        <charset val="134"/>
      </rPr>
      <t>新闻传播学类</t>
    </r>
    <r>
      <rPr>
        <sz val="10"/>
        <rFont val="Arial"/>
        <charset val="0"/>
      </rPr>
      <t>(B0503);</t>
    </r>
    <r>
      <rPr>
        <sz val="10"/>
        <rFont val="宋体"/>
        <charset val="134"/>
      </rPr>
      <t>工商管理类</t>
    </r>
    <r>
      <rPr>
        <sz val="10"/>
        <rFont val="Arial"/>
        <charset val="0"/>
      </rPr>
      <t>(B1202);</t>
    </r>
    <r>
      <rPr>
        <sz val="10"/>
        <rFont val="宋体"/>
        <charset val="134"/>
      </rPr>
      <t>研究生：中国语言文学</t>
    </r>
    <r>
      <rPr>
        <sz val="10"/>
        <rFont val="Arial"/>
        <charset val="0"/>
      </rPr>
      <t>(A0501);</t>
    </r>
    <r>
      <rPr>
        <sz val="10"/>
        <rFont val="宋体"/>
        <charset val="134"/>
      </rPr>
      <t>新闻传播学</t>
    </r>
    <r>
      <rPr>
        <sz val="10"/>
        <rFont val="Arial"/>
        <charset val="0"/>
      </rPr>
      <t>(A0503);</t>
    </r>
    <r>
      <rPr>
        <sz val="10"/>
        <rFont val="宋体"/>
        <charset val="134"/>
      </rPr>
      <t>工商管理</t>
    </r>
    <r>
      <rPr>
        <sz val="10"/>
        <rFont val="Arial"/>
        <charset val="0"/>
      </rPr>
      <t>(A1202)</t>
    </r>
  </si>
  <si>
    <t>1801M002</t>
  </si>
  <si>
    <t>信息通信职位。从事男子监狱信息化建设、网络信息安全及一线值班备勤工作。</t>
  </si>
  <si>
    <r>
      <rPr>
        <sz val="10"/>
        <rFont val="Arial"/>
        <charset val="0"/>
      </rPr>
      <t xml:space="preserve"> </t>
    </r>
    <r>
      <rPr>
        <sz val="10"/>
        <rFont val="宋体"/>
        <charset val="134"/>
      </rPr>
      <t>本科：信息工程</t>
    </r>
    <r>
      <rPr>
        <sz val="10"/>
        <rFont val="Arial"/>
        <charset val="0"/>
      </rPr>
      <t>(B080706);</t>
    </r>
    <r>
      <rPr>
        <sz val="10"/>
        <rFont val="宋体"/>
        <charset val="134"/>
      </rPr>
      <t>计算机科学与技术</t>
    </r>
    <r>
      <rPr>
        <sz val="10"/>
        <rFont val="Arial"/>
        <charset val="0"/>
      </rPr>
      <t>(B080901);</t>
    </r>
    <r>
      <rPr>
        <sz val="10"/>
        <rFont val="宋体"/>
        <charset val="134"/>
      </rPr>
      <t>软件工程</t>
    </r>
    <r>
      <rPr>
        <sz val="10"/>
        <rFont val="Arial"/>
        <charset val="0"/>
      </rPr>
      <t>(B080902);</t>
    </r>
    <r>
      <rPr>
        <sz val="10"/>
        <rFont val="宋体"/>
        <charset val="134"/>
      </rPr>
      <t>网络工程</t>
    </r>
    <r>
      <rPr>
        <sz val="10"/>
        <rFont val="Arial"/>
        <charset val="0"/>
      </rPr>
      <t>(B080903);</t>
    </r>
    <r>
      <rPr>
        <sz val="10"/>
        <rFont val="宋体"/>
        <charset val="134"/>
      </rPr>
      <t>信息安全</t>
    </r>
    <r>
      <rPr>
        <sz val="10"/>
        <rFont val="Arial"/>
        <charset val="0"/>
      </rPr>
      <t>(B080904);</t>
    </r>
    <r>
      <rPr>
        <sz val="10"/>
        <rFont val="宋体"/>
        <charset val="134"/>
      </rPr>
      <t>信息管理与信息系统</t>
    </r>
    <r>
      <rPr>
        <sz val="10"/>
        <rFont val="Arial"/>
        <charset val="0"/>
      </rPr>
      <t>(B120102);</t>
    </r>
    <r>
      <rPr>
        <sz val="10"/>
        <rFont val="宋体"/>
        <charset val="134"/>
      </rPr>
      <t>研究生：通信与信息系统</t>
    </r>
    <r>
      <rPr>
        <sz val="10"/>
        <rFont val="Arial"/>
        <charset val="0"/>
      </rPr>
      <t>(A081001);</t>
    </r>
    <r>
      <rPr>
        <sz val="10"/>
        <rFont val="宋体"/>
        <charset val="134"/>
      </rPr>
      <t>计算机软件与理论</t>
    </r>
    <r>
      <rPr>
        <sz val="10"/>
        <rFont val="Arial"/>
        <charset val="0"/>
      </rPr>
      <t>(A081202);</t>
    </r>
    <r>
      <rPr>
        <sz val="10"/>
        <rFont val="宋体"/>
        <charset val="134"/>
      </rPr>
      <t>计算机应用技术</t>
    </r>
    <r>
      <rPr>
        <sz val="10"/>
        <rFont val="Arial"/>
        <charset val="0"/>
      </rPr>
      <t>(A081203);</t>
    </r>
    <r>
      <rPr>
        <sz val="10"/>
        <rFont val="宋体"/>
        <charset val="134"/>
      </rPr>
      <t>软件工程</t>
    </r>
    <r>
      <rPr>
        <sz val="10"/>
        <rFont val="Arial"/>
        <charset val="0"/>
      </rPr>
      <t>(A0835)</t>
    </r>
  </si>
  <si>
    <t>1801M003</t>
  </si>
  <si>
    <t>见习警员</t>
  </si>
  <si>
    <t>从事男子监狱狱政管理及一线值班备勤工作。</t>
  </si>
  <si>
    <r>
      <rPr>
        <sz val="10"/>
        <rFont val="Arial"/>
        <charset val="0"/>
      </rPr>
      <t xml:space="preserve"> </t>
    </r>
    <r>
      <rPr>
        <sz val="10"/>
        <rFont val="宋体"/>
        <charset val="134"/>
      </rPr>
      <t>大专：法律实务类</t>
    </r>
    <r>
      <rPr>
        <sz val="10"/>
        <rFont val="Arial"/>
        <charset val="0"/>
      </rPr>
      <t>(C0301);</t>
    </r>
    <r>
      <rPr>
        <sz val="10"/>
        <rFont val="宋体"/>
        <charset val="134"/>
      </rPr>
      <t>法律执行类</t>
    </r>
    <r>
      <rPr>
        <sz val="10"/>
        <rFont val="Arial"/>
        <charset val="0"/>
      </rPr>
      <t>(C0302);</t>
    </r>
    <r>
      <rPr>
        <sz val="10"/>
        <rFont val="宋体"/>
        <charset val="134"/>
      </rPr>
      <t>司法技术类</t>
    </r>
    <r>
      <rPr>
        <sz val="10"/>
        <rFont val="Arial"/>
        <charset val="0"/>
      </rPr>
      <t>(C0303);</t>
    </r>
    <r>
      <rPr>
        <sz val="10"/>
        <rFont val="宋体"/>
        <charset val="134"/>
      </rPr>
      <t>本科：监狱学</t>
    </r>
    <r>
      <rPr>
        <sz val="10"/>
        <rFont val="Arial"/>
        <charset val="0"/>
      </rPr>
      <t>(B030103);</t>
    </r>
    <r>
      <rPr>
        <sz val="10"/>
        <rFont val="宋体"/>
        <charset val="134"/>
      </rPr>
      <t>警务指挥与战术</t>
    </r>
    <r>
      <rPr>
        <sz val="10"/>
        <rFont val="Arial"/>
        <charset val="0"/>
      </rPr>
      <t>(B030615);</t>
    </r>
    <r>
      <rPr>
        <sz val="10"/>
        <rFont val="宋体"/>
        <charset val="134"/>
      </rPr>
      <t>研究生：宪法学与行政法学</t>
    </r>
    <r>
      <rPr>
        <sz val="10"/>
        <rFont val="Arial"/>
        <charset val="0"/>
      </rPr>
      <t>(A030103);</t>
    </r>
    <r>
      <rPr>
        <sz val="10"/>
        <rFont val="宋体"/>
        <charset val="134"/>
      </rPr>
      <t>刑法学</t>
    </r>
    <r>
      <rPr>
        <sz val="10"/>
        <rFont val="Arial"/>
        <charset val="0"/>
      </rPr>
      <t>(A030104);</t>
    </r>
    <r>
      <rPr>
        <sz val="10"/>
        <rFont val="宋体"/>
        <charset val="134"/>
      </rPr>
      <t>诉讼法学</t>
    </r>
    <r>
      <rPr>
        <sz val="10"/>
        <rFont val="Arial"/>
        <charset val="0"/>
      </rPr>
      <t>(A030106)</t>
    </r>
  </si>
  <si>
    <t>1801M004</t>
  </si>
  <si>
    <t>1801M005</t>
  </si>
  <si>
    <t>从事男子监狱狱情分析和调研、狱侦台账管理等工作。</t>
  </si>
  <si>
    <r>
      <rPr>
        <sz val="10"/>
        <rFont val="Arial"/>
        <charset val="0"/>
      </rPr>
      <t xml:space="preserve"> </t>
    </r>
    <r>
      <rPr>
        <sz val="10"/>
        <rFont val="宋体"/>
        <charset val="134"/>
      </rPr>
      <t>本科：法学类</t>
    </r>
    <r>
      <rPr>
        <sz val="10"/>
        <rFont val="Arial"/>
        <charset val="0"/>
      </rPr>
      <t>(B0301);</t>
    </r>
    <r>
      <rPr>
        <sz val="10"/>
        <rFont val="宋体"/>
        <charset val="134"/>
      </rPr>
      <t>公安学类</t>
    </r>
    <r>
      <rPr>
        <sz val="10"/>
        <rFont val="Arial"/>
        <charset val="0"/>
      </rPr>
      <t>(B0306);</t>
    </r>
    <r>
      <rPr>
        <sz val="10"/>
        <rFont val="宋体"/>
        <charset val="134"/>
      </rPr>
      <t>公安技术类</t>
    </r>
    <r>
      <rPr>
        <sz val="10"/>
        <rFont val="Arial"/>
        <charset val="0"/>
      </rPr>
      <t>(B0831);</t>
    </r>
    <r>
      <rPr>
        <sz val="10"/>
        <rFont val="宋体"/>
        <charset val="134"/>
      </rPr>
      <t>研究生：刑法学</t>
    </r>
    <r>
      <rPr>
        <sz val="10"/>
        <rFont val="Arial"/>
        <charset val="0"/>
      </rPr>
      <t>(A030104);</t>
    </r>
    <r>
      <rPr>
        <sz val="10"/>
        <rFont val="宋体"/>
        <charset val="134"/>
      </rPr>
      <t>诉讼法学</t>
    </r>
    <r>
      <rPr>
        <sz val="10"/>
        <rFont val="Arial"/>
        <charset val="0"/>
      </rPr>
      <t>(A030106);</t>
    </r>
    <r>
      <rPr>
        <sz val="10"/>
        <rFont val="宋体"/>
        <charset val="134"/>
      </rPr>
      <t>公安学</t>
    </r>
    <r>
      <rPr>
        <sz val="10"/>
        <rFont val="Arial"/>
        <charset val="0"/>
      </rPr>
      <t>(A0306)</t>
    </r>
  </si>
  <si>
    <t>1801M006</t>
  </si>
  <si>
    <t>从事男子监狱狱情排查、狱内案件侦查及一线值班备勤工作。</t>
  </si>
  <si>
    <r>
      <rPr>
        <sz val="10"/>
        <rFont val="Arial"/>
        <charset val="0"/>
      </rPr>
      <t xml:space="preserve"> </t>
    </r>
    <r>
      <rPr>
        <sz val="10"/>
        <rFont val="宋体"/>
        <charset val="134"/>
      </rPr>
      <t>大专：司法技术类</t>
    </r>
    <r>
      <rPr>
        <sz val="10"/>
        <rFont val="Arial"/>
        <charset val="0"/>
      </rPr>
      <t>(C0303);</t>
    </r>
    <r>
      <rPr>
        <sz val="10"/>
        <rFont val="宋体"/>
        <charset val="134"/>
      </rPr>
      <t>公安管理类</t>
    </r>
    <r>
      <rPr>
        <sz val="10"/>
        <rFont val="Arial"/>
        <charset val="0"/>
      </rPr>
      <t>(C0306);</t>
    </r>
    <r>
      <rPr>
        <sz val="10"/>
        <rFont val="宋体"/>
        <charset val="134"/>
      </rPr>
      <t>公安技术类</t>
    </r>
    <r>
      <rPr>
        <sz val="10"/>
        <rFont val="Arial"/>
        <charset val="0"/>
      </rPr>
      <t>(C0308);</t>
    </r>
    <r>
      <rPr>
        <sz val="10"/>
        <rFont val="宋体"/>
        <charset val="134"/>
      </rPr>
      <t>本科：法学类</t>
    </r>
    <r>
      <rPr>
        <sz val="10"/>
        <rFont val="Arial"/>
        <charset val="0"/>
      </rPr>
      <t>(B0301);</t>
    </r>
    <r>
      <rPr>
        <sz val="10"/>
        <rFont val="宋体"/>
        <charset val="134"/>
      </rPr>
      <t>公安学类</t>
    </r>
    <r>
      <rPr>
        <sz val="10"/>
        <rFont val="Arial"/>
        <charset val="0"/>
      </rPr>
      <t>(B0306);</t>
    </r>
    <r>
      <rPr>
        <sz val="10"/>
        <rFont val="宋体"/>
        <charset val="134"/>
      </rPr>
      <t>公安技术类</t>
    </r>
    <r>
      <rPr>
        <sz val="10"/>
        <rFont val="Arial"/>
        <charset val="0"/>
      </rPr>
      <t>(B0831);</t>
    </r>
    <r>
      <rPr>
        <sz val="10"/>
        <rFont val="宋体"/>
        <charset val="134"/>
      </rPr>
      <t>研究生：刑法学</t>
    </r>
    <r>
      <rPr>
        <sz val="10"/>
        <rFont val="Arial"/>
        <charset val="0"/>
      </rPr>
      <t>(A030104);</t>
    </r>
    <r>
      <rPr>
        <sz val="10"/>
        <rFont val="宋体"/>
        <charset val="134"/>
      </rPr>
      <t>诉讼法学</t>
    </r>
    <r>
      <rPr>
        <sz val="10"/>
        <rFont val="Arial"/>
        <charset val="0"/>
      </rPr>
      <t>(A030106);</t>
    </r>
    <r>
      <rPr>
        <sz val="10"/>
        <rFont val="宋体"/>
        <charset val="134"/>
      </rPr>
      <t>公安学</t>
    </r>
    <r>
      <rPr>
        <sz val="10"/>
        <rFont val="Arial"/>
        <charset val="0"/>
      </rPr>
      <t>(A0306)</t>
    </r>
  </si>
  <si>
    <t>1801M007</t>
  </si>
  <si>
    <t>从事男子监狱服刑人员的文体教育、运动康复与训练及一线值班备勤工作。</t>
  </si>
  <si>
    <r>
      <rPr>
        <sz val="10"/>
        <rFont val="Arial"/>
        <charset val="0"/>
      </rPr>
      <t xml:space="preserve"> </t>
    </r>
    <r>
      <rPr>
        <sz val="10"/>
        <rFont val="宋体"/>
        <charset val="134"/>
      </rPr>
      <t>本科：体育教育</t>
    </r>
    <r>
      <rPr>
        <sz val="10"/>
        <rFont val="Arial"/>
        <charset val="0"/>
      </rPr>
      <t>(B040301);</t>
    </r>
    <r>
      <rPr>
        <sz val="10"/>
        <rFont val="宋体"/>
        <charset val="134"/>
      </rPr>
      <t>运动训练</t>
    </r>
    <r>
      <rPr>
        <sz val="10"/>
        <rFont val="Arial"/>
        <charset val="0"/>
      </rPr>
      <t>(B040302);</t>
    </r>
    <r>
      <rPr>
        <sz val="10"/>
        <rFont val="宋体"/>
        <charset val="134"/>
      </rPr>
      <t>研究生：体育学</t>
    </r>
    <r>
      <rPr>
        <sz val="10"/>
        <rFont val="Arial"/>
        <charset val="0"/>
      </rPr>
      <t>(A0403)</t>
    </r>
  </si>
  <si>
    <t>具有国家二级运动员以上技术等级证书。</t>
  </si>
  <si>
    <t>1801M008</t>
  </si>
  <si>
    <t>从事男子监狱服刑人员的教育与行为矫正及一线值班备勤工作。</t>
  </si>
  <si>
    <r>
      <rPr>
        <sz val="10"/>
        <rFont val="Arial"/>
        <charset val="0"/>
      </rPr>
      <t xml:space="preserve"> </t>
    </r>
    <r>
      <rPr>
        <sz val="10"/>
        <rFont val="宋体"/>
        <charset val="134"/>
      </rPr>
      <t>本科：社会学类</t>
    </r>
    <r>
      <rPr>
        <sz val="10"/>
        <rFont val="Arial"/>
        <charset val="0"/>
      </rPr>
      <t>(B0303);</t>
    </r>
    <r>
      <rPr>
        <sz val="10"/>
        <rFont val="宋体"/>
        <charset val="134"/>
      </rPr>
      <t>教育学类</t>
    </r>
    <r>
      <rPr>
        <sz val="10"/>
        <rFont val="Arial"/>
        <charset val="0"/>
      </rPr>
      <t>(B0401);</t>
    </r>
    <r>
      <rPr>
        <sz val="10"/>
        <rFont val="宋体"/>
        <charset val="134"/>
      </rPr>
      <t>艺术学理论类</t>
    </r>
    <r>
      <rPr>
        <sz val="10"/>
        <rFont val="Arial"/>
        <charset val="0"/>
      </rPr>
      <t>(B0504);</t>
    </r>
    <r>
      <rPr>
        <sz val="10"/>
        <rFont val="宋体"/>
        <charset val="134"/>
      </rPr>
      <t>音乐与舞蹈学类</t>
    </r>
    <r>
      <rPr>
        <sz val="10"/>
        <rFont val="Arial"/>
        <charset val="0"/>
      </rPr>
      <t>(B0505);</t>
    </r>
    <r>
      <rPr>
        <sz val="10"/>
        <rFont val="宋体"/>
        <charset val="134"/>
      </rPr>
      <t>广播电视编导</t>
    </r>
    <r>
      <rPr>
        <sz val="10"/>
        <rFont val="Arial"/>
        <charset val="0"/>
      </rPr>
      <t>(B050605);</t>
    </r>
    <r>
      <rPr>
        <sz val="10"/>
        <rFont val="宋体"/>
        <charset val="134"/>
      </rPr>
      <t>影视摄影与制作</t>
    </r>
    <r>
      <rPr>
        <sz val="10"/>
        <rFont val="Arial"/>
        <charset val="0"/>
      </rPr>
      <t>(B050611);</t>
    </r>
    <r>
      <rPr>
        <sz val="10"/>
        <rFont val="宋体"/>
        <charset val="134"/>
      </rPr>
      <t>美术学类</t>
    </r>
    <r>
      <rPr>
        <sz val="10"/>
        <rFont val="Arial"/>
        <charset val="0"/>
      </rPr>
      <t>(B0507);</t>
    </r>
    <r>
      <rPr>
        <sz val="10"/>
        <rFont val="宋体"/>
        <charset val="134"/>
      </rPr>
      <t>研究生：社会学</t>
    </r>
    <r>
      <rPr>
        <sz val="10"/>
        <rFont val="Arial"/>
        <charset val="0"/>
      </rPr>
      <t>(A0303);</t>
    </r>
    <r>
      <rPr>
        <sz val="10"/>
        <rFont val="宋体"/>
        <charset val="134"/>
      </rPr>
      <t>教育学</t>
    </r>
    <r>
      <rPr>
        <sz val="10"/>
        <rFont val="Arial"/>
        <charset val="0"/>
      </rPr>
      <t>(A0401);</t>
    </r>
    <r>
      <rPr>
        <sz val="10"/>
        <rFont val="宋体"/>
        <charset val="134"/>
      </rPr>
      <t>艺术学</t>
    </r>
    <r>
      <rPr>
        <sz val="10"/>
        <rFont val="Arial"/>
        <charset val="0"/>
      </rPr>
      <t>(A0504)</t>
    </r>
  </si>
  <si>
    <t>1801M009</t>
  </si>
  <si>
    <t>心理矫正职位。从事男子监狱服刑人员的心理矫治及一线值班备勤工作。</t>
  </si>
  <si>
    <r>
      <rPr>
        <sz val="10"/>
        <rFont val="Arial"/>
        <charset val="0"/>
      </rPr>
      <t xml:space="preserve"> </t>
    </r>
    <r>
      <rPr>
        <sz val="10"/>
        <rFont val="宋体"/>
        <charset val="134"/>
      </rPr>
      <t>本科：心理学</t>
    </r>
    <r>
      <rPr>
        <sz val="10"/>
        <rFont val="Arial"/>
        <charset val="0"/>
      </rPr>
      <t>(B040201);</t>
    </r>
    <r>
      <rPr>
        <sz val="10"/>
        <rFont val="宋体"/>
        <charset val="134"/>
      </rPr>
      <t>应用心理学</t>
    </r>
    <r>
      <rPr>
        <sz val="10"/>
        <rFont val="Arial"/>
        <charset val="0"/>
      </rPr>
      <t>(B040202);</t>
    </r>
    <r>
      <rPr>
        <sz val="10"/>
        <rFont val="宋体"/>
        <charset val="134"/>
      </rPr>
      <t>研究生：基础心理学</t>
    </r>
    <r>
      <rPr>
        <sz val="10"/>
        <rFont val="Arial"/>
        <charset val="0"/>
      </rPr>
      <t>(A040201);</t>
    </r>
    <r>
      <rPr>
        <sz val="10"/>
        <rFont val="宋体"/>
        <charset val="134"/>
      </rPr>
      <t>应用心理学</t>
    </r>
    <r>
      <rPr>
        <sz val="10"/>
        <rFont val="Arial"/>
        <charset val="0"/>
      </rPr>
      <t>(A040203)</t>
    </r>
  </si>
  <si>
    <t>1801M010</t>
  </si>
  <si>
    <t>医学职位。从事男子监狱的医务工作及一线值班备勤工作。</t>
  </si>
  <si>
    <r>
      <rPr>
        <sz val="10"/>
        <rFont val="Arial"/>
        <charset val="0"/>
      </rPr>
      <t xml:space="preserve"> </t>
    </r>
    <r>
      <rPr>
        <sz val="10"/>
        <rFont val="宋体"/>
        <charset val="134"/>
      </rPr>
      <t>本科：临床医学类</t>
    </r>
    <r>
      <rPr>
        <sz val="10"/>
        <rFont val="Arial"/>
        <charset val="0"/>
      </rPr>
      <t>(B1003);</t>
    </r>
    <r>
      <rPr>
        <sz val="10"/>
        <rFont val="宋体"/>
        <charset val="134"/>
      </rPr>
      <t>护理学类</t>
    </r>
    <r>
      <rPr>
        <sz val="10"/>
        <rFont val="Arial"/>
        <charset val="0"/>
      </rPr>
      <t>(B1005);</t>
    </r>
    <r>
      <rPr>
        <sz val="10"/>
        <rFont val="宋体"/>
        <charset val="134"/>
      </rPr>
      <t>药学类</t>
    </r>
    <r>
      <rPr>
        <sz val="10"/>
        <rFont val="Arial"/>
        <charset val="0"/>
      </rPr>
      <t>(B1010);</t>
    </r>
    <r>
      <rPr>
        <sz val="10"/>
        <rFont val="宋体"/>
        <charset val="134"/>
      </rPr>
      <t>研究生：临床医学</t>
    </r>
    <r>
      <rPr>
        <sz val="10"/>
        <rFont val="Arial"/>
        <charset val="0"/>
      </rPr>
      <t>(A1002);</t>
    </r>
    <r>
      <rPr>
        <sz val="10"/>
        <rFont val="宋体"/>
        <charset val="134"/>
      </rPr>
      <t>药学</t>
    </r>
    <r>
      <rPr>
        <sz val="10"/>
        <rFont val="Arial"/>
        <charset val="0"/>
      </rPr>
      <t>(A1007)</t>
    </r>
  </si>
  <si>
    <t>具有医师/药师/护士资格证书，其中医师资格证书规定的执业范围为临床医学或精神卫生医学。</t>
  </si>
  <si>
    <t>1801M011</t>
  </si>
  <si>
    <t>深圳市司法局第一强制隔离戒毒所</t>
  </si>
  <si>
    <t xml:space="preserve">信息通信职位。从事男子强制隔离戒毒所的信息管理、信息化建设、网络信息安全及一线值班备勤工作。</t>
  </si>
  <si>
    <r>
      <rPr>
        <sz val="10"/>
        <rFont val="Arial"/>
        <charset val="0"/>
      </rPr>
      <t xml:space="preserve"> </t>
    </r>
    <r>
      <rPr>
        <sz val="10"/>
        <rFont val="宋体"/>
        <charset val="134"/>
      </rPr>
      <t>本科：计算机科学与技术</t>
    </r>
    <r>
      <rPr>
        <sz val="10"/>
        <rFont val="Arial"/>
        <charset val="0"/>
      </rPr>
      <t>(B080901);</t>
    </r>
    <r>
      <rPr>
        <sz val="10"/>
        <rFont val="宋体"/>
        <charset val="134"/>
      </rPr>
      <t>信息工程</t>
    </r>
    <r>
      <rPr>
        <sz val="10"/>
        <rFont val="Arial"/>
        <charset val="0"/>
      </rPr>
      <t>(B080706);</t>
    </r>
    <r>
      <rPr>
        <sz val="10"/>
        <rFont val="宋体"/>
        <charset val="134"/>
      </rPr>
      <t>软件工程</t>
    </r>
    <r>
      <rPr>
        <sz val="10"/>
        <rFont val="Arial"/>
        <charset val="0"/>
      </rPr>
      <t>(B080902);</t>
    </r>
    <r>
      <rPr>
        <sz val="10"/>
        <rFont val="宋体"/>
        <charset val="134"/>
      </rPr>
      <t>研究生：计算机系统结构</t>
    </r>
    <r>
      <rPr>
        <sz val="10"/>
        <rFont val="Arial"/>
        <charset val="0"/>
      </rPr>
      <t>(A081201);</t>
    </r>
    <r>
      <rPr>
        <sz val="10"/>
        <rFont val="宋体"/>
        <charset val="134"/>
      </rPr>
      <t>计算机软件与理论</t>
    </r>
    <r>
      <rPr>
        <sz val="10"/>
        <rFont val="Arial"/>
        <charset val="0"/>
      </rPr>
      <t>(A081202);</t>
    </r>
    <r>
      <rPr>
        <sz val="10"/>
        <rFont val="宋体"/>
        <charset val="134"/>
      </rPr>
      <t>计算机应用技术</t>
    </r>
    <r>
      <rPr>
        <sz val="10"/>
        <rFont val="Arial"/>
        <charset val="0"/>
      </rPr>
      <t>(A081203);</t>
    </r>
    <r>
      <rPr>
        <sz val="10"/>
        <rFont val="宋体"/>
        <charset val="134"/>
      </rPr>
      <t>软件工程</t>
    </r>
    <r>
      <rPr>
        <sz val="10"/>
        <rFont val="Arial"/>
        <charset val="0"/>
      </rPr>
      <t>(A0835)</t>
    </r>
  </si>
  <si>
    <t>1801M012</t>
  </si>
  <si>
    <t xml:space="preserve">从事男子强制隔离戒毒所的行政事务、人事党务、纪检监察、综合调研等工作。</t>
  </si>
  <si>
    <t>1801M013</t>
  </si>
  <si>
    <t xml:space="preserve">从事男性强制隔离戒毒人员的教育与行为矫正及一线值班备勤工作。</t>
  </si>
  <si>
    <r>
      <rPr>
        <sz val="10"/>
        <rFont val="Arial"/>
        <charset val="0"/>
      </rPr>
      <t xml:space="preserve"> </t>
    </r>
    <r>
      <rPr>
        <sz val="10"/>
        <rFont val="宋体"/>
        <charset val="134"/>
      </rPr>
      <t>本科：社会学类</t>
    </r>
    <r>
      <rPr>
        <sz val="10"/>
        <rFont val="Arial"/>
        <charset val="0"/>
      </rPr>
      <t>(B0303);</t>
    </r>
    <r>
      <rPr>
        <sz val="10"/>
        <rFont val="宋体"/>
        <charset val="134"/>
      </rPr>
      <t>体育教育</t>
    </r>
    <r>
      <rPr>
        <sz val="10"/>
        <rFont val="Arial"/>
        <charset val="0"/>
      </rPr>
      <t>(B040301);</t>
    </r>
    <r>
      <rPr>
        <sz val="10"/>
        <rFont val="宋体"/>
        <charset val="134"/>
      </rPr>
      <t>运动训练</t>
    </r>
    <r>
      <rPr>
        <sz val="10"/>
        <rFont val="Arial"/>
        <charset val="0"/>
      </rPr>
      <t>(B040302);</t>
    </r>
    <r>
      <rPr>
        <sz val="10"/>
        <rFont val="宋体"/>
        <charset val="134"/>
      </rPr>
      <t>研究生：社会学</t>
    </r>
    <r>
      <rPr>
        <sz val="10"/>
        <rFont val="Arial"/>
        <charset val="0"/>
      </rPr>
      <t>(A0303);</t>
    </r>
    <r>
      <rPr>
        <sz val="10"/>
        <rFont val="宋体"/>
        <charset val="134"/>
      </rPr>
      <t>教育硕士</t>
    </r>
    <r>
      <rPr>
        <sz val="10"/>
        <rFont val="Arial"/>
        <charset val="0"/>
      </rPr>
      <t>(A040401);</t>
    </r>
    <r>
      <rPr>
        <sz val="10"/>
        <rFont val="宋体"/>
        <charset val="134"/>
      </rPr>
      <t>体育硕士</t>
    </r>
    <r>
      <rPr>
        <sz val="10"/>
        <rFont val="Arial"/>
        <charset val="0"/>
      </rPr>
      <t>(A040403);</t>
    </r>
    <r>
      <rPr>
        <sz val="10"/>
        <rFont val="宋体"/>
        <charset val="134"/>
      </rPr>
      <t>教育学</t>
    </r>
    <r>
      <rPr>
        <sz val="10"/>
        <rFont val="Arial"/>
        <charset val="0"/>
      </rPr>
      <t>(A0401);</t>
    </r>
    <r>
      <rPr>
        <sz val="10"/>
        <rFont val="宋体"/>
        <charset val="134"/>
      </rPr>
      <t>体育学</t>
    </r>
    <r>
      <rPr>
        <sz val="10"/>
        <rFont val="Arial"/>
        <charset val="0"/>
      </rPr>
      <t>(A0403)</t>
    </r>
  </si>
  <si>
    <t>1801M014</t>
  </si>
  <si>
    <t>从事男性强制隔离戒毒人员的法制教育和文化教育活动策划等工作。</t>
  </si>
  <si>
    <r>
      <rPr>
        <sz val="10"/>
        <rFont val="Arial"/>
        <charset val="0"/>
      </rPr>
      <t xml:space="preserve"> </t>
    </r>
    <r>
      <rPr>
        <sz val="10"/>
        <rFont val="宋体"/>
        <charset val="134"/>
      </rPr>
      <t>大专：法律实务类</t>
    </r>
    <r>
      <rPr>
        <sz val="10"/>
        <rFont val="Arial"/>
        <charset val="0"/>
      </rPr>
      <t>(C0301);</t>
    </r>
    <r>
      <rPr>
        <sz val="10"/>
        <rFont val="宋体"/>
        <charset val="134"/>
      </rPr>
      <t>现代教育技术</t>
    </r>
    <r>
      <rPr>
        <sz val="10"/>
        <rFont val="Arial"/>
        <charset val="0"/>
      </rPr>
      <t>(C040120);</t>
    </r>
    <r>
      <rPr>
        <sz val="10"/>
        <rFont val="宋体"/>
        <charset val="134"/>
      </rPr>
      <t>本科：法学类</t>
    </r>
    <r>
      <rPr>
        <sz val="10"/>
        <rFont val="Arial"/>
        <charset val="0"/>
      </rPr>
      <t>(B0301);</t>
    </r>
    <r>
      <rPr>
        <sz val="10"/>
        <rFont val="宋体"/>
        <charset val="134"/>
      </rPr>
      <t>哲学类</t>
    </r>
    <r>
      <rPr>
        <sz val="10"/>
        <rFont val="Arial"/>
        <charset val="0"/>
      </rPr>
      <t>(B0101);</t>
    </r>
    <r>
      <rPr>
        <sz val="10"/>
        <rFont val="宋体"/>
        <charset val="134"/>
      </rPr>
      <t>研究生：法学</t>
    </r>
    <r>
      <rPr>
        <sz val="10"/>
        <rFont val="Arial"/>
        <charset val="0"/>
      </rPr>
      <t>(A0301);</t>
    </r>
    <r>
      <rPr>
        <sz val="10"/>
        <rFont val="宋体"/>
        <charset val="134"/>
      </rPr>
      <t>哲学</t>
    </r>
    <r>
      <rPr>
        <sz val="10"/>
        <rFont val="Arial"/>
        <charset val="0"/>
      </rPr>
      <t>(A0101)</t>
    </r>
  </si>
  <si>
    <t>1801M015</t>
  </si>
  <si>
    <t>深圳市司法局第二强制隔离戒毒所</t>
  </si>
  <si>
    <t>从事男子强制隔离戒毒所行政事务、综合调研等工作。</t>
  </si>
  <si>
    <r>
      <rPr>
        <sz val="10"/>
        <rFont val="Arial"/>
        <charset val="0"/>
      </rPr>
      <t xml:space="preserve"> </t>
    </r>
    <r>
      <rPr>
        <sz val="10"/>
        <rFont val="宋体"/>
        <charset val="134"/>
      </rPr>
      <t>本科：社会学类</t>
    </r>
    <r>
      <rPr>
        <sz val="10"/>
        <rFont val="Arial"/>
        <charset val="0"/>
      </rPr>
      <t>(B0303);</t>
    </r>
    <r>
      <rPr>
        <sz val="10"/>
        <rFont val="宋体"/>
        <charset val="134"/>
      </rPr>
      <t>新闻传播学类</t>
    </r>
    <r>
      <rPr>
        <sz val="10"/>
        <rFont val="Arial"/>
        <charset val="0"/>
      </rPr>
      <t>(B0503);</t>
    </r>
    <r>
      <rPr>
        <sz val="10"/>
        <rFont val="宋体"/>
        <charset val="134"/>
      </rPr>
      <t>工商管理类</t>
    </r>
    <r>
      <rPr>
        <sz val="10"/>
        <rFont val="Arial"/>
        <charset val="0"/>
      </rPr>
      <t>(B1202);</t>
    </r>
    <r>
      <rPr>
        <sz val="10"/>
        <rFont val="宋体"/>
        <charset val="134"/>
      </rPr>
      <t>研究生：社会学</t>
    </r>
    <r>
      <rPr>
        <sz val="10"/>
        <rFont val="Arial"/>
        <charset val="0"/>
      </rPr>
      <t>(A0303);</t>
    </r>
    <r>
      <rPr>
        <sz val="10"/>
        <rFont val="宋体"/>
        <charset val="134"/>
      </rPr>
      <t>新闻传播学</t>
    </r>
    <r>
      <rPr>
        <sz val="10"/>
        <rFont val="Arial"/>
        <charset val="0"/>
      </rPr>
      <t>(A0503);</t>
    </r>
    <r>
      <rPr>
        <sz val="10"/>
        <rFont val="宋体"/>
        <charset val="134"/>
      </rPr>
      <t>工商管理</t>
    </r>
    <r>
      <rPr>
        <sz val="10"/>
        <rFont val="Arial"/>
        <charset val="0"/>
      </rPr>
      <t>(A1202)</t>
    </r>
  </si>
  <si>
    <t>1801M016</t>
  </si>
  <si>
    <t>信息通信职位。从事男子强制隔离戒毒所信息管理、信息化建设、网络信息安全等工作。</t>
  </si>
  <si>
    <r>
      <rPr>
        <sz val="10"/>
        <rFont val="Arial"/>
        <charset val="0"/>
      </rPr>
      <t xml:space="preserve"> </t>
    </r>
    <r>
      <rPr>
        <sz val="10"/>
        <rFont val="宋体"/>
        <charset val="134"/>
      </rPr>
      <t>本科：信息安全</t>
    </r>
    <r>
      <rPr>
        <sz val="10"/>
        <rFont val="Arial"/>
        <charset val="0"/>
      </rPr>
      <t>(B080904);</t>
    </r>
    <r>
      <rPr>
        <sz val="10"/>
        <rFont val="宋体"/>
        <charset val="134"/>
      </rPr>
      <t>信息管理与信息系统</t>
    </r>
    <r>
      <rPr>
        <sz val="10"/>
        <rFont val="Arial"/>
        <charset val="0"/>
      </rPr>
      <t>(B120102);</t>
    </r>
    <r>
      <rPr>
        <sz val="10"/>
        <rFont val="宋体"/>
        <charset val="134"/>
      </rPr>
      <t>研究生：计算机应用技术</t>
    </r>
    <r>
      <rPr>
        <sz val="10"/>
        <rFont val="Arial"/>
        <charset val="0"/>
      </rPr>
      <t>(A081203);</t>
    </r>
    <r>
      <rPr>
        <sz val="10"/>
        <rFont val="宋体"/>
        <charset val="134"/>
      </rPr>
      <t>计算机软件与理论</t>
    </r>
    <r>
      <rPr>
        <sz val="10"/>
        <rFont val="Arial"/>
        <charset val="0"/>
      </rPr>
      <t>(A081202);</t>
    </r>
    <r>
      <rPr>
        <sz val="10"/>
        <rFont val="宋体"/>
        <charset val="134"/>
      </rPr>
      <t>通信与信息系统</t>
    </r>
    <r>
      <rPr>
        <sz val="10"/>
        <rFont val="Arial"/>
        <charset val="0"/>
      </rPr>
      <t>(A081001)</t>
    </r>
  </si>
  <si>
    <t>1801M017</t>
  </si>
  <si>
    <t>从事男性强制隔离戒毒人员的教育与行为矫正及一线值班备勤工作。</t>
  </si>
  <si>
    <r>
      <rPr>
        <sz val="10"/>
        <rFont val="Arial"/>
        <charset val="0"/>
      </rPr>
      <t xml:space="preserve"> </t>
    </r>
    <r>
      <rPr>
        <sz val="10"/>
        <rFont val="宋体"/>
        <charset val="134"/>
      </rPr>
      <t>本科：法学类</t>
    </r>
    <r>
      <rPr>
        <sz val="10"/>
        <rFont val="Arial"/>
        <charset val="0"/>
      </rPr>
      <t>(B0301);</t>
    </r>
    <r>
      <rPr>
        <sz val="10"/>
        <rFont val="宋体"/>
        <charset val="134"/>
      </rPr>
      <t>教育学类</t>
    </r>
    <r>
      <rPr>
        <sz val="10"/>
        <rFont val="Arial"/>
        <charset val="0"/>
      </rPr>
      <t>(B0401);</t>
    </r>
    <r>
      <rPr>
        <sz val="10"/>
        <rFont val="宋体"/>
        <charset val="134"/>
      </rPr>
      <t>中国语言文学类</t>
    </r>
    <r>
      <rPr>
        <sz val="10"/>
        <rFont val="Arial"/>
        <charset val="0"/>
      </rPr>
      <t>(B0501);</t>
    </r>
    <r>
      <rPr>
        <sz val="10"/>
        <rFont val="宋体"/>
        <charset val="134"/>
      </rPr>
      <t>研究生：法学</t>
    </r>
    <r>
      <rPr>
        <sz val="10"/>
        <rFont val="Arial"/>
        <charset val="0"/>
      </rPr>
      <t>(A0301);</t>
    </r>
    <r>
      <rPr>
        <sz val="10"/>
        <rFont val="宋体"/>
        <charset val="134"/>
      </rPr>
      <t>教育学</t>
    </r>
    <r>
      <rPr>
        <sz val="10"/>
        <rFont val="Arial"/>
        <charset val="0"/>
      </rPr>
      <t>(A0401);</t>
    </r>
    <r>
      <rPr>
        <sz val="10"/>
        <rFont val="宋体"/>
        <charset val="134"/>
      </rPr>
      <t>中国语言文学</t>
    </r>
    <r>
      <rPr>
        <sz val="10"/>
        <rFont val="Arial"/>
        <charset val="0"/>
      </rPr>
      <t>(A0501)</t>
    </r>
  </si>
  <si>
    <t>1801M018</t>
  </si>
  <si>
    <t>从事男性强制隔离戒毒人员的教育与行为矫正、综合宣传及一线值班备勤工作。</t>
  </si>
  <si>
    <r>
      <rPr>
        <sz val="10"/>
        <rFont val="Arial"/>
        <charset val="0"/>
      </rPr>
      <t xml:space="preserve"> </t>
    </r>
    <r>
      <rPr>
        <sz val="10"/>
        <rFont val="宋体"/>
        <charset val="134"/>
      </rPr>
      <t>本科：广播电视编导</t>
    </r>
    <r>
      <rPr>
        <sz val="10"/>
        <rFont val="Arial"/>
        <charset val="0"/>
      </rPr>
      <t>(B050605);</t>
    </r>
    <r>
      <rPr>
        <sz val="10"/>
        <rFont val="宋体"/>
        <charset val="134"/>
      </rPr>
      <t>影视摄影与制作</t>
    </r>
    <r>
      <rPr>
        <sz val="10"/>
        <rFont val="Arial"/>
        <charset val="0"/>
      </rPr>
      <t>(B050611);</t>
    </r>
    <r>
      <rPr>
        <sz val="10"/>
        <rFont val="宋体"/>
        <charset val="134"/>
      </rPr>
      <t>研究生：艺术学</t>
    </r>
    <r>
      <rPr>
        <sz val="10"/>
        <rFont val="Arial"/>
        <charset val="0"/>
      </rPr>
      <t>(A0504)</t>
    </r>
  </si>
  <si>
    <t>1801M019</t>
  </si>
  <si>
    <t>医学职位。从事男性强制隔离戒毒人员的医务工作及一线值班备勤工作。</t>
  </si>
  <si>
    <t>具有医师资格证书，执业范围为临床医学或精神卫生医学。</t>
  </si>
  <si>
    <t>1801M020</t>
  </si>
  <si>
    <t>从事男子强制隔离戒毒所的所政管理及一线值班备勤等工作。</t>
  </si>
  <si>
    <r>
      <rPr>
        <sz val="10"/>
        <rFont val="Arial"/>
        <charset val="0"/>
      </rPr>
      <t xml:space="preserve"> </t>
    </r>
    <r>
      <rPr>
        <sz val="10"/>
        <rFont val="宋体"/>
        <charset val="134"/>
      </rPr>
      <t>大专：法律实务类</t>
    </r>
    <r>
      <rPr>
        <sz val="10"/>
        <rFont val="Arial"/>
        <charset val="0"/>
      </rPr>
      <t>(C0301);</t>
    </r>
    <r>
      <rPr>
        <sz val="10"/>
        <rFont val="宋体"/>
        <charset val="134"/>
      </rPr>
      <t>法律执行类</t>
    </r>
    <r>
      <rPr>
        <sz val="10"/>
        <rFont val="Arial"/>
        <charset val="0"/>
      </rPr>
      <t>(C0302);</t>
    </r>
    <r>
      <rPr>
        <sz val="10"/>
        <rFont val="宋体"/>
        <charset val="134"/>
      </rPr>
      <t>本科：监狱学</t>
    </r>
    <r>
      <rPr>
        <sz val="10"/>
        <rFont val="Arial"/>
        <charset val="0"/>
      </rPr>
      <t>(B030103);</t>
    </r>
    <r>
      <rPr>
        <sz val="10"/>
        <rFont val="宋体"/>
        <charset val="134"/>
      </rPr>
      <t>禁毒学</t>
    </r>
    <r>
      <rPr>
        <sz val="10"/>
        <rFont val="Arial"/>
        <charset val="0"/>
      </rPr>
      <t>(B030604);</t>
    </r>
    <r>
      <rPr>
        <sz val="10"/>
        <rFont val="宋体"/>
        <charset val="134"/>
      </rPr>
      <t>警务指挥与战术</t>
    </r>
    <r>
      <rPr>
        <sz val="10"/>
        <rFont val="Arial"/>
        <charset val="0"/>
      </rPr>
      <t>(B030615);</t>
    </r>
    <r>
      <rPr>
        <sz val="10"/>
        <rFont val="宋体"/>
        <charset val="134"/>
      </rPr>
      <t>研究生：刑法学</t>
    </r>
    <r>
      <rPr>
        <sz val="10"/>
        <rFont val="Arial"/>
        <charset val="0"/>
      </rPr>
      <t>(A030104);</t>
    </r>
    <r>
      <rPr>
        <sz val="10"/>
        <rFont val="宋体"/>
        <charset val="134"/>
      </rPr>
      <t>诉讼法学</t>
    </r>
    <r>
      <rPr>
        <sz val="10"/>
        <rFont val="Arial"/>
        <charset val="0"/>
      </rPr>
      <t>(A030106)</t>
    </r>
  </si>
  <si>
    <t>1801M021</t>
  </si>
  <si>
    <r>
      <rPr>
        <sz val="10"/>
        <rFont val="Arial"/>
        <charset val="0"/>
      </rPr>
      <t xml:space="preserve"> </t>
    </r>
    <r>
      <rPr>
        <sz val="10"/>
        <rFont val="宋体"/>
        <charset val="134"/>
      </rPr>
      <t>本科：监狱学</t>
    </r>
    <r>
      <rPr>
        <sz val="10"/>
        <rFont val="Arial"/>
        <charset val="0"/>
      </rPr>
      <t>(B030103);</t>
    </r>
    <r>
      <rPr>
        <sz val="10"/>
        <rFont val="宋体"/>
        <charset val="134"/>
      </rPr>
      <t>禁毒学</t>
    </r>
    <r>
      <rPr>
        <sz val="10"/>
        <rFont val="Arial"/>
        <charset val="0"/>
      </rPr>
      <t>(B030604);</t>
    </r>
    <r>
      <rPr>
        <sz val="10"/>
        <rFont val="宋体"/>
        <charset val="134"/>
      </rPr>
      <t>警务指挥与战术</t>
    </r>
    <r>
      <rPr>
        <sz val="10"/>
        <rFont val="Arial"/>
        <charset val="0"/>
      </rPr>
      <t>(B030615);</t>
    </r>
    <r>
      <rPr>
        <sz val="10"/>
        <rFont val="宋体"/>
        <charset val="134"/>
      </rPr>
      <t>研究生：刑法学</t>
    </r>
    <r>
      <rPr>
        <sz val="10"/>
        <rFont val="Arial"/>
        <charset val="0"/>
      </rPr>
      <t>(A030104);</t>
    </r>
    <r>
      <rPr>
        <sz val="10"/>
        <rFont val="宋体"/>
        <charset val="134"/>
      </rPr>
      <t>诉讼法学</t>
    </r>
    <r>
      <rPr>
        <sz val="10"/>
        <rFont val="Arial"/>
        <charset val="0"/>
      </rPr>
      <t>(A030106)</t>
    </r>
  </si>
  <si>
    <t>监狱戒毒管理机关警察（财务会计）</t>
  </si>
  <si>
    <t>1801N001</t>
  </si>
  <si>
    <t>金融财会职位。从事男子监狱监区生产项目的财务管理、审计及一线值班备勤工作。</t>
  </si>
  <si>
    <r>
      <rPr>
        <sz val="10"/>
        <rFont val="Arial"/>
        <charset val="0"/>
      </rPr>
      <t xml:space="preserve"> </t>
    </r>
    <r>
      <rPr>
        <sz val="10"/>
        <rFont val="宋体"/>
        <charset val="134"/>
      </rPr>
      <t>本科：金融学</t>
    </r>
    <r>
      <rPr>
        <sz val="10"/>
        <rFont val="Arial"/>
        <charset val="0"/>
      </rPr>
      <t>(B020301);</t>
    </r>
    <r>
      <rPr>
        <sz val="10"/>
        <rFont val="宋体"/>
        <charset val="134"/>
      </rPr>
      <t>会计学</t>
    </r>
    <r>
      <rPr>
        <sz val="10"/>
        <rFont val="Arial"/>
        <charset val="0"/>
      </rPr>
      <t>(B120203);</t>
    </r>
    <r>
      <rPr>
        <sz val="10"/>
        <rFont val="宋体"/>
        <charset val="134"/>
      </rPr>
      <t>财务管理</t>
    </r>
    <r>
      <rPr>
        <sz val="10"/>
        <rFont val="Arial"/>
        <charset val="0"/>
      </rPr>
      <t>(B120204);</t>
    </r>
    <r>
      <rPr>
        <sz val="10"/>
        <rFont val="宋体"/>
        <charset val="134"/>
      </rPr>
      <t>研究生：金融学（含∶保险学）</t>
    </r>
    <r>
      <rPr>
        <sz val="10"/>
        <rFont val="Arial"/>
        <charset val="0"/>
      </rPr>
      <t>(A020204);</t>
    </r>
    <r>
      <rPr>
        <sz val="10"/>
        <rFont val="宋体"/>
        <charset val="134"/>
      </rPr>
      <t>会计学</t>
    </r>
    <r>
      <rPr>
        <sz val="10"/>
        <rFont val="Arial"/>
        <charset val="0"/>
      </rPr>
      <t>(A120201);</t>
    </r>
    <r>
      <rPr>
        <sz val="10"/>
        <rFont val="宋体"/>
        <charset val="134"/>
      </rPr>
      <t>会计硕士</t>
    </r>
    <r>
      <rPr>
        <sz val="10"/>
        <rFont val="Arial"/>
        <charset val="0"/>
      </rPr>
      <t>(A120603);</t>
    </r>
    <r>
      <rPr>
        <sz val="10"/>
        <rFont val="宋体"/>
        <charset val="134"/>
      </rPr>
      <t>金融硕士</t>
    </r>
    <r>
      <rPr>
        <sz val="10"/>
        <rFont val="Arial"/>
        <charset val="0"/>
      </rPr>
      <t>(A020302)</t>
    </r>
  </si>
  <si>
    <t>1801N002</t>
  </si>
  <si>
    <t xml:space="preserve">金融财会职位。从事男子强制隔离戒毒所大队生产项目的财务管理、审计及一线值班备勤工作。</t>
  </si>
  <si>
    <r>
      <rPr>
        <sz val="10"/>
        <rFont val="Arial"/>
        <charset val="0"/>
      </rPr>
      <t xml:space="preserve"> </t>
    </r>
    <r>
      <rPr>
        <sz val="10"/>
        <rFont val="宋体"/>
        <charset val="134"/>
      </rPr>
      <t>本科：金融学</t>
    </r>
    <r>
      <rPr>
        <sz val="10"/>
        <rFont val="Arial"/>
        <charset val="0"/>
      </rPr>
      <t>(B020301);</t>
    </r>
    <r>
      <rPr>
        <sz val="10"/>
        <rFont val="宋体"/>
        <charset val="134"/>
      </rPr>
      <t>财务会计教育</t>
    </r>
    <r>
      <rPr>
        <sz val="10"/>
        <rFont val="Arial"/>
        <charset val="0"/>
      </rPr>
      <t>(B120213);</t>
    </r>
    <r>
      <rPr>
        <sz val="10"/>
        <rFont val="宋体"/>
        <charset val="134"/>
      </rPr>
      <t>会计学</t>
    </r>
    <r>
      <rPr>
        <sz val="10"/>
        <rFont val="Arial"/>
        <charset val="0"/>
      </rPr>
      <t>(B120203);</t>
    </r>
    <r>
      <rPr>
        <sz val="10"/>
        <rFont val="宋体"/>
        <charset val="134"/>
      </rPr>
      <t>研究生：财政学（含∶税收学）</t>
    </r>
    <r>
      <rPr>
        <sz val="10"/>
        <rFont val="Arial"/>
        <charset val="0"/>
      </rPr>
      <t>(A020203);</t>
    </r>
    <r>
      <rPr>
        <sz val="10"/>
        <rFont val="宋体"/>
        <charset val="134"/>
      </rPr>
      <t>金融学（含∶保险学）</t>
    </r>
    <r>
      <rPr>
        <sz val="10"/>
        <rFont val="Arial"/>
        <charset val="0"/>
      </rPr>
      <t>(A020204);</t>
    </r>
    <r>
      <rPr>
        <sz val="10"/>
        <rFont val="宋体"/>
        <charset val="134"/>
      </rPr>
      <t>会计学</t>
    </r>
    <r>
      <rPr>
        <sz val="10"/>
        <rFont val="Arial"/>
        <charset val="0"/>
      </rPr>
      <t>(A120201);</t>
    </r>
    <r>
      <rPr>
        <sz val="10"/>
        <rFont val="宋体"/>
        <charset val="134"/>
      </rPr>
      <t>会计硕士</t>
    </r>
    <r>
      <rPr>
        <sz val="10"/>
        <rFont val="Arial"/>
        <charset val="0"/>
      </rPr>
      <t>(A120603);</t>
    </r>
    <r>
      <rPr>
        <sz val="10"/>
        <rFont val="宋体"/>
        <charset val="134"/>
      </rPr>
      <t>金融硕士</t>
    </r>
    <r>
      <rPr>
        <sz val="10"/>
        <rFont val="Arial"/>
        <charset val="0"/>
      </rPr>
      <t>(A020302)</t>
    </r>
  </si>
  <si>
    <t>1801N003</t>
  </si>
  <si>
    <t>金融财会职位。从事男子强制隔离戒毒所大队生产项目的财务管理、审计及一线值班备勤工作。</t>
  </si>
  <si>
    <r>
      <rPr>
        <sz val="10"/>
        <rFont val="Arial"/>
        <charset val="0"/>
      </rPr>
      <t xml:space="preserve"> </t>
    </r>
    <r>
      <rPr>
        <sz val="10"/>
        <rFont val="宋体"/>
        <charset val="134"/>
      </rPr>
      <t>本科：金融学</t>
    </r>
    <r>
      <rPr>
        <sz val="10"/>
        <rFont val="Arial"/>
        <charset val="0"/>
      </rPr>
      <t>(B020301);</t>
    </r>
    <r>
      <rPr>
        <sz val="10"/>
        <rFont val="宋体"/>
        <charset val="134"/>
      </rPr>
      <t>会计学</t>
    </r>
    <r>
      <rPr>
        <sz val="10"/>
        <rFont val="Arial"/>
        <charset val="0"/>
      </rPr>
      <t>(B120203);</t>
    </r>
    <r>
      <rPr>
        <sz val="10"/>
        <rFont val="宋体"/>
        <charset val="134"/>
      </rPr>
      <t>研究生：金融学（含∶保险学）</t>
    </r>
    <r>
      <rPr>
        <sz val="10"/>
        <rFont val="Arial"/>
        <charset val="0"/>
      </rPr>
      <t>(A020204);</t>
    </r>
    <r>
      <rPr>
        <sz val="10"/>
        <rFont val="宋体"/>
        <charset val="134"/>
      </rPr>
      <t>会计学</t>
    </r>
    <r>
      <rPr>
        <sz val="10"/>
        <rFont val="Arial"/>
        <charset val="0"/>
      </rPr>
      <t>(A120201);</t>
    </r>
    <r>
      <rPr>
        <sz val="10"/>
        <rFont val="宋体"/>
        <charset val="134"/>
      </rPr>
      <t>会计硕士</t>
    </r>
    <r>
      <rPr>
        <sz val="10"/>
        <rFont val="Arial"/>
        <charset val="0"/>
      </rPr>
      <t>(A120603);</t>
    </r>
    <r>
      <rPr>
        <sz val="10"/>
        <rFont val="宋体"/>
        <charset val="134"/>
      </rPr>
      <t>金融硕士</t>
    </r>
    <r>
      <rPr>
        <sz val="10"/>
        <rFont val="Arial"/>
        <charset val="0"/>
      </rPr>
      <t>(A020302)</t>
    </r>
  </si>
  <si>
    <t>2017年深圳市考职位报考指南数据库 (深圳华图独家整理发布)
更多数据与资料，请关注华图官方微信szhuatu获取</t>
  </si>
  <si>
    <t>面试名额</t>
  </si>
  <si>
    <t>报名人数</t>
  </si>
  <si>
    <t>市属</t>
  </si>
  <si>
    <t>党群机关综合管理类（市直）</t>
  </si>
  <si>
    <t>1701A001</t>
  </si>
  <si>
    <t>中共深圳市委办公厅</t>
  </si>
  <si>
    <t>从事综合文稿服务工作。</t>
  </si>
  <si>
    <t>1701A002</t>
  </si>
  <si>
    <t>从事深圳地方史志研究与编纂工作。</t>
  </si>
  <si>
    <t>研究生专业要求：0302-政治学 | 0501-中国语言文学 | 0601-历史学</t>
  </si>
  <si>
    <t>中共党员</t>
  </si>
  <si>
    <t>1701A003</t>
  </si>
  <si>
    <t>中共深圳市委宣传部</t>
  </si>
  <si>
    <t>从事材料写作、理论研究和理论宣传管理等工作。</t>
  </si>
  <si>
    <t>研究生专业要求：0302-政治学 | 0303-社会学 | 0601-历史学 | 1204-公共管理学</t>
  </si>
  <si>
    <t>1701A004</t>
  </si>
  <si>
    <t>从事文艺精品组织策划、大型文化活动的组织协调等工作。</t>
  </si>
  <si>
    <t>硕士研究生以上</t>
  </si>
  <si>
    <t>硕士以上</t>
  </si>
  <si>
    <t>研究生专业要求：050402-音乐学 | 050405-戏剧戏曲学 | 050406-电影学 | 050408-舞蹈学</t>
  </si>
  <si>
    <t>1701A005</t>
  </si>
  <si>
    <t>从事城市对外交流、国际推广、形象宣传等工作。</t>
  </si>
  <si>
    <t>研究生专业要求：050201-英语语言文学</t>
  </si>
  <si>
    <t xml:space="preserve">具有全国翻译专业资格（水平）考试英语口译二级证书或上海外语口译中级证书
</t>
  </si>
  <si>
    <t>1701A006</t>
  </si>
  <si>
    <t>从事协调推进文化体制改革、文化产业等工作。</t>
  </si>
  <si>
    <t>大学本科以上</t>
  </si>
  <si>
    <t>学士以上</t>
  </si>
  <si>
    <t>大学本科专业要求：02-经济学 | 03-法学 | 05-文学;研究生专业要求：02-经济学 | 03-法学 | 05-文学</t>
  </si>
  <si>
    <t>1701A007</t>
  </si>
  <si>
    <t>从事协调国有文化资产监督管理等工作。</t>
  </si>
  <si>
    <t>研究生专业要求：02-经济学</t>
  </si>
  <si>
    <t>1701A008</t>
  </si>
  <si>
    <t>中共深圳市委政法委员会</t>
  </si>
  <si>
    <t>从事法律法规研究和综合调研等工作。</t>
  </si>
  <si>
    <t>研究生专业要求：0301-法学</t>
  </si>
  <si>
    <t>通过国家司法考试，取得A类法律职业资格证书。</t>
  </si>
  <si>
    <t>1701A009</t>
  </si>
  <si>
    <t>从事法治建设和文字综合等工作。</t>
  </si>
  <si>
    <t>大学本科专业要求：0301-法学类;研究生专业要求：0301-法学</t>
  </si>
  <si>
    <t>1701A010</t>
  </si>
  <si>
    <t>深圳市机构编制委员会办公室</t>
  </si>
  <si>
    <t>从事机构编制管理工作</t>
  </si>
  <si>
    <t>研究生专业要求：02-经济学 | 03-法学 | 07-理学 | 0812-计算机科学与技术（可授工学、理学学位） | 1204-公共管理学</t>
  </si>
  <si>
    <t>1701A011</t>
  </si>
  <si>
    <t>中共深圳市委党校</t>
  </si>
  <si>
    <t>从事党员教育电视片和党员教育课件的摄像、编导工作。</t>
  </si>
  <si>
    <t>大学本科专业要求：050302-广播电视学 | 130305-广播电视编导 | 130311T-影视摄影与制作;研究生专业要求：050407-广播电视艺术学</t>
  </si>
  <si>
    <t>研究生报考者本科专业须符合本科专业要求。</t>
  </si>
  <si>
    <t>1701A012</t>
  </si>
  <si>
    <t>深圳市科学技术协会</t>
  </si>
  <si>
    <t>从事科技类社团的业务管理、协调工作及学术交流活动组织工作等。</t>
  </si>
  <si>
    <t>研究生专业要求：03-法学 | 02-经济学 | 12-管理学 | 0501-中国语言文学 | 0503-新闻传播学</t>
  </si>
  <si>
    <t>党群机关综合管理类（区直和各街道）</t>
  </si>
  <si>
    <t>1701B001</t>
  </si>
  <si>
    <t>中共深圳市福田区委组织部(区机构编制委员会办公室)</t>
  </si>
  <si>
    <t>从事行政事务、人事党务、纪检监察、综合调研等工作。</t>
  </si>
  <si>
    <t>大学本科专业要求：0301-法学类 | 0302-政治学类;研究生专业要求：0301-法学 | 0302-政治学</t>
  </si>
  <si>
    <t>1701B002</t>
  </si>
  <si>
    <t>从事行政事务、综合管理等工作。</t>
  </si>
  <si>
    <t>大学本科专业要求：0201-经济学类 | 1204-公共管理类;研究生专业要求：0202-应用经济学 | 1204-公共管理学</t>
  </si>
  <si>
    <t>1701B003</t>
  </si>
  <si>
    <t>大学本科专业要求：070101-数学与应用数学 | 080901-计算机科学与技术 | 080706-信息工程;研究生专业要求：070102-计算数学 | 081202-计算机软件与理论 | 081203-计算机应用技术</t>
  </si>
  <si>
    <t>1701B004</t>
  </si>
  <si>
    <t>中共深圳市福田区委统战部(区政府侨务办公室)</t>
  </si>
  <si>
    <t>大学本科专业要求：0101-哲学类 | 0201-经济学类 | 0301-法学类 | 0302-政治学类 | 0501-中国语言文学类 | 0601-历史学类 | 1204-公共管理类;研究生专业要求：0101-哲学 | 0201-理论经济学 | 0202-应用经济学 | 0301-法学 | 0302-政治学 | 0501-中国语言文学 | 0601-历史学 | 1204-公共管理学</t>
  </si>
  <si>
    <t>1701B005</t>
  </si>
  <si>
    <t>从事信息管理、信息化建设、网络信息安全、综合管理等工作。</t>
  </si>
  <si>
    <t>大学本科专业要求：080904K-信息安全 | 080706-信息工程 | 080903-网络工程 | 080902-软件工程 | 083104TK-安全防范工程 | 120102-信息管理与信息系统;研究生专业要求：081202-计算机软件与理论 | 081203-计算机应用技术</t>
  </si>
  <si>
    <t>1701B006</t>
  </si>
  <si>
    <t>深圳市福田区华富街道办事处</t>
  </si>
  <si>
    <t>深圳市福田区华富街道综治办</t>
  </si>
  <si>
    <t>大学本科专业要求：0301-法学类 | 0303-社会学类 | 0501-中国语言文学类 | 0503-新闻传播学类 | 1204-公共管理类;研究生专业要求：0301-法学 | 0303-社会学 | 0501-中国语言文学 | 0503-新闻传播学 | 1204-公共管理学</t>
  </si>
  <si>
    <t>1701B007</t>
  </si>
  <si>
    <t>从事单位信息管理、信息化建设、网络信息安全、综合管理等工作。</t>
  </si>
  <si>
    <t>大学本科专业要求：0807-电子信息类 | 0809-计算机类;研究生专业要求：0810-信息与通信工程 | 0812-计算机科学与技术（可授工学、理学学位）</t>
  </si>
  <si>
    <t>1701B008</t>
  </si>
  <si>
    <t>中国共产党深圳市罗湖区纪律检查委员会</t>
  </si>
  <si>
    <t>深圳市罗湖区纪委（监察局）派驻第五纪检组</t>
  </si>
  <si>
    <t>大学本科专业要求：0306-公安学类 | 0301-法学类;研究生专业要求：0306-公安学 | 0301-法学</t>
  </si>
  <si>
    <t>1701B009</t>
  </si>
  <si>
    <t>深圳市罗湖区清水河街道办事处</t>
  </si>
  <si>
    <t>办事员</t>
  </si>
  <si>
    <t>从事行政事务、人事党务、综合调研等工作</t>
  </si>
  <si>
    <t>大学专科以上</t>
  </si>
  <si>
    <t>要求全日制普通高校毕业</t>
  </si>
  <si>
    <t>1701B010</t>
  </si>
  <si>
    <t>中共深圳市罗湖区委罗湖区人民政府信访局</t>
  </si>
  <si>
    <t>从事文书写作、法务管理、综合调研等工作</t>
  </si>
  <si>
    <t>1701B011</t>
  </si>
  <si>
    <t>深圳市南山区西丽街道办事处</t>
  </si>
  <si>
    <t>大学本科专业要求：0301-法学类 | 0501-中国语言文学类;研究生专业要求：0301-法学 | 0501-中国语言文学</t>
  </si>
  <si>
    <t>1701B012</t>
  </si>
  <si>
    <t>中国共产主义青年团深圳市南山区委员会</t>
  </si>
  <si>
    <t>大学本科专业要求：0501-中国语言文学类 | 1202-工商管理类 | 1204-公共管理类;研究生专业要求：0501-中国语言文学 | 1202-工商管理学 | 1204-公共管理学</t>
  </si>
  <si>
    <t>1701B013</t>
  </si>
  <si>
    <t>从事区域发展政策研究工作</t>
  </si>
  <si>
    <t>1701B014</t>
  </si>
  <si>
    <t>从事党务及社情民意相关工作</t>
  </si>
  <si>
    <t>1701B015</t>
  </si>
  <si>
    <t>中共深圳市盐田区委宣传部</t>
  </si>
  <si>
    <t>1701B016</t>
  </si>
  <si>
    <t>从事文化产业综合调研、发展规划、项目推进等工作</t>
  </si>
  <si>
    <t>1701B017</t>
  </si>
  <si>
    <t>从事人民调解指导、社区矫正、普法宣传等司法行政工作</t>
  </si>
  <si>
    <t>1701B018</t>
  </si>
  <si>
    <t>深圳市盐田区社区网格管理办公室</t>
  </si>
  <si>
    <t>从事文字材料及社区网络化管理相关工作</t>
  </si>
  <si>
    <t>1701B019</t>
  </si>
  <si>
    <t>深圳市盐田区人民政府沙头角街道办事处</t>
  </si>
  <si>
    <t>1701B020</t>
  </si>
  <si>
    <t>中共深圳市宝安区委员会办公室</t>
  </si>
  <si>
    <t>大学本科专业要求：0301-法学类 | 0501-中国语言文学类 | 1202-工商管理类;研究生专业要求：0301-法学 | 0501-中国语言文学 | 1202-工商管理学</t>
  </si>
  <si>
    <t>1701B021</t>
  </si>
  <si>
    <t>深圳市宝安区福永街道</t>
  </si>
  <si>
    <t>从事党工委日常事务、党务会务、材料撰写、综合调研等相关工作。</t>
  </si>
  <si>
    <t>大学本科专业要求：0301-法学类 | 0303-社会学类 | 0302-政治学类 | 0501-中国语言文学类 | 0503-新闻传播学类 | 0601-历史学类;研究生专业要求：0301-法学 | 0303-社会学 | 0302-政治学 | 0501-中国语言文学 | 0503-新闻传播学 | 0601-历史学</t>
  </si>
  <si>
    <t>1701B022</t>
  </si>
  <si>
    <t>从事基层党组织和干部队伍建设、文字材料撰写及干部人事相关工作。</t>
  </si>
  <si>
    <t>1701B023</t>
  </si>
  <si>
    <t>大学本科专业要求：0501-中国语言文学类 | 0503-新闻传播学类;研究生专业要求：0501-中国语言文学 | 0503-新闻传播学</t>
  </si>
  <si>
    <t>1701B024</t>
  </si>
  <si>
    <t>从事行政事务、文书处理、综合调研等工作。</t>
  </si>
  <si>
    <t>大学本科专业要求：0201-经济学类 | 0301-法学类 | 0303-社会学类 | 0302-政治学类 | 0501-中国语言文学类 | 0503-新闻传播学类 | 0601-历史学类;研究生专业要求：0201-理论经济学 | 0202-应用经济学 | 0301-法学 | 0302-政治学 | 0303-社会学 | 0501-中国语言文学 | 0503-新闻传播学 | 0601-历史学</t>
  </si>
  <si>
    <t>1701B025</t>
  </si>
  <si>
    <t>从事基层党建工作。</t>
  </si>
  <si>
    <t>大学本科专业要求：0101-哲学类 | 0302-政治学类 | 0303-社会学类 | 1204-公共管理类;研究生专业要求：0101-哲学 | 0302-政治学 | 0303-社会学 | 1204-公共管理学</t>
  </si>
  <si>
    <t>1701B026</t>
  </si>
  <si>
    <t>从事一线司法、纪检等工作。</t>
  </si>
  <si>
    <t>1701B027</t>
  </si>
  <si>
    <t>深圳市宝安区总工会</t>
  </si>
  <si>
    <t>从事文秘、组建、宣传教育、培训等工作。</t>
  </si>
  <si>
    <t>大学本科专业要求：0303-社会学类;研究生专业要求：0303-社会学</t>
  </si>
  <si>
    <t>1701B028</t>
  </si>
  <si>
    <t>中共深圳市龙岗区委办公室</t>
  </si>
  <si>
    <t>1701B029</t>
  </si>
  <si>
    <t>深圳市龙岗区法制办</t>
  </si>
  <si>
    <t>从事提供涉及法律决策意见参考、行政复议、诉讼、执法监督等区委区政府法律事务等工作。</t>
  </si>
  <si>
    <t>大学本科专业要求：0301-法学类;研究生专业要求：030103-宪法学与行政法学 | 030105-民商法学(含：劳动法学、社会保障法学) | 030106-诉讼法学 | 030107-经济法学 | 030108-环境与资源保护法学</t>
  </si>
  <si>
    <t>1701B030</t>
  </si>
  <si>
    <t>中共深圳市龙岗区委政法委员会</t>
  </si>
  <si>
    <t>深圳市龙岗区社区网格管理办公室</t>
  </si>
  <si>
    <t>从事党务组织、行政事务、公文写作、综合调研、网格管理等工作。</t>
  </si>
  <si>
    <t>1701B031</t>
  </si>
  <si>
    <t>从事行政管理、综合调研、房屋租赁执法、房屋租赁调解、公文写作等工作。</t>
  </si>
  <si>
    <t>大学本科专业要求：0301-法学类 | 0501-中国语言文学类 | 1204-公共管理类;研究生专业要求：0301-法学 | 0501-中国语言文学 | 1204-公共管理学</t>
  </si>
  <si>
    <t>1701B032</t>
  </si>
  <si>
    <t>中共深圳市龙岗区委党校</t>
  </si>
  <si>
    <t>大学本科专业要求：0101-哲学类 | 0301-法学类 | 0302-政治学类 | 0303-社会学类 | 0501-中国语言文学类 | 0503-新闻传播学类 | 0601-历史学类;研究生专业要求：0101-哲学 | 0301-法学 | 0302-政治学 | 0303-社会学 | 0501-中国语言文学 | 0503-新闻传播学 | 0601-历史学</t>
  </si>
  <si>
    <t>1701B033</t>
  </si>
  <si>
    <t>深圳市龙岗区平湖街道办事处</t>
  </si>
  <si>
    <t>从事群团工作理论研究等工作。</t>
  </si>
  <si>
    <t>大学本科专业要求：0101-哲学类 | 0302-政治学类;研究生专业要求：0101-哲学 | 0302-政治学</t>
  </si>
  <si>
    <t>1701B034</t>
  </si>
  <si>
    <t>从事文化历史宣传等工作。</t>
  </si>
  <si>
    <t>大学本科专业要求：0601-历史学类 | 0503-新闻传播学类;研究生专业要求：0601-历史学 | 0503-新闻传播学</t>
  </si>
  <si>
    <t>1701B035</t>
  </si>
  <si>
    <t>深圳市龙岗区平湖街道维护稳定及社会治安综合治理委员会办公室</t>
  </si>
  <si>
    <t>从事平安创建、社会治安综合治理和维稳等工作。</t>
  </si>
  <si>
    <t>1701B036</t>
  </si>
  <si>
    <t>深圳市龙岗区南湾街道办事处</t>
  </si>
  <si>
    <t>从事宣传、材料撰写等工作。</t>
  </si>
  <si>
    <t>1701B037</t>
  </si>
  <si>
    <t>深圳市龙岗区坪地街道维护稳定及社会治安综合治理委员会办公室</t>
  </si>
  <si>
    <t>从事综合材料写作工作。</t>
  </si>
  <si>
    <t>大学本科专业要求：0301-法学类 | 0302-政治学类 | 0501-中国语言文学类 | 0503-新闻传播学类 | 0601-历史学类;研究生专业要求：0301-法学 | 0302-政治学 | 0501-中国语言文学 | 0503-新闻传播学 | 0601-历史学</t>
  </si>
  <si>
    <t>1701B038</t>
  </si>
  <si>
    <t>深圳市龙岗区园山街道办事处</t>
  </si>
  <si>
    <t>大学本科专业要求：01-哲学 | 03-法学 | 05-文学 | 06-历史学;研究生专业要求：01-哲学 | 03-法学 | 05-文学 | 06-历史学</t>
  </si>
  <si>
    <t>1701B039</t>
  </si>
  <si>
    <t>深圳市龙岗区宝龙街道办事处</t>
  </si>
  <si>
    <t>从事文字材料、行政综合等工作。</t>
  </si>
  <si>
    <t>1701B040</t>
  </si>
  <si>
    <t>中共深圳市坪山区纪律检查委员会机关</t>
  </si>
  <si>
    <t>从事行政事务、综合调研、文字写作等工作。</t>
  </si>
  <si>
    <t>大学本科专业要求：0201-经济学类 | 03-法学 | 05-文学;研究生专业要求：0201-理论经济学 | 03-法学 | 05-文学</t>
  </si>
  <si>
    <t>1701B041</t>
  </si>
  <si>
    <t>中共深圳市坪山区委宣传部</t>
  </si>
  <si>
    <t>从事思想、理论、文化、法制、宣传等工作。</t>
  </si>
  <si>
    <t>1701B042</t>
  </si>
  <si>
    <t>中共深圳市坪山区委组织部</t>
  </si>
  <si>
    <t>从事档案管理工作。</t>
  </si>
  <si>
    <t>大学本科专业要求：120502-档案学;研究生专业要求：120503-档案学</t>
  </si>
  <si>
    <t>1701B043</t>
  </si>
  <si>
    <t>从事行政事务、人事党务、写作调研等工作。</t>
  </si>
  <si>
    <t>大学本科专业要求：0302-政治学类 | 0501-中国语言文学类;研究生专业要求：0302-政治学 | 0501-中国语言文学</t>
  </si>
  <si>
    <t>1701B044</t>
  </si>
  <si>
    <t>从事行政机关综合事务、文化事业、文秘等工作。</t>
  </si>
  <si>
    <t>研究生专业要求：0101-哲学 | 0303-社会学 | 0501-中国语言文学 | 0503-新闻传播学 | 0601-历史学</t>
  </si>
  <si>
    <t>1701B045</t>
  </si>
  <si>
    <t>从事产业经济管理等工作。</t>
  </si>
  <si>
    <t>大学本科专业要求：0201-经济学类 | 0203-金融学类;研究生专业要求：0201-理论经济学 | 0202-应用经济学</t>
  </si>
  <si>
    <t>1701B046</t>
  </si>
  <si>
    <t>深圳市坪山区龙田街道办事处</t>
  </si>
  <si>
    <t>从事行政事务、人事党务、综合调研等工作。</t>
  </si>
  <si>
    <t>大学本科专业要求：0302-政治学类 | 0501-中国语言文学类 | 1204-公共管理类;研究生专业要求：0302-政治学 | 0501-中国语言文学 | 1204-公共管理学</t>
  </si>
  <si>
    <t>1701B047</t>
  </si>
  <si>
    <t>深圳市坪山区石井街道办事处</t>
  </si>
  <si>
    <t>从事综合写作、调研、文化宣传等工作。</t>
  </si>
  <si>
    <t>1701B048</t>
  </si>
  <si>
    <t>深圳市坪山区马峦街道办事处</t>
  </si>
  <si>
    <t>从事行政事务、综合协调、调研、文字材料、宣传等工作。</t>
  </si>
  <si>
    <t>大学本科专业要求：01-哲学 | 03-法学 | 05-文学 | 12-管理学;研究生专业要求：01-哲学 | 03-法学 | 05-文学 | 12-管理学</t>
  </si>
  <si>
    <t>1701B049</t>
  </si>
  <si>
    <t>从事行政事务、人事党务、综合调研、宣传等工作。</t>
  </si>
  <si>
    <t>大学本科专业要求：0501-中国语言文学类 | 0503-新闻传播学类 | 1204-公共管理类;研究生专业要求：0501-中国语言文学 | 0503-新闻传播学 | 1204-公共管理学</t>
  </si>
  <si>
    <t>1701B050</t>
  </si>
  <si>
    <t>深圳市坪山区碧岭街道办事处</t>
  </si>
  <si>
    <t>大学本科专业要求：0101-哲学类 | 0301-法学类 | 0303-社会学类 | 0501-中国语言文学类 | 0503-新闻传播学类;研究生专业要求：0101-哲学 | 0301-法学 | 0303-社会学 | 0501-中国语言文学 | 0503-新闻传播学</t>
  </si>
  <si>
    <t>1701B051</t>
  </si>
  <si>
    <t>深圳市坪山区坑梓街道办事处</t>
  </si>
  <si>
    <t>从事行政事务、纪检监察、综合调研等工作。</t>
  </si>
  <si>
    <t>1701B052</t>
  </si>
  <si>
    <t>深圳市坪山区群团工作部</t>
  </si>
  <si>
    <t>从事行政事务、综合调研、材料撰写等工作。</t>
  </si>
  <si>
    <t>大学本科专业要求：0101-哲学类 | 0301-法学类 | 0302-政治学类 | 0303-社会学类 | 1202-工商管理类 | 1204-公共管理类;研究生专业要求：0101-哲学 | 0301-法学 | 0302-政治学 | 0303-社会学 | 1202-工商管理学 | 1204-公共管理学</t>
  </si>
  <si>
    <t>1701B053</t>
  </si>
  <si>
    <t>中共深圳市龙华区纪律检查委员会机关</t>
  </si>
  <si>
    <t>从事行政事务、纪检监察、综合调研、文字综合等工作</t>
  </si>
  <si>
    <t>1701B054</t>
  </si>
  <si>
    <t>中共深圳市龙华区委统一战线工作部</t>
  </si>
  <si>
    <t>在办公室从事行政事务、人事党务、纪检监察、综合调研等工作。</t>
  </si>
  <si>
    <t>1701B055</t>
  </si>
  <si>
    <t>从事行政事务、人事党务、文字材料等工作。</t>
  </si>
  <si>
    <t>大学本科专业要求：03-法学 | 0501-中国语言文学类;研究生专业要求：03-法学 | 0501-中国语言文学</t>
  </si>
  <si>
    <t>1701B056</t>
  </si>
  <si>
    <t>深圳市龙华区福城街道办事处</t>
  </si>
  <si>
    <t>从事人事党务等工作</t>
  </si>
  <si>
    <t>大学本科专业要求：1204-公共管理类;研究生专业要求：120401-行政管理学</t>
  </si>
  <si>
    <t>1701B057</t>
  </si>
  <si>
    <t>深圳市龙华区民治街道办事处</t>
  </si>
  <si>
    <t>深圳市龙华区民治街道维护稳定及社会治安综合治理委员会办公室</t>
  </si>
  <si>
    <t>从事维稳和平安建设工作。</t>
  </si>
  <si>
    <t>1701B058</t>
  </si>
  <si>
    <t>从事综合调研或宣传工作。</t>
  </si>
  <si>
    <t>大学本科专业要求：0101-哲学类 | 0301-法学类 | 0302-政治学类 | 0303-社会学类 | 0501-中国语言文学类 | 0503-新闻传播学类 | 0601-历史学类 | 1202-工商管理类 | 1204-公共管理类;研究生专业要求：0101-哲学 | 0301-法学 | 0302-政治学 | 0303-社会学 | 0501-中国语言文学 | 0503-新闻传播学 | 0601-历史学 | 1202-工商管理学 | 1204-公共管理学</t>
  </si>
  <si>
    <t>1701B059</t>
  </si>
  <si>
    <t>从事纪检监察工作。</t>
  </si>
  <si>
    <t>大学本科专业要求：0301-法学类 | 0503-新闻传播学类;研究生专业要求：0301-法学 | 0503-新闻传播学</t>
  </si>
  <si>
    <t>1701B060</t>
  </si>
  <si>
    <t>从事信访、治安管理等工作。</t>
  </si>
  <si>
    <t>大学本科专业要求：0306-公安学类;研究生专业要求：0306-公安学</t>
  </si>
  <si>
    <t>1701B061</t>
  </si>
  <si>
    <t>深圳市龙华区群团工作部</t>
  </si>
  <si>
    <t>从事共青团相关行政事务、综合调研、文字材料等工作。</t>
  </si>
  <si>
    <t>大学本科专业要求：0301-法学类 | 1202-工商管理类 | 0303-社会学类;研究生专业要求：0301-法学 | 0303-社会学 | 1202-工商管理学</t>
  </si>
  <si>
    <t>1701B062</t>
  </si>
  <si>
    <t>从事工会行政事务、综合调研、文字材料等工作。</t>
  </si>
  <si>
    <t>大学本科专业要求：0301-法学类 | 0303-社会学类;研究生专业要求：0301-法学 | 0303-社会学</t>
  </si>
  <si>
    <t>1701D001</t>
  </si>
  <si>
    <t>深圳市人民政府办公厅</t>
  </si>
  <si>
    <t>深圳市档案局</t>
  </si>
  <si>
    <t>从事档案管理及相关工作。</t>
  </si>
  <si>
    <t>1701D002</t>
  </si>
  <si>
    <t>深圳市发展和改革委员会</t>
  </si>
  <si>
    <t>从事国民经济和社会发展研究、政策制定落实等工作。</t>
  </si>
  <si>
    <t>研究生专业要求：0201-理论经济学 | 0202-应用经济学 | 1201-管理科学与工程(可授管理学、工学学位)</t>
  </si>
  <si>
    <t>1701D003</t>
  </si>
  <si>
    <t>从事投资政策研究、项目审核、综合协调等工作。</t>
  </si>
  <si>
    <t>研究生专业要求：0814-土木工程 | 0813-建筑学 | 0823-交通运输工程 | 0830-环境科学与工程（可授工学、理学、农学学位）</t>
  </si>
  <si>
    <t>1701D004</t>
  </si>
  <si>
    <t>大学本科专业要求：0825-环境科学与工程类 | 0810-土木类 | 0806-电气类 | 0818-交通运输类 | 0828-建筑类 | 0809-计算机类;研究生专业要求：0830-环境科学与工程（可授工学、理学、农学学位） | 0814-土木工程 | 0813-建筑学 | 0808-电气工程 | 0823-交通运输工程 | 0812-计算机科学与技术（可授工学、理学学位）</t>
  </si>
  <si>
    <t>1701D005</t>
  </si>
  <si>
    <t>从事行政机关综合事务管理工作。</t>
  </si>
  <si>
    <t>大学本科专业要求：0201-经济学类 | 0302-政治学类 | 0303-社会学类 | 1202-工商管理类 | 1204-公共管理类 | 0501-中国语言文学类;研究生专业要求：02-经济学 | 0302-政治学 | 0303-社会学 | 1202-工商管理学 | 1204-公共管理学 | 0501-中国语言文学</t>
  </si>
  <si>
    <t>1701D006</t>
  </si>
  <si>
    <t>从事新材料产业发展规划、政策研究和项目管理等相关工作</t>
  </si>
  <si>
    <t>研究生专业要求：080501-材料物理与化学 | 080502-材料学 | 080503-材料加工工程</t>
  </si>
  <si>
    <t>1701D007</t>
  </si>
  <si>
    <t>从事自动化产业发展规划、政策研究和项目管理等相关工作</t>
  </si>
  <si>
    <t>研究生专业要求：080201-机械制造及其自动化 | 080202-机械电子工程 | 080703-动力机械及工程 | 081101-控制理论与控制工程 | 081102-检测技术与自动化装置 | 081103-系统工程 | 081104-模式识别与智能系统</t>
  </si>
  <si>
    <t>1701D008</t>
  </si>
  <si>
    <t>深圳市经济贸易和信息化委员会</t>
  </si>
  <si>
    <t>从事无线电频率、台站管理工作。</t>
  </si>
  <si>
    <t>大学本科专业要求：080701-电子信息工程 | 080703-通信工程 | 080706-信息工程 | 080712T-电磁场与无线技术 | 080713T-电波传播与天线;研究生专业要求：070208-无线电物理 | 080904-电磁场与微波技术 | 081001-通信与信息系统 | 081002-信号与信息处理</t>
  </si>
  <si>
    <t>1701D009</t>
  </si>
  <si>
    <t>从事行政执法等工作。</t>
  </si>
  <si>
    <t>1701D010</t>
  </si>
  <si>
    <t>深圳市规划和国土资源委员会</t>
  </si>
  <si>
    <t>从事市政交通工程等工作。</t>
  </si>
  <si>
    <t>大学本科专业要求：081802-交通工程;研究生专业要求：082303-交通运输规划与管理</t>
  </si>
  <si>
    <t>1701D011</t>
  </si>
  <si>
    <t>从事规划国土法律事务、一线执法等工作</t>
  </si>
  <si>
    <t>1701D012</t>
  </si>
  <si>
    <t>从事地质灾害防治、巡查、野外应急调查及抢险、汛期24小时值班及矿产资源一线执法等工作。</t>
  </si>
  <si>
    <t>大学本科专业要求：081001-土木工程;研究生专业要求：081803-地质工程</t>
  </si>
  <si>
    <t>具有中级岩土工程师职称及以上，具有地质灾害危险性评估员证书。</t>
  </si>
  <si>
    <t>1701D013</t>
  </si>
  <si>
    <t>深圳市规划和国土资源委员会龙岗管理局</t>
  </si>
  <si>
    <t>从事建筑设计管理等工作。</t>
  </si>
  <si>
    <t>大学本科专业要求：082801-建筑学;研究生专业要求：081302-建筑设计及其理论</t>
  </si>
  <si>
    <t>1701D014</t>
  </si>
  <si>
    <t>大学本科专业要求：082802-城乡规划 | 082506T-资源环境科学;研究生专业要求：081303-城市规划与设计(含：风景园林规划与设计）</t>
  </si>
  <si>
    <t>1701D015</t>
  </si>
  <si>
    <t>从事市政规划管理等工作。</t>
  </si>
  <si>
    <t>大学本科专业要求：080601-电气工程及其自动化 | 081802-交通工程;研究生专业要求：080802-电力系统及其自动化 | 082303-交通运输规划与管理</t>
  </si>
  <si>
    <t>1701D016</t>
  </si>
  <si>
    <t>深圳市规划和国土资源委员会坪山管理局</t>
  </si>
  <si>
    <t>从事市政交通管理等工作。</t>
  </si>
  <si>
    <t>1701D017</t>
  </si>
  <si>
    <t>大学本科专业要求：082506T-资源环境科学 | 082802-城乡规划;研究生专业要求：081303-城市规划与设计(含：风景园林规划与设计）</t>
  </si>
  <si>
    <t>1701D018</t>
  </si>
  <si>
    <t>从事市政、交通规划设计管理等工作。</t>
  </si>
  <si>
    <t>大学本科专业要求：081802-交通工程;研究生专业要求：0814-土木工程 | 082303-交通运输规划与管理</t>
  </si>
  <si>
    <t>1701D019</t>
  </si>
  <si>
    <t>从事规划国土相关工作。</t>
  </si>
  <si>
    <t>1701D020</t>
  </si>
  <si>
    <t>深圳市人居环境委员会</t>
  </si>
  <si>
    <t>深圳市东深水源保护办公室</t>
  </si>
  <si>
    <t>大学本科专业要求：0301-法学类;研究生专业要求：030108-环境与资源保护法学</t>
  </si>
  <si>
    <t>1701D021</t>
  </si>
  <si>
    <t>深圳市交通运输委员会</t>
  </si>
  <si>
    <t>从事道路、桥梁、隧道等交通设施的管理和养护监管等工作。</t>
  </si>
  <si>
    <t>大学本科专业要求：081006T-道路桥梁与渡河工程 | 081001-土木工程;研究生专业要求：081406-桥梁与隧道工程 | 082301-道路与铁道工程</t>
  </si>
  <si>
    <t>1701D022</t>
  </si>
  <si>
    <t>大学本科专业要求：081001-土木工程 | 081006T-道路桥梁与渡河工程;研究生专业要求：081406-桥梁与隧道工程 | 082301-道路与铁道工程</t>
  </si>
  <si>
    <t>1701D023</t>
  </si>
  <si>
    <t>从事交通规划、交通工程建设监督等工作。</t>
  </si>
  <si>
    <t>大学本科专业要求：082802-城乡规划 | 081001-土木工程;研究生专业要求：081303-城市规划与设计(含：风景园林规划与设计） | 0814-土木工程 | 082303-交通运输规划与管理</t>
  </si>
  <si>
    <t>1701D024</t>
  </si>
  <si>
    <t>大学本科专业要求：082802-城乡规划 | 081001-土木工程;研究生专业要求：0814-土木工程 | 081303-城市规划与设计(含：风景园林规划与设计） | 082303-交通运输规划与管理</t>
  </si>
  <si>
    <t>1701D025</t>
  </si>
  <si>
    <t>大学本科专业要求：081802-交通工程 | 081806T-交通设备与控制工程;研究生专业要求：0814-土木工程 | 081303-城市规划与设计(含：风景园林规划与设计） | 082303-交通运输规划与管理</t>
  </si>
  <si>
    <t>1701D026</t>
  </si>
  <si>
    <t>大学本科专业要求：081802-交通工程 | 081806T-交通设备与控制工程;研究生专业要求：081303-城市规划与设计(含：风景园林规划与设计） | 0814-土木工程 | 082303-交通运输规划与管理</t>
  </si>
  <si>
    <t>1701D027</t>
  </si>
  <si>
    <t>从事交通运输管理工作。</t>
  </si>
  <si>
    <t>大学本科专业要求：081801-交通运输;研究生专业要求：0823-交通运输工程</t>
  </si>
  <si>
    <t>1701D028</t>
  </si>
  <si>
    <t>1701D029</t>
  </si>
  <si>
    <t>从事智能交通综合管理工作。</t>
  </si>
  <si>
    <t>大学本科专业要求：081806T-交通设备与控制工程;研究生专业要求：082302-交通信息工程及控制</t>
  </si>
  <si>
    <t>1701D030</t>
  </si>
  <si>
    <t>从事港口的岸线、陆域、水域行政管理工作。</t>
  </si>
  <si>
    <t>大学本科专业要求：081103-港口航道与海岸工程;研究生专业要求：081505-港口、海岸及近海工程</t>
  </si>
  <si>
    <t>1701D031</t>
  </si>
  <si>
    <t>从事危险化学品安全生产监督管理工作</t>
  </si>
  <si>
    <t>大学本科专业要求：0703-化学类 | 0829-安全科学与工程类;研究生专业要求：0703-化学 | 0830-环境科学与工程（可授工学、理学、农学学位）</t>
  </si>
  <si>
    <t>1701D032</t>
  </si>
  <si>
    <t>从事机动车维修综合管理工作</t>
  </si>
  <si>
    <t>大学本科专业要求：0802-机械类;研究生专业要求：0802-机械工程</t>
  </si>
  <si>
    <t>1701D033</t>
  </si>
  <si>
    <t>1701D034</t>
  </si>
  <si>
    <t>从事法务、法律文书核查等工作。</t>
  </si>
  <si>
    <t>1701D035</t>
  </si>
  <si>
    <t>从事空港交通管理等相关工作</t>
  </si>
  <si>
    <t>大学本科专业要求：082001-航空航天工程;研究生专业要求：0825-航空宇航科学与技术</t>
  </si>
  <si>
    <t>1701D036</t>
  </si>
  <si>
    <t>深圳市劳动人事争议仲裁院</t>
  </si>
  <si>
    <t>从事劳动人事争议调解仲裁工作。</t>
  </si>
  <si>
    <t>大学本科专业要求：030101K-法学;研究生专业要求：0301-法学</t>
  </si>
  <si>
    <r>
      <rPr>
        <sz val="10"/>
        <rFont val="宋体"/>
        <charset val="134"/>
      </rPr>
      <t>符合《劳动争议调解仲裁法》第</t>
    </r>
    <r>
      <rPr>
        <sz val="10"/>
        <rFont val="Arial"/>
        <charset val="134"/>
      </rPr>
      <t>20</t>
    </r>
    <r>
      <rPr>
        <sz val="10"/>
        <rFont val="宋体"/>
        <charset val="134"/>
      </rPr>
      <t>条规定</t>
    </r>
  </si>
  <si>
    <t>1701D037</t>
  </si>
  <si>
    <t>深圳市审计局</t>
  </si>
  <si>
    <t>大学本科专业要求：0101-哲学类 | 0302-政治学类 | 0501-中国语言文学类;研究生专业要求：0101-哲学 | 0302-政治学 | 0501-中国语言文学</t>
  </si>
  <si>
    <t>1701D038</t>
  </si>
  <si>
    <t>大学本科专业要求：080901-计算机科学与技术 | 080902-软件工程 | 080903-网络工程 | 080904K-信息安全 | 083108TK-网络安全与执法;研究生专业要求：081203-计算机应用技术 | 081202-计算机软件与理论</t>
  </si>
  <si>
    <t>1701D039</t>
  </si>
  <si>
    <t>从事土建工程审计工作</t>
  </si>
  <si>
    <t>大学本科专业要求：081001-土木工程;研究生专业要求：0814-土木工程</t>
  </si>
  <si>
    <t>1701D040</t>
  </si>
  <si>
    <t>深圳市水务局</t>
  </si>
  <si>
    <t>深圳市水政监察支队</t>
  </si>
  <si>
    <t>从事水务行政执法案件审理，需要一线执法。</t>
  </si>
  <si>
    <t>大学本科专业要求：0301-法学类 | 1204-公共管理类;研究生专业要求：0301-法学 | 1204-公共管理学</t>
  </si>
  <si>
    <t>1701D041</t>
  </si>
  <si>
    <t>深圳市排水管理处</t>
  </si>
  <si>
    <t>从事排水行业监督管理、专业规划、行政审批等工作</t>
  </si>
  <si>
    <t>大学本科专业要求：081003-给排水科学与工程 | 082502-环境工程;研究生专业要求：0830-环境科学与工程（可授工学、理学、农学学位） | 081403-市政工程</t>
  </si>
  <si>
    <t>1701D042</t>
  </si>
  <si>
    <t>深圳市城市管理局</t>
  </si>
  <si>
    <t>从事环卫设施（垃圾处理厂、垃圾转运站、公厕等）规划、建设、监管等工作。</t>
  </si>
  <si>
    <t>研究生专业要求：081403-市政工程 | 081504-水利水电工程 | 083002-环境工程</t>
  </si>
  <si>
    <t>具有工程系列中级及以上专业技术资格证书</t>
  </si>
  <si>
    <t>1701D043</t>
  </si>
  <si>
    <t>深圳市人民政府口岸办公室</t>
  </si>
  <si>
    <t>从事口岸日常管理等工作。</t>
  </si>
  <si>
    <t>研究生专业要求：1201-管理科学与工程(可授管理学、工学学位)</t>
  </si>
  <si>
    <t>1701D044</t>
  </si>
  <si>
    <t>研究生专业要求：120401-行政管理学</t>
  </si>
  <si>
    <t>行政机关综合管理类（区直和各街道）</t>
  </si>
  <si>
    <t>1701E001</t>
  </si>
  <si>
    <t>深圳市福田区莲花街道办事处</t>
  </si>
  <si>
    <t>从事基层一线安全生产监督执法工作、需参加夜间执法。</t>
  </si>
  <si>
    <t>大学本科专业要求：0829-安全科学与工程类 | 1204-公共管理类;研究生专业要求：1204-公共管理学 | 081903-安全技术及工程</t>
  </si>
  <si>
    <t>1701E002</t>
  </si>
  <si>
    <t>从事基层一线安全生产监督执法工作及文字材料写作、信息管理等工作。</t>
  </si>
  <si>
    <t>1701E003</t>
  </si>
  <si>
    <t>深圳市福田区经济促进局</t>
  </si>
  <si>
    <t>从事经济法规研究、产业政策落实、综合材料写作等工作。</t>
  </si>
  <si>
    <t>大学本科专业要求：0201-经济学类 | 1202-工商管理类;研究生专业要求：0202-应用经济学 | 1202-工商管理学</t>
  </si>
  <si>
    <t>1701E004</t>
  </si>
  <si>
    <t>深圳市福田区司法局</t>
  </si>
  <si>
    <t>从事社区矫正工作。</t>
  </si>
  <si>
    <t>1701E005</t>
  </si>
  <si>
    <t>深圳市福田区燃气管理办公室</t>
  </si>
  <si>
    <t>从事土建工程管理相关工作。</t>
  </si>
  <si>
    <t>大学本科专业要求：0810-土木类 | 1201-管理科学与工程类;研究生专业要求：0814-土木工程 | 1201-管理科学与工程(可授管理学、工学学位)</t>
  </si>
  <si>
    <t>1701E006</t>
  </si>
  <si>
    <t>从事建设工程监督、执法等工作。</t>
  </si>
  <si>
    <t>1701E007</t>
  </si>
  <si>
    <t>从事医疗卫生行政管理和协调工作。</t>
  </si>
  <si>
    <t>研究生专业要求：1002-临床医学</t>
  </si>
  <si>
    <t>1701E008</t>
  </si>
  <si>
    <t>深圳市福田区公共卫生应急办公室</t>
  </si>
  <si>
    <t>从事医疗卫生信息化管理。</t>
  </si>
  <si>
    <t>大学本科专业要求：080901-计算机科学与技术 | 080902-软件工程;研究生专业要求：081202-计算机软件与理论 | 081203-计算机应用技术</t>
  </si>
  <si>
    <t>1701E009</t>
  </si>
  <si>
    <t>深圳市福田区环境保护和水务局</t>
  </si>
  <si>
    <t>从事环保发展规划编制工作。</t>
  </si>
  <si>
    <t>研究生专业要求：0830-环境科学与工程（可授工学、理学、农学学位）</t>
  </si>
  <si>
    <t>1701E010</t>
  </si>
  <si>
    <t>大学本科专业要求：1004-公共卫生与预防医学类;研究生专业要求：1004-公共卫生与预防医学(可授医学、理学学位)</t>
  </si>
  <si>
    <t>1701E011</t>
  </si>
  <si>
    <t>深圳市罗湖区黄贝街道办事处</t>
  </si>
  <si>
    <t>从事街道综合管理及文字写作等工作。</t>
  </si>
  <si>
    <t>大学本科专业要求：0303-社会学类 | 1204-公共管理类;研究生专业要求：0303-社会学 | 1204-公共管理学</t>
  </si>
  <si>
    <t>1701E012</t>
  </si>
  <si>
    <t>深圳市罗湖区南湖街道办事处</t>
  </si>
  <si>
    <t>从事街道行政管理相关工作。</t>
  </si>
  <si>
    <t>大学本科专业要求：1201-管理科学与工程类 | 1202-工商管理类;研究生专业要求：1201-管理科学与工程(可授管理学、工学学位) | 1202-工商管理学</t>
  </si>
  <si>
    <t>1701E013</t>
  </si>
  <si>
    <t>深圳市罗湖区人力资源局</t>
  </si>
  <si>
    <t>深圳市罗湖区劳动人事争议仲裁院</t>
  </si>
  <si>
    <t>从事文书写作，法务管理，综合调研等工作</t>
  </si>
  <si>
    <t>1701E014</t>
  </si>
  <si>
    <t>深圳市罗湖区住房和建设局</t>
  </si>
  <si>
    <t>从事文书写作、法务管理、行政事务等工作。</t>
  </si>
  <si>
    <t>1701E015</t>
  </si>
  <si>
    <t>深圳市罗湖区住房建设综合执法大队</t>
  </si>
  <si>
    <t>从事行政执法、综合调研等工作。</t>
  </si>
  <si>
    <t>1701E016</t>
  </si>
  <si>
    <t>深圳市罗湖区环境保护和水务局</t>
  </si>
  <si>
    <t>从事行政管理、宣传、法律监督等相关工作</t>
  </si>
  <si>
    <t>大学本科专业要求：0301-法学类 | 0809-计算机类 | 1201-管理科学与工程类 | 1204-公共管理类;研究生专业要求：0301-法学 | 0812-计算机科学与技术（可授工学、理学学位） | 1201-管理科学与工程(可授管理学、工学学位) | 1204-公共管理学</t>
  </si>
  <si>
    <t>1701E017</t>
  </si>
  <si>
    <t>从事水务、工程等相关工作。</t>
  </si>
  <si>
    <t>大学本科专业要求：0810-土木类 | 0811-水利类;研究生专业要求：0814-土木工程 | 0815-水利工程</t>
  </si>
  <si>
    <t>1701E018</t>
  </si>
  <si>
    <t>从事统计综合核算工作</t>
  </si>
  <si>
    <t>研究生专业要求：0202-应用经济学 | 0701-数学 | 1202-工商管理学</t>
  </si>
  <si>
    <t>1701E019</t>
  </si>
  <si>
    <t>深圳市罗湖区城市管理局</t>
  </si>
  <si>
    <t>从事合同审查、法律宣传等工作。</t>
  </si>
  <si>
    <t>1701E020</t>
  </si>
  <si>
    <t>深圳市罗湖区绿化委员会办公室</t>
  </si>
  <si>
    <t>从事城市规划设计、园林绿化规划设计、绿道规划管理等工作。</t>
  </si>
  <si>
    <t>1701E021</t>
  </si>
  <si>
    <t>深圳市南山区城市管理局</t>
  </si>
  <si>
    <t>深圳市南山区城市管理监督中心</t>
  </si>
  <si>
    <t>从事数字化城管工作</t>
  </si>
  <si>
    <t>1701E022</t>
  </si>
  <si>
    <t>深圳市盐田区教育局</t>
  </si>
  <si>
    <t>从事中小学信息化及教育管理工作</t>
  </si>
  <si>
    <t>大学本科专业要求：070101-数学与应用数学 | 070102-信息与计算科学 | 080904K-信息安全 | 083104TK-安全防范工程;研究生专业要求：070102-计算数学 | 081002-信号与信息处理</t>
  </si>
  <si>
    <t>具有2年以上中小学工作经历</t>
  </si>
  <si>
    <t>1701E023</t>
  </si>
  <si>
    <t>深圳市盐田区民政局</t>
  </si>
  <si>
    <t>从事行政事务、社区建设等相关工作</t>
  </si>
  <si>
    <t>1701E024</t>
  </si>
  <si>
    <t>深圳市盐田区财政局</t>
  </si>
  <si>
    <t>从事行政事务、人事党务、纪检监察、综合调研等工作</t>
  </si>
  <si>
    <t>大学本科专业要求：0201-经济学类 | 0501-中国语言文学类 | 1202-工商管理类 | 1204-公共管理类;研究生专业要求：0201-理论经济学 | 0202-应用经济学 | 0501-中国语言文学 | 1202-工商管理学 | 1204-公共管理学</t>
  </si>
  <si>
    <t>1701E025</t>
  </si>
  <si>
    <t>深圳市盐田区人力资源局</t>
  </si>
  <si>
    <t>从事一线劳动信访接待、咨询和纠纷调解工作</t>
  </si>
  <si>
    <t>大学本科专业要求：0301-法学类 | 1202-工商管理类;研究生专业要求：0301-法学 | 1202-工商管理学</t>
  </si>
  <si>
    <t>1701E026</t>
  </si>
  <si>
    <t>深圳市盐田区人力资源局劳动人事争议仲裁院</t>
  </si>
  <si>
    <t>从事一线劳动信访接待和纠纷调解工作</t>
  </si>
  <si>
    <t>1701E027</t>
  </si>
  <si>
    <t>从事行政事务工作</t>
  </si>
  <si>
    <t>1701E028</t>
  </si>
  <si>
    <t>深圳市盐田区住房和建设局</t>
  </si>
  <si>
    <t>从事建筑工程、泥头车安全管理和地质灾害防治工作，需夜间执法</t>
  </si>
  <si>
    <t>大学本科专业要求：0828-建筑类 | 0810-土木类 | 0814-地质类;研究生专业要求：0813-建筑学 | 0814-土木工程 | 0818-地质资源与地质工程</t>
  </si>
  <si>
    <t>1701E029</t>
  </si>
  <si>
    <t>从事医政管理工作</t>
  </si>
  <si>
    <t>大学本科专业要求：1001-基础医学类 | 1002-临床医学类 | 1010-医学技术类;研究生专业要求：10-医学</t>
  </si>
  <si>
    <t>1701E030</t>
  </si>
  <si>
    <t>从事土建、安装工程审计工作</t>
  </si>
  <si>
    <t>大学本科专业要求：081001-土木工程 | 081003-给排水科学与工程;研究生专业要求：0814-土木工程</t>
  </si>
  <si>
    <t>1701E031</t>
  </si>
  <si>
    <t>从事建设工程质量安全管理。</t>
  </si>
  <si>
    <t>大学本科专业要求：0810-土木类;研究生专业要求：0814-土木工程</t>
  </si>
  <si>
    <t>1701E032</t>
  </si>
  <si>
    <t>从事劳动信访、劳动争议和劳资纠纷的应急处置及劳动力市场的监督管理等工作，节假日及休息时间需待命。</t>
  </si>
  <si>
    <t>1701E033</t>
  </si>
  <si>
    <t>深圳市宝安区松岗街道集体资产监督管理办公室</t>
  </si>
  <si>
    <t>从事行政事务、综合调研、文字材料处理等工作。</t>
  </si>
  <si>
    <t>大学本科专业要求：0302-政治学类 | 0301-法学类 | 0501-中国语言文学类 | 0503-新闻传播学类;研究生专业要求：0301-法学 | 0302-政治学 | 0501-中国语言文学 | 0503-新闻传播学</t>
  </si>
  <si>
    <t>1701E034</t>
  </si>
  <si>
    <t>从事经济运行分析等工作。</t>
  </si>
  <si>
    <t>1701E035</t>
  </si>
  <si>
    <t>从事城市规划、城市更新等工作。</t>
  </si>
  <si>
    <t>大学本科专业要求：0825-环境科学与工程类 | 0828-建筑类;研究生专业要求：0813-建筑学</t>
  </si>
  <si>
    <t>1701E036</t>
  </si>
  <si>
    <t>大学本科专业要求：0301-法学类 | 1202-工商管理类 | 1204-公共管理类;研究生专业要求：1204-公共管理学 | 1202-工商管理学 | 0301-法学</t>
  </si>
  <si>
    <t>1701E037</t>
  </si>
  <si>
    <t>深圳市宝安区航城街道</t>
  </si>
  <si>
    <t>从事土建工程前期规划、管理等工作</t>
  </si>
  <si>
    <t>大学本科专业要求：0810-土木类 | 0828-建筑类;研究生专业要求：0813-建筑学 | 0814-土木工程</t>
  </si>
  <si>
    <t>1701E038</t>
  </si>
  <si>
    <t>大学本科专业要求：0201-经济学类 | 0501-中国语言文学类;研究生专业要求：0201-理论经济学 | 0202-应用经济学 | 0501-中国语言文学</t>
  </si>
  <si>
    <t>1701E039</t>
  </si>
  <si>
    <t/>
  </si>
  <si>
    <t>1701E040</t>
  </si>
  <si>
    <t>深圳市宝安区安全生产监督管理局</t>
  </si>
  <si>
    <t>从事安全生产监督管理一线执法工作</t>
  </si>
  <si>
    <t>1701E041</t>
  </si>
  <si>
    <t>深圳市宝安区应急管理办公室</t>
  </si>
  <si>
    <t>从事24小时应急值守、突发事件现场处置等。</t>
  </si>
  <si>
    <t>1701E042</t>
  </si>
  <si>
    <t>从事规划审查工作；需经常加班。</t>
  </si>
  <si>
    <t>大学本科专业要求：0828-建筑类;研究生专业要求：081303-城市规划与设计(含：风景园林规划与设计）</t>
  </si>
  <si>
    <t>1701E043</t>
  </si>
  <si>
    <t>1701E044</t>
  </si>
  <si>
    <t>从事建设工程规划管理工作；需经常加班。</t>
  </si>
  <si>
    <t>大学本科专业要求：0828-建筑类;研究生专业要求：081301-建筑历史与理论 | 081302-建筑设计及其理论 | 081304-建筑技术科学</t>
  </si>
  <si>
    <t>1701E045</t>
  </si>
  <si>
    <t>从事工程方案设计招标工作；需经常加班。</t>
  </si>
  <si>
    <t>1701E046</t>
  </si>
  <si>
    <t>从事用地许可审批工作；需经常加班。</t>
  </si>
  <si>
    <t>大学本科专业要求：120404-土地资源管理;研究生专业要求：120405-土地资源管理学</t>
  </si>
  <si>
    <t>1701E047</t>
  </si>
  <si>
    <t>从事依法行政工作；需经常加班。</t>
  </si>
  <si>
    <t>1701E048</t>
  </si>
  <si>
    <t>深圳市龙岗区发展和改革局</t>
  </si>
  <si>
    <t>从事经济形势分析、综合调研、综合材料写作等工作。</t>
  </si>
  <si>
    <t>大学本科专业要求：0201-经济学类 | 1202-工商管理类;研究生专业要求：0201-理论经济学 | 0202-应用经济学 | 1202-工商管理学</t>
  </si>
  <si>
    <t>1701E049</t>
  </si>
  <si>
    <t>深圳市龙岗区经济促进局</t>
  </si>
  <si>
    <t>从事基层一线动物卫生监督执法工作，经常加班、值夜班。</t>
  </si>
  <si>
    <t>大学本科专业要求：0904-动物医学类;研究生专业要求：0906-兽医学</t>
  </si>
  <si>
    <t>1701E050</t>
  </si>
  <si>
    <t>深圳市龙岗区人力资源局</t>
  </si>
  <si>
    <t>深圳市龙岗区劳动人事争议仲裁院</t>
  </si>
  <si>
    <t>从事劳动人事争议调解仲裁、重大劳资案件调解、群体性事件应对等一线工作。</t>
  </si>
  <si>
    <t>大学本科专业要求：03-法学;研究生专业要求：03-法学</t>
  </si>
  <si>
    <t>符合《劳动争议调解仲裁法》第20条规定</t>
  </si>
  <si>
    <t>1701E051</t>
  </si>
  <si>
    <t>从事建设综合管理相关工作。</t>
  </si>
  <si>
    <t>大学本科专业要求：0828-建筑类 | 0810-土木类;研究生专业要求：0814-土木工程 | 0813-建筑学</t>
  </si>
  <si>
    <t>1701E052</t>
  </si>
  <si>
    <t>深圳市龙岗区红十字会</t>
  </si>
  <si>
    <t>从事医疗卫生事业管理工作。</t>
  </si>
  <si>
    <t>大学本科专业要求：1204-公共管理类;研究生专业要求：120402-社会医学与卫生事业管理学(可授管理学、医学学位)</t>
  </si>
  <si>
    <t>1701E053</t>
  </si>
  <si>
    <t>深圳市龙岗区统计局</t>
  </si>
  <si>
    <t>从事经济数据统计分析及办公室材料写作工作。</t>
  </si>
  <si>
    <t>大学本科专业要求：02-经济学;研究生专业要求：02-经济学</t>
  </si>
  <si>
    <t>1701E054</t>
  </si>
  <si>
    <t>深圳市龙岗区安全生产监督管理局</t>
  </si>
  <si>
    <t>从事作业场所职业卫生监督管理工作，非工作时间需安排应急坐班值守及处理突发事故。</t>
  </si>
  <si>
    <t>1701E055</t>
  </si>
  <si>
    <t>深圳市龙岗区食品药品安全委员会办公室</t>
  </si>
  <si>
    <t>从事食用农产品安全监管、应对食品安全突发事件处理等工作。</t>
  </si>
  <si>
    <t>大学本科专业要求：082701-食品科学与工程 | 0901-植物生产类 | 0904-动物医学类;研究生专业要求：083203-农产品加工及贮藏工程 | 0904-植物保护 | 090501-动物遗传育种与繁殖</t>
  </si>
  <si>
    <t>1701E056</t>
  </si>
  <si>
    <t>大学本科专业要求：0825-环境科学与工程类 | 0829-安全科学与工程类;研究生专业要求：0830-环境科学与工程（可授工学、理学、农学学位） | 081903-安全技术及工程</t>
  </si>
  <si>
    <t>1701E057</t>
  </si>
  <si>
    <t>1701E058</t>
  </si>
  <si>
    <t>深圳市龙岗区坂田街道安全生产监督管理办公室</t>
  </si>
  <si>
    <t>从事一线安全生产执法工作，需夜间执法。</t>
  </si>
  <si>
    <t>大学本科专业要求：0301-法学类 | 0831-公安技术类;研究生专业要求：0301-法学 | 0838-公安技术</t>
  </si>
  <si>
    <t>1701E059</t>
  </si>
  <si>
    <t>从事化工医药行业安全监管工作。</t>
  </si>
  <si>
    <t>大学本科专业要求：0813-化工与制药类 | 0827-食品科学与工程类;研究生专业要求：0817-化学工程与技术 | 0832-食品科学与工程（可授工学、农学学位）</t>
  </si>
  <si>
    <t>1701E060</t>
  </si>
  <si>
    <t>深圳市龙岗区南湾街道司法所</t>
  </si>
  <si>
    <t>从事基层一线司法、执法工作。</t>
  </si>
  <si>
    <t>1701E061</t>
  </si>
  <si>
    <t>深圳市龙岗区南湾街道劳动管理办公室</t>
  </si>
  <si>
    <t>从事劳资纠纷调解处理、行政事务等工作。</t>
  </si>
  <si>
    <t>1701E062</t>
  </si>
  <si>
    <t>从事行政事务、综合调研、文字材料等工作。</t>
  </si>
  <si>
    <t>大学本科专业要求：0301-法学类 | 0501-中国语言文学类 | 0503-新闻传播学类;研究生专业要求：0301-法学 | 0501-中国语言文学 | 0503-新闻传播学</t>
  </si>
  <si>
    <t>1701E063</t>
  </si>
  <si>
    <t>1701E064</t>
  </si>
  <si>
    <t>1701E065</t>
  </si>
  <si>
    <t>深圳市龙岗区横岗街道司法所</t>
  </si>
  <si>
    <t>从事司法调解、综合管理等工作。</t>
  </si>
  <si>
    <t>1701E066</t>
  </si>
  <si>
    <t>深圳市龙岗区坪地街道安全生产监督管理办公室</t>
  </si>
  <si>
    <t>大学本科专业要求：0703-化学类 | 0813-化工与制药类 | 0825-环境科学与工程类 | 0829-安全科学与工程类;研究生专业要求：0703-化学 | 0817-化学工程与技术 | 081903-安全技术及工程 | 0830-环境科学与工程（可授工学、理学、农学学位）</t>
  </si>
  <si>
    <t>1701E067</t>
  </si>
  <si>
    <t>深圳市龙岗区宝龙街道劳动管理办公室</t>
  </si>
  <si>
    <t>从事法律咨询及执法等工作。</t>
  </si>
  <si>
    <t>1701E068</t>
  </si>
  <si>
    <t>从事行政事务、综合文字材料等工作。</t>
  </si>
  <si>
    <t>1701E069</t>
  </si>
  <si>
    <t>从事重大建设项目管理协调，建筑市场招标及投标监督管理工作。</t>
  </si>
  <si>
    <t>大学本科专业要求：1201-管理科学与工程类;研究生专业要求：1201-管理科学与工程(可授管理学、工学学位)</t>
  </si>
  <si>
    <t>具有工程师初级以上专业技术资格证书或造价工程师资格</t>
  </si>
  <si>
    <t>1701E070</t>
  </si>
  <si>
    <t>深圳市龙岗区吉华街道办事处</t>
  </si>
  <si>
    <t>深圳市龙岗区吉华街道安全生产监督管理办公室</t>
  </si>
  <si>
    <t>1701E071</t>
  </si>
  <si>
    <t>从事城市管理工作。</t>
  </si>
  <si>
    <t>1701E072</t>
  </si>
  <si>
    <t>深圳市龙岗区吉华街道劳动管理办公室</t>
  </si>
  <si>
    <t>从事基层一线劳动监察、执法工作。</t>
  </si>
  <si>
    <t>1701E073</t>
  </si>
  <si>
    <t>从事城市交通规划、交通运输管理及交通工程建设监督等工作。</t>
  </si>
  <si>
    <t>大学本科专业要求：0810-土木类 | 0818-交通运输类;研究生专业要求：0823-交通运输工程 | 0814-土木工程</t>
  </si>
  <si>
    <t>1701E074</t>
  </si>
  <si>
    <t>从事基层一线工程项目现场管理等工作。</t>
  </si>
  <si>
    <t>1701E075</t>
  </si>
  <si>
    <t>深圳市龙岗区园山街道劳动管理办公室</t>
  </si>
  <si>
    <t>从事行政事务、综合管理、文字材料等工作。</t>
  </si>
  <si>
    <t>1701E076</t>
  </si>
  <si>
    <t>1701E077</t>
  </si>
  <si>
    <t>深圳市龙岗区园山街道安全生产监督管理办公室</t>
  </si>
  <si>
    <t>从事安全监管、行政事务、文字材料等工作。</t>
  </si>
  <si>
    <t>1701E078</t>
  </si>
  <si>
    <t>大学本科专业要求：082801-建筑学;研究生专业要求：081301-建筑历史与理论 | 081302-建筑设计及其理论 | 081304-建筑技术科学</t>
  </si>
  <si>
    <t>1701E079</t>
  </si>
  <si>
    <t>1701E080</t>
  </si>
  <si>
    <t>研究生专业要求：081303-城市规划与设计(含：风景园林规划与设计）</t>
  </si>
  <si>
    <t>1701E081</t>
  </si>
  <si>
    <t>从事公共设施管理、市政、交通规划设计管理等工作。</t>
  </si>
  <si>
    <t>大学本科专业要求：0705-地理科学类 | 080601-电气工程及其自动化 | 0810-土木类 | 0811-水利类 | 082502-环境工程 | 081802-交通工程;研究生专业要求：0705-地理学 | 080802-电力系统及其自动化 | 0814-土木工程 | 0815-水利工程 | 082303-交通运输规划与管理 | 083002-环境工程</t>
  </si>
  <si>
    <t>1701E082</t>
  </si>
  <si>
    <t>从事城市更新土地资源管理、用地管理等工作。</t>
  </si>
  <si>
    <t>大学本科专业要求：0705-地理科学类 | 0812-测绘类 | 120404-土地资源管理;研究生专业要求：070503-地图学与地理信息系统 | 0816-测绘科学与技术 | 120405-土地资源管理学</t>
  </si>
  <si>
    <t>1701E083</t>
  </si>
  <si>
    <t>深圳市龙岗区机关事务管理局</t>
  </si>
  <si>
    <t>从事人事党务、纪检监察等工作。</t>
  </si>
  <si>
    <t>1701E084</t>
  </si>
  <si>
    <t>从事公共机构节能等相关工作</t>
  </si>
  <si>
    <t>大学本科专业要求：0806-电气类 | 0810-土木类;研究生专业要求：080801-电机与电器 | 080802-电力系统及其自动化 | 0814-土木工程</t>
  </si>
  <si>
    <t>1701E085</t>
  </si>
  <si>
    <t>深圳市光明新区光明办事处</t>
  </si>
  <si>
    <t>1701E086</t>
  </si>
  <si>
    <t>研究生专业要求：0301-法学 | 1204-公共管理学</t>
  </si>
  <si>
    <t>1701E087</t>
  </si>
  <si>
    <t>大学本科专业要求：1204-公共管理类 | 0501-中国语言文学类;研究生专业要求：1204-公共管理学 | 0501-中国语言文学</t>
  </si>
  <si>
    <t>1701E088</t>
  </si>
  <si>
    <t>从事信息管理、信息化建设、网络信息安全等工作</t>
  </si>
  <si>
    <t>大学本科专业要求：0807-电子信息类 | 0809-计算机类 | 0831-公安技术类;研究生专业要求：0810-信息与通信工程 | 0812-计算机科学与技术（可授工学、理学学位） | 0838-公安技术</t>
  </si>
  <si>
    <t>1701E089</t>
  </si>
  <si>
    <t>深圳市光明新区公明办事处</t>
  </si>
  <si>
    <t>从事组织工作</t>
  </si>
  <si>
    <t>1701E090</t>
  </si>
  <si>
    <t>从事人事管理工作</t>
  </si>
  <si>
    <t>大学本科专业要求：1204-公共管理类 | 1202-工商管理类;研究生专业要求：1202-工商管理学 | 1204-公共管理学</t>
  </si>
  <si>
    <t>1701E091</t>
  </si>
  <si>
    <t>从事政法综治工作</t>
  </si>
  <si>
    <t>1701E092</t>
  </si>
  <si>
    <t>从事安全生产监督工作</t>
  </si>
  <si>
    <t>大学本科专业要求：0829-安全科学与工程类 | 0825-环境科学与工程类;研究生专业要求：0830-环境科学与工程（可授工学、理学、农学学位） | 081405-防灾减灾工程及防护工程 | 081903-安全技术及工程</t>
  </si>
  <si>
    <t>1701E093</t>
  </si>
  <si>
    <t>从事经济管理工作</t>
  </si>
  <si>
    <t>1701E094</t>
  </si>
  <si>
    <t>深圳市光明新区凤凰办事处</t>
  </si>
  <si>
    <t>从事危爆品监测及排除、易燃易爆物品检查及管理工作</t>
  </si>
  <si>
    <t>大学本科专业要求：0829-安全科学与工程类 | 0703-化学类;研究生专业要求：0703-化学 | 081903-安全技术及工程</t>
  </si>
  <si>
    <t>1701E095</t>
  </si>
  <si>
    <t>深圳市光明新区玉塘办事处</t>
  </si>
  <si>
    <t>从事综合材料写作相关工作。</t>
  </si>
  <si>
    <t>1701E096</t>
  </si>
  <si>
    <t>深圳市光明新区马田办事处</t>
  </si>
  <si>
    <t>从事宣传工作</t>
  </si>
  <si>
    <t>1701E097</t>
  </si>
  <si>
    <t>从事安全生产监督管理</t>
  </si>
  <si>
    <t>1701E098</t>
  </si>
  <si>
    <t>从事基层党建相关工作。</t>
  </si>
  <si>
    <t>1701E099</t>
  </si>
  <si>
    <t>深圳市光明新区新湖办事处</t>
  </si>
  <si>
    <t>从事办公室工作</t>
  </si>
  <si>
    <t>大学本科专业要求：12-管理学 | 0501-中国语言文学类 | 0301-法学类;研究生专业要求：1204-公共管理学 | 0301-法学 | 0501-中国语言文学</t>
  </si>
  <si>
    <t>1701E100</t>
  </si>
  <si>
    <t>大学本科专业要求：0831-公安技术类;研究生专业要求：0838-公安技术</t>
  </si>
  <si>
    <t>1701E101</t>
  </si>
  <si>
    <t>1701E102</t>
  </si>
  <si>
    <t>大学本科专业要求：01-哲学 | 02-经济学 | 03-法学 | 05-文学 | 12-管理学;研究生专业要求：01-哲学 | 02-经济学 | 03-法学 | 05-文学 | 12-管理学</t>
  </si>
  <si>
    <t>1701E103</t>
  </si>
  <si>
    <t>深圳市光明新区社会建设局</t>
  </si>
  <si>
    <t>从事殡葬、墓园管理工作，需夜班。</t>
  </si>
  <si>
    <t>1701E104</t>
  </si>
  <si>
    <t>从事行政事务、社会治理等工作。</t>
  </si>
  <si>
    <t>大学本科专业要求：0201-经济学类 | 0302-政治学类 | 0303-社会学类 | 0501-中国语言文学类;研究生专业要求：02-经济学 | 0302-政治学 | 0303-社会学 | 0501-中国语言文学</t>
  </si>
  <si>
    <t>1701E105</t>
  </si>
  <si>
    <t>深圳市光明新区文体教育局</t>
  </si>
  <si>
    <t>从事文化活动管理及文化事业交流协调等工作</t>
  </si>
  <si>
    <t>大学本科专业要求：0502-外国语言文学类 | 0601-历史学类 | 12-管理学;研究生专业要求：0502-外国语言文学 | 0601-历史学 | 1201-管理科学与工程(可授管理学、工学学位)</t>
  </si>
  <si>
    <t>1701E106</t>
  </si>
  <si>
    <t>1701E107</t>
  </si>
  <si>
    <t>大学本科专业要求：081001-土木工程 | 081101-水利水电工程;研究生专业要求：081504-水利水电工程 | 0814-土木工程</t>
  </si>
  <si>
    <t>1701E108</t>
  </si>
  <si>
    <t>深圳市坪山区龙田街道办事处安全生产监督管理办公室</t>
  </si>
  <si>
    <t>大学本科专业要求：0703-化学类 | 0813-化工与制药类 | 0825-环境科学与工程类 | 0829-安全科学与工程类;研究生专业要求：0703-化学 | 081405-防灾减灾工程及防护工程 | 0817-化学工程与技术 | 081903-安全技术及工程 | 0830-环境科学与工程（可授工学、理学、农学学位）</t>
  </si>
  <si>
    <t>1701E109</t>
  </si>
  <si>
    <t>深圳市坪山区石井街道办事处安全生产监督管理办公室</t>
  </si>
  <si>
    <t>从事行政事务、人事管理等工作。</t>
  </si>
  <si>
    <t>大学本科专业要求：1202-工商管理类 | 1204-公共管理类;研究生专业要求：1202-工商管理学 | 1204-公共管理学</t>
  </si>
  <si>
    <t>1701E110</t>
  </si>
  <si>
    <t>大学本科专业要求：080701-电子信息工程 | 080702-电子科学与技术 | 080703-通信工程 | 080714T-电子信息科学与技术 | 080901-计算机科学与技术 | 070102-信息与计算科学;研究生专业要求：070104-应用数学 | 081001-通信与信息系统 | 081002-信号与信息处理 | 081201-计算机系统结构 | 081202-计算机软件与理论 | 081203-计算机应用技术 | 070102-计算数学</t>
  </si>
  <si>
    <t>1701E111</t>
  </si>
  <si>
    <t>1701E112</t>
  </si>
  <si>
    <t>深圳市坪山区马峦街道办事处安全生产监督管理办公室</t>
  </si>
  <si>
    <t>从事电气类安全生产监督管理工作</t>
  </si>
  <si>
    <t>大学本科专业要求：0806-电气类;研究生专业要求：0808-电气工程</t>
  </si>
  <si>
    <t>1701E113</t>
  </si>
  <si>
    <t>从事旧城改造、建筑设计管理等工作。</t>
  </si>
  <si>
    <t>大学本科专业要求：082801-建筑学;研究生专业要求：0813-建筑学</t>
  </si>
  <si>
    <t>1701E114</t>
  </si>
  <si>
    <t>深圳市坪山区坪山街道办事处</t>
  </si>
  <si>
    <t>深圳市坪山区坪山街道办事处安全生产监督管理办公室</t>
  </si>
  <si>
    <t>1701E115</t>
  </si>
  <si>
    <t>深圳市坪山区坑梓街道办事处安全生产监督管理办公室</t>
  </si>
  <si>
    <t>从事综合写作、事务调研等工作。</t>
  </si>
  <si>
    <t>大学本科专业要求：0101-哲学类 | 0301-法学类 | 0302-政治学类 | 0501-中国语言文学类 | 1202-工商管理类;研究生专业要求：0101-哲学 | 0301-法学 | 0302-政治学 | 0501-中国语言文学 | 1202-工商管理学</t>
  </si>
  <si>
    <t>1701E116</t>
  </si>
  <si>
    <t>从事公共管理、综合写作等工作。</t>
  </si>
  <si>
    <t>大学本科专业要求：0302-政治学类 | 1204-公共管理类;研究生专业要求：0302-政治学 | 1204-公共管理学</t>
  </si>
  <si>
    <t>1701E117</t>
  </si>
  <si>
    <t>深圳市坪山区发展和改革局</t>
  </si>
  <si>
    <t>从事区域合作、产业规划等相关工作</t>
  </si>
  <si>
    <t>研究生专业要求：020201-国民经济学 | 020202-区域经济学 | 020205-产业经济学</t>
  </si>
  <si>
    <t>1701E118</t>
  </si>
  <si>
    <t>深圳市坪山区财政局</t>
  </si>
  <si>
    <t>从事财政政策研究等工作</t>
  </si>
  <si>
    <t>大学本科专业要求：020201K-财政学 | 020202-税收学;研究生专业要求：020203-财政学（含：税收学）</t>
  </si>
  <si>
    <t>1701E119</t>
  </si>
  <si>
    <t>深圳市坪山区卫生和计划生育局</t>
  </si>
  <si>
    <t>1701E120</t>
  </si>
  <si>
    <t>深圳市坪山区安全生产监督管理局</t>
  </si>
  <si>
    <t>从事基层一线安全生产、综合调研、文字写作等工作。</t>
  </si>
  <si>
    <t>1701E121</t>
  </si>
  <si>
    <t>大学本科专业要求：020101-经济学 | 020103T-国民经济管理;研究生专业要求：020201-国民经济学 | 020202-区域经济学 | 020205-产业经济学</t>
  </si>
  <si>
    <t>1701E122</t>
  </si>
  <si>
    <t>从事发展规划、政策制定、综合调研等工作。</t>
  </si>
  <si>
    <t>1701E123</t>
  </si>
  <si>
    <t>1701E124</t>
  </si>
  <si>
    <t>从事统计分析和统计预测等工作。</t>
  </si>
  <si>
    <t>大学本科专业要求：02-经济学 | 0712-统计学类;研究生专业要求：0202-应用经济学</t>
  </si>
  <si>
    <t>1701E125</t>
  </si>
  <si>
    <t>从事统计分析、统计预测和数据处理等工作。</t>
  </si>
  <si>
    <t>大学本科专业要求：0712-统计学类 | 0201-经济学类 | 0809-计算机类;研究生专业要求：0202-应用经济学 | 0812-计算机科学与技术（可授工学、理学学位）</t>
  </si>
  <si>
    <t>1701E126</t>
  </si>
  <si>
    <t>从事金融发展相关服务工作</t>
  </si>
  <si>
    <t>大学本科专业要求：0203-金融学类;研究生专业要求：020204-金融学（含：保险学）</t>
  </si>
  <si>
    <t>1701E127</t>
  </si>
  <si>
    <t>大学本科专业要求：0501-中国语言文学类 | 0503-新闻传播学类 | 1202-工商管理类;研究生专业要求：0501-中国语言文学 | 0503-新闻传播学 | 1202-工商管理学</t>
  </si>
  <si>
    <t>1701E128</t>
  </si>
  <si>
    <t>从事公共卫生监督执法工作。</t>
  </si>
  <si>
    <t>大学本科专业要求：1002-临床医学类;研究生专业要求：1002-临床医学</t>
  </si>
  <si>
    <t>1701E129</t>
  </si>
  <si>
    <t>从事办公室文稿起草、信息宣传等工作。</t>
  </si>
  <si>
    <t>1701E130</t>
  </si>
  <si>
    <t>深圳市龙华区财政局</t>
  </si>
  <si>
    <t>从事经济分析、财务管理、预决算编制管理、政府物业管理等工作。</t>
  </si>
  <si>
    <t>大学本科专业要求：02-经济学 | 0701-数学类;研究生专业要求：02-经济学 | 0701-数学</t>
  </si>
  <si>
    <t>1701E131</t>
  </si>
  <si>
    <t>深圳市龙华区审计局</t>
  </si>
  <si>
    <t>从事工程审计工作。</t>
  </si>
  <si>
    <t>大学本科专业要求：081001-土木工程 | 081101-水利水电工程 | 081003-给排水科学与工程 | 081004-建筑电气与智能化;研究生专业要求：0814-土木工程 | 081504-水利水电工程 | 080802-电力系统及其自动化 | 081404-供热、供燃气、通风及空调工程</t>
  </si>
  <si>
    <t>1701E132</t>
  </si>
  <si>
    <t>从事经济、产业、企业服务等相关工作。</t>
  </si>
  <si>
    <t>1701E133</t>
  </si>
  <si>
    <t>从事安全生产监督、执法及文字综合等工作。</t>
  </si>
  <si>
    <t>大学本科专业要求：0702-物理学类 | 0703-化学类 | 0804-材料类;研究生专业要求：0702-物理学 | 0703-化学 | 0805-材料科学与工程</t>
  </si>
  <si>
    <t>1701E134</t>
  </si>
  <si>
    <t>从事行政综合事务</t>
  </si>
  <si>
    <t>1701E135</t>
  </si>
  <si>
    <t>从事材料撰写等工作。</t>
  </si>
  <si>
    <t>大学本科专业要求：0501-中国语言文学类;研究生专业要求：0501-中国语言文学</t>
  </si>
  <si>
    <t>1701E136</t>
  </si>
  <si>
    <t>从事综合调研等工作</t>
  </si>
  <si>
    <t>大学本科专业要求：0302-政治学类 | 0303-社会学类;研究生专业要求：0302-政治学 | 0303-社会学</t>
  </si>
  <si>
    <t>1701E137</t>
  </si>
  <si>
    <t>从事统计报表管理、调查分析等工作。</t>
  </si>
  <si>
    <t>大学本科专业要求：070101-数学与应用数学 | 070102-信息与计算科学 | 071201-统计学;研究生专业要求：020208-统计学 | 020209-数量经济学 | 070103-概率论与数理统计</t>
  </si>
  <si>
    <t>1701E138</t>
  </si>
  <si>
    <t>大学本科专业要求：080701-电子信息工程 | 080901-计算机科学与技术 | 080706-信息工程;研究生专业要求：081001-通信与信息系统 | 081002-信号与信息处理 | 0812-计算机科学与技术（可授工学、理学学位）</t>
  </si>
  <si>
    <t>1701E139</t>
  </si>
  <si>
    <t>大学本科专业要求：0703-化学类 | 0813-化工与制药类 | 0829-安全科学与工程类;研究生专业要求：0703-化学 | 081405-防灾减灾工程及防护工程 | 0817-化学工程与技术 | 081903-安全技术及工程</t>
  </si>
  <si>
    <t>1701E140</t>
  </si>
  <si>
    <t>1701E141</t>
  </si>
  <si>
    <t>从事材料撰写和管理工作。</t>
  </si>
  <si>
    <t>大学本科专业要求：0101-哲学类 | 0301-法学类 | 0302-政治学类 | 0501-中国语言文学类 | 0601-历史学类 | 1202-工商管理类;研究生专业要求：0101-哲学 | 0301-法学 | 0302-政治学 | 0501-中国语言文学 | 0601-历史学 | 1202-工商管理学</t>
  </si>
  <si>
    <t>1701E142</t>
  </si>
  <si>
    <t>从事社会事务等工作。</t>
  </si>
  <si>
    <t>1701E143</t>
  </si>
  <si>
    <t>从事政府投资土建工程前期工作及施工管理。</t>
  </si>
  <si>
    <t>大学本科专业要求：0810-土木类;研究生专业要求：081403-市政工程</t>
  </si>
  <si>
    <t>1701E144</t>
  </si>
  <si>
    <t>从事城市规划、施工管理等工作。</t>
  </si>
  <si>
    <t>1701E145</t>
  </si>
  <si>
    <t>从事基层一线应急处理突发事件、文字综合等工作（因工作要求，须值夜班）。</t>
  </si>
  <si>
    <t>大学本科专业要求：0301-法学类 | 0501-中国语言文学类 | 0807-电子信息类 | 0811-水利类;研究生专业要求：0301-法学 | 0501-中国语言文学 | 081504-水利水电工程 | 0810-信息与通信工程</t>
  </si>
  <si>
    <t>1701E146</t>
  </si>
  <si>
    <t>从事一线劳动争议调解工作及文字综合等工作。</t>
  </si>
  <si>
    <t>1701E147</t>
  </si>
  <si>
    <t>从事安全生产监督，执法及文字综合等工作。</t>
  </si>
  <si>
    <t>1701E148</t>
  </si>
  <si>
    <t>从事安全生产监督执法、安全生产制度建设等工作。</t>
  </si>
  <si>
    <t>1701E149</t>
  </si>
  <si>
    <t>从事安全生产监督，危化品生产执法等工作。</t>
  </si>
  <si>
    <t>大学本科专业要求：0813-化工与制药类;研究生专业要求：081701-化学工程 | 081702-化学工艺 | 081704-应用化学</t>
  </si>
  <si>
    <t>1701E150</t>
  </si>
  <si>
    <t>深圳市大鹏新区综合办公室</t>
  </si>
  <si>
    <t>大学本科专业要求：01-哲学 | 02-经济学 | 05-文学 | 12-管理学;研究生专业要求：01-哲学 | 02-经济学 | 05-文学 | 12-管理学</t>
  </si>
  <si>
    <t>1701E151</t>
  </si>
  <si>
    <t>从事督查督办工作。</t>
  </si>
  <si>
    <t>大学本科专业要求：0204-经济与贸易类 | 0303-社会学类;研究生专业要求：0202-应用经济学 | 0303-社会学</t>
  </si>
  <si>
    <t>1701E152</t>
  </si>
  <si>
    <t>从事政府法律事务工作，包括参与行政复议、行政诉讼工作。</t>
  </si>
  <si>
    <t>1701E153</t>
  </si>
  <si>
    <t>深圳市大鹏新区葵涌办事处</t>
  </si>
  <si>
    <t>从事机械操作安全生产监督管理工作</t>
  </si>
  <si>
    <t>1701E154</t>
  </si>
  <si>
    <t>1701E155</t>
  </si>
  <si>
    <t>从事综合调研等工作。</t>
  </si>
  <si>
    <t>研究生专业要求：0501-中国语言文学 | 0503-新闻传播学</t>
  </si>
  <si>
    <t>1701E156</t>
  </si>
  <si>
    <t>深圳市大鹏新区大鹏办事处</t>
  </si>
  <si>
    <t>从事党务管理、行政事务、综合调研等工作。</t>
  </si>
  <si>
    <t>大学本科专业要求：03-法学 | 0501-中国语言文学类 | 06-历史学;研究生专业要求：03-法学 | 0501-中国语言文学 | 06-历史学</t>
  </si>
  <si>
    <t>1701E157</t>
  </si>
  <si>
    <t>从事城市管理、建设等工作。</t>
  </si>
  <si>
    <t>1701E158</t>
  </si>
  <si>
    <t>从事行政事务、人事综合调研等工作。</t>
  </si>
  <si>
    <t>1701E159</t>
  </si>
  <si>
    <t>深圳市大鹏新区南澳办事处</t>
  </si>
  <si>
    <t>从事基层治理、基层党建等工作。</t>
  </si>
  <si>
    <t>大学本科专业要求：03-法学 | 12-管理学;研究生专业要求：03-法学 | 12-管理学</t>
  </si>
  <si>
    <t>1701E160</t>
  </si>
  <si>
    <t>从事城市建设、工程项目管理有关工作。</t>
  </si>
  <si>
    <t>大学本科专业要求：0810-土木类 | 0828-建筑类 | 12-管理学;研究生专业要求：0814-土木工程 | 0813-建筑学 | 12-管理学</t>
  </si>
  <si>
    <t>1701E161</t>
  </si>
  <si>
    <t>从事安全生产监管、执法等工作。</t>
  </si>
  <si>
    <t>1701E162</t>
  </si>
  <si>
    <t>深圳市大鹏新区纪检监察局</t>
  </si>
  <si>
    <t>从事党风廉政建设、执纪监督等与党纪党规相关的纪检监察工作。</t>
  </si>
  <si>
    <t>大学本科专业要求：0201-经济学类 | 0301-法学类;研究生专业要求：0201-理论经济学 | 0202-应用经济学 | 0301-法学</t>
  </si>
  <si>
    <t>1701E163</t>
  </si>
  <si>
    <t>1701E164</t>
  </si>
  <si>
    <t>从事党务工作。</t>
  </si>
  <si>
    <t>大学本科专业要求：0302-政治学类 | 0503-新闻传播学类;研究生专业要求：0302-政治学 | 0503-新闻传播学</t>
  </si>
  <si>
    <t>1701E165</t>
  </si>
  <si>
    <t>从事政府投资管理相关工作。</t>
  </si>
  <si>
    <t>研究生专业要求：070103-概率论与数理统计 | 1201-管理科学与工程(可授管理学、工学学位)</t>
  </si>
  <si>
    <t>1701E166</t>
  </si>
  <si>
    <t>从事生态资源统计相关工作。</t>
  </si>
  <si>
    <t>研究生专业要求：020209-数量经济学 | 071001-植物学</t>
  </si>
  <si>
    <t>1701E167</t>
  </si>
  <si>
    <t>深圳市大鹏新区经济服务局</t>
  </si>
  <si>
    <t>从事海洋、渔业管理工作</t>
  </si>
  <si>
    <t>研究生专业要求：0707-海洋科学</t>
  </si>
  <si>
    <t>1701E168</t>
  </si>
  <si>
    <t>深圳市大鹏新区生态保护和城市建设局</t>
  </si>
  <si>
    <t>研究生专业要求：05-文学</t>
  </si>
  <si>
    <t>1701E169</t>
  </si>
  <si>
    <t>从事生态环境保护规划方面工作。</t>
  </si>
  <si>
    <t>大学本科专业要求：0825-环境科学与工程类;研究生专业要求：083002-环境工程</t>
  </si>
  <si>
    <t>1701E170</t>
  </si>
  <si>
    <t>深圳市大鹏新区公共事业局</t>
  </si>
  <si>
    <t>1701E171</t>
  </si>
  <si>
    <t>从事中小学教育管理工作</t>
  </si>
  <si>
    <t>大学本科专业要求：0401-教育学类;研究生专业要求：0401-教育学</t>
  </si>
  <si>
    <t>1701E172</t>
  </si>
  <si>
    <t>从事医疗卫生管理工作。</t>
  </si>
  <si>
    <t>1701E173</t>
  </si>
  <si>
    <t>深圳市大鹏新区社会建设局</t>
  </si>
  <si>
    <t>从事社会工作人才队伍建设和社会工作理论研究、政策制定工作。</t>
  </si>
  <si>
    <t>1701E174</t>
  </si>
  <si>
    <t>1701E175</t>
  </si>
  <si>
    <t>从事安全生产监督管理、法制工作。</t>
  </si>
  <si>
    <t>大学本科专业要求：0301-法学类 | 0829-安全科学与工程类;研究生专业要求：0301-法学 | 081903-安全技术及工程</t>
  </si>
  <si>
    <t>1701E176</t>
  </si>
  <si>
    <t>从事工会相关工作。</t>
  </si>
  <si>
    <t>1701E177</t>
  </si>
  <si>
    <t>负责文秘工作，撰写各项工作总结、汇报、方案等。</t>
  </si>
  <si>
    <t>行政机关综合管理类（财务会计）</t>
  </si>
  <si>
    <t>1701F001</t>
  </si>
  <si>
    <t>大学本科专业要求：020201K-财政学 | 120213T-财务会计教育 | 120203K-会计学 | 120204-财务管理 | 120207-审计学;研究生专业要求：020203-财政学（含：税收学）</t>
  </si>
  <si>
    <t>具有会计专业初级以上专业技术资格证书</t>
  </si>
  <si>
    <t>1701F002</t>
  </si>
  <si>
    <t>从事财务管理、会计核算、预决算编制管理、固定资产管理、计划合同管理等工作。</t>
  </si>
  <si>
    <t>大学本科专业要求：020301K-金融学 | 120203K-会计学 | 120204-财务管理 | 120207-审计学;研究生专业要求：020203-财政学（含：税收学） | 020204-金融学（含：保险学） | 120201-会计学</t>
  </si>
  <si>
    <t>具有会计从业资格证书</t>
  </si>
  <si>
    <t>1701F003</t>
  </si>
  <si>
    <t>大学本科专业要求：120203K-会计学 | 120204-财务管理 | 120207-审计学;研究生专业要求：120201-会计学</t>
  </si>
  <si>
    <t>1701F004</t>
  </si>
  <si>
    <t>大学本科专业要求：0202-财政学类 | 020301K-金融学 | 120203K-会计学 | 120204-财务管理 | 120207-审计学;研究生专业要求：020203-财政学（含：税收学） | 020204-金融学（含：保险学） | 120201-会计学</t>
  </si>
  <si>
    <t>1701F005</t>
  </si>
  <si>
    <t>大学本科专业要求：0202-财政学类 | 120203K-会计学 | 120204-财务管理 | 120207-审计学;研究生专业要求：020203-财政学（含：税收学） | 120201-会计学</t>
  </si>
  <si>
    <t>1701F006</t>
  </si>
  <si>
    <t>大学本科专业要求：120203K-会计学 | 120204-财务管理;研究生专业要求：120201-会计学</t>
  </si>
  <si>
    <t>1701F007</t>
  </si>
  <si>
    <t>深圳市气象局</t>
  </si>
  <si>
    <t>大学本科专业要求：02-经济学 | 12-管理学;研究生专业要求：020203-财政学（含：税收学） | 020204-金融学（含：保险学） | 120201-会计学</t>
  </si>
  <si>
    <t>具有会计专业中级以上专业技术资格证书</t>
  </si>
  <si>
    <t>1701F008</t>
  </si>
  <si>
    <t>1701F009</t>
  </si>
  <si>
    <t>深圳市福田区财政局</t>
  </si>
  <si>
    <t>大学本科专业要求：020201K-财政学 | 120203K-会计学 | 120204-财务管理;研究生专业要求：020203-财政学（含：税收学） | 120201-会计学</t>
  </si>
  <si>
    <t>1701F010</t>
  </si>
  <si>
    <t>深圳市福田区审计局</t>
  </si>
  <si>
    <t>深圳市福田区基建审计办</t>
  </si>
  <si>
    <t>从事基层一线审计执法工作，服从上级审计机关抽调、本局外派。</t>
  </si>
  <si>
    <t>大学本科专业要求：020201K-财政学 | 120207-审计学;研究生专业要求：020203-财政学（含：税收学） | 120201-会计学</t>
  </si>
  <si>
    <t>1701F011</t>
  </si>
  <si>
    <t>从事财务管理、会计核算、预决算编制管理、固定资产管理等工作。</t>
  </si>
  <si>
    <t>大学本科专业要求：020201K-财政学 | 120203K-会计学 | 120207-审计学;研究生专业要求：020203-财政学（含：税收学） | 120201-会计学</t>
  </si>
  <si>
    <t>1701F012</t>
  </si>
  <si>
    <t>从事政府审计工作。</t>
  </si>
  <si>
    <t>大学本科专业要求：020201K-财政学 | 120203K-会计学 | 120207-审计学 | 020301K-金融学;研究生专业要求：020203-财政学（含：税收学） | 120201-会计学 | 020204-金融学（含：保险学）</t>
  </si>
  <si>
    <t>1701F013</t>
  </si>
  <si>
    <t>1701F014</t>
  </si>
  <si>
    <t>深圳市宝安区石岩街道集体资产监督管理办公室</t>
  </si>
  <si>
    <t>大学本科专业要求：0202-财政学类 | 1202-工商管理类;研究生专业要求：0202-应用经济学 | 1202-工商管理学</t>
  </si>
  <si>
    <t>1701F015</t>
  </si>
  <si>
    <t>从事财务管理、会计核算、预算决算编制管理、固定资产管理等工作</t>
  </si>
  <si>
    <t>大学本科专业要求：120203K-会计学 | 020201K-财政学;研究生专业要求：020203-财政学（含：税收学） | 120201-会计学</t>
  </si>
  <si>
    <t>具有会计从业资格证书或具有会计专业初级以上专业技术资格证书</t>
  </si>
  <si>
    <t>1701F016</t>
  </si>
  <si>
    <t>大学本科专业要求：020201K-财政学 | 120203K-会计学;研究生专业要求：020203-财政学（含：税收学） | 120201-会计学</t>
  </si>
  <si>
    <t>1701F017</t>
  </si>
  <si>
    <t>深圳市龙岗区审计局</t>
  </si>
  <si>
    <t>从事财务审计等工作。</t>
  </si>
  <si>
    <t>大学本科专业要求：020201K-财政学 | 120204-财务管理 | 120207-审计学 | 120203K-会计学;研究生专业要求：020203-财政学（含：税收学） | 120201-会计学</t>
  </si>
  <si>
    <t>1701F018</t>
  </si>
  <si>
    <t>深圳市龙岗区坪地街道集体资产管理办公室</t>
  </si>
  <si>
    <t>从事街道财政预结算管理等工作。</t>
  </si>
  <si>
    <t>1701F019</t>
  </si>
  <si>
    <t>从事财务等工作。</t>
  </si>
  <si>
    <t>大学本科专业要求：120203K-会计学 | 120207-审计学;研究生专业要求：120201-会计学</t>
  </si>
  <si>
    <t>1701F020</t>
  </si>
  <si>
    <t>深圳市龙岗区吉华街道集体资产管理办公室</t>
  </si>
  <si>
    <t>大学本科专业要求：120203K-会计学 | 120204-财务管理 | 120207-审计学 | 020201K-财政学;研究生专业要求：120201-会计学 | 020203-财政学（含：税收学）</t>
  </si>
  <si>
    <t>1701F021</t>
  </si>
  <si>
    <t>从事内部审计、财务管理、会计核算等工作。</t>
  </si>
  <si>
    <t>大学本科专业要求：120203K-会计学 | 120204-财务管理 | 120207-审计学;研究生专业要求：120201-会计学 | 020203-财政学（含：税收学）</t>
  </si>
  <si>
    <t>1701F022</t>
  </si>
  <si>
    <t>从事财务管理、会计核算、预决算编制管理相关工作。</t>
  </si>
  <si>
    <t>1701F023</t>
  </si>
  <si>
    <t>从事审计工作</t>
  </si>
  <si>
    <t>1701F024</t>
  </si>
  <si>
    <t>大学本科专业要求：020201K-财政学 | 020202-税收学 | 120203K-会计学 | 120204-财务管理 | 120207-审计学;研究生专业要求：020203-财政学（含：税收学） | 120201-会计学</t>
  </si>
  <si>
    <t>1701F025</t>
  </si>
  <si>
    <t>从事财务管理、会计核算、固定资产管理等工作。</t>
  </si>
  <si>
    <t>1701F026</t>
  </si>
  <si>
    <t>从事行政事务、财务等工作。</t>
  </si>
  <si>
    <t>大学本科专业要求：020201K-财政学 | 120203K-会计学 | 120204-财务管理 | 120207-审计学;研究生专业要求：020203-财政学（含：税收学） | 120201-会计学</t>
  </si>
  <si>
    <t>1701F027</t>
  </si>
  <si>
    <t>从事财务管理、会计核算、财务审计、预结算编制管理、固定资产管理等工作。</t>
  </si>
  <si>
    <t>研究生专业要求：020203-财政学（含：税收学） | 020204-金融学（含：保险学） | 120201-会计学</t>
  </si>
  <si>
    <t>1701F028</t>
  </si>
  <si>
    <t>从事财务管理工作。</t>
  </si>
  <si>
    <t>大学本科专业要求：020201K-财政学 | 120203K-会计学 | 120204-财务管理 | 120207-审计学;研究生专业要求：120201-会计学 | 020203-财政学（含：税收学）</t>
  </si>
  <si>
    <t>1701F029</t>
  </si>
  <si>
    <t>大学本科专业要求：020201K-财政学 | 020301K-金融学 | 120203K-会计学 | 120207-审计学;研究生专业要求：020203-财政学（含：税收学） | 020204-金融学（含：保险学） | 120201-会计学</t>
  </si>
  <si>
    <t>1701F030</t>
  </si>
  <si>
    <t>深圳市龙华区龙华街道办事处</t>
  </si>
  <si>
    <t>从事财政财务审计、经济审计等工作。</t>
  </si>
  <si>
    <t>1701F031</t>
  </si>
  <si>
    <t>大学本科专业要求：120204-财务管理 | 120203K-会计学 | 120213T-财务会计教育 | 020201K-财政学;研究生专业要求：020203-财政学（含：税收学） | 120201-会计学</t>
  </si>
  <si>
    <t>1701F032</t>
  </si>
  <si>
    <t>行政机关综合管理类（外事翻译）</t>
  </si>
  <si>
    <t>1701G001</t>
  </si>
  <si>
    <t>深圳市人民政府外事办公室</t>
  </si>
  <si>
    <t>深圳市对外友好协会工作部</t>
  </si>
  <si>
    <t>从事外事翻译工作</t>
  </si>
  <si>
    <t>取得英语专业八级证书（成绩为良好及以上）或全国翻译专业资格（水平）考试（CATTI）英语口译二级证书及以上。</t>
  </si>
  <si>
    <t>1701G002</t>
  </si>
  <si>
    <t>1701H001</t>
  </si>
  <si>
    <t>深圳市机动车排污监督管理办公室</t>
  </si>
  <si>
    <t>从事机动车排气污染检测执法，排气检测机构监管工作；从事新车和在用车排气污染管理工作。</t>
  </si>
  <si>
    <t>研究生专业要求：080204-车辆工程 | 080703-动力机械及工程</t>
  </si>
  <si>
    <t>1701H002</t>
  </si>
  <si>
    <t>深圳市交通运输行政执法支队</t>
  </si>
  <si>
    <t>从事一线交通综合行政执法工作</t>
  </si>
  <si>
    <t>1701H003</t>
  </si>
  <si>
    <t>大学专科专业要求：5204-水上运输类;大学本科专业要求：0811-水利类;研究生专业要求：081505-港口、海岸及近海工程</t>
  </si>
  <si>
    <t>1701H004</t>
  </si>
  <si>
    <t>从事一线危险化学品运输行政执法工作。</t>
  </si>
  <si>
    <t>大学本科专业要求：0703-化学类;研究生专业要求：0703-化学</t>
  </si>
  <si>
    <t>1701H005</t>
  </si>
  <si>
    <t>从事一线交通综合行政执法工作。</t>
  </si>
  <si>
    <t>1701H006</t>
  </si>
  <si>
    <t>1701H007</t>
  </si>
  <si>
    <t>从事交通智能化执法建设工作</t>
  </si>
  <si>
    <t>大学本科专业要求：0806-电气类;研究生专业要求：0812-计算机科学与技术（可授工学、理学学位）</t>
  </si>
  <si>
    <t>1701H008</t>
  </si>
  <si>
    <t>从事交通综合一线执法工作</t>
  </si>
  <si>
    <t>1701H009</t>
  </si>
  <si>
    <t>利用信息化手段从事基层税收一线检查工作</t>
  </si>
  <si>
    <t>大学本科专业要求：080901-计算机科学与技术 | 080902-软件工程 | 080903-网络工程;研究生专业要求：081201-计算机系统结构 | 081202-计算机软件与理论 | 081203-计算机应用技术</t>
  </si>
  <si>
    <t>1701H010</t>
  </si>
  <si>
    <t>研究生专业要求：0301-法学 | 0501-中国语言文学</t>
  </si>
  <si>
    <t>1701H011</t>
  </si>
  <si>
    <t>1701H012</t>
  </si>
  <si>
    <t>大学本科专业要求：080701-电子信息工程 | 080706-信息工程 | 080714T-电子信息科学与技术 | 080901-计算机科学与技术 | 080902-软件工程 | 080903-网络工程;研究生专业要求：081001-通信与信息系统 | 081202-计算机软件与理论 | 081203-计算机应用技术</t>
  </si>
  <si>
    <t>1701H013</t>
  </si>
  <si>
    <t>从事综合稽查执法办案工作。</t>
  </si>
  <si>
    <t>1701H014</t>
  </si>
  <si>
    <t>深圳市市场和质量监督管理委员会福田市场监督管理局</t>
  </si>
  <si>
    <t>1701H015</t>
  </si>
  <si>
    <t>1701H016</t>
  </si>
  <si>
    <t>从事药品安全监管一线执法工作。</t>
  </si>
  <si>
    <t>大学本科专业要求：081302-制药工程 | 100201K-临床医学 | 1007-药学类;研究生专业要求：1002-临床医学 | 1007-药学(可授医学、理学学位) | 1008-中药学</t>
  </si>
  <si>
    <t>1701H017</t>
  </si>
  <si>
    <t>从事医疗器械监管一线执法工作。</t>
  </si>
  <si>
    <t>大学本科专业要求：082601-生物医学工程 | 100201K-临床医学 | 1003-口腔医学类;研究生专业要求：0831-生物医学工程（可授工学、理学、医学学位） | 1002-临床医学 | 1003-口腔医学</t>
  </si>
  <si>
    <t>1701H018</t>
  </si>
  <si>
    <t>从事知识产权案件分析、查处、开展知识产权专项整治等执法工作。</t>
  </si>
  <si>
    <t>大学本科专业要求：030101K-法学 | 030102T-知识产权 | 0807-电子信息类;研究生专业要求：030105-民商法学(含：劳动法学、社会保障法学) | 0812-计算机科学与技术（可授工学、理学学位）</t>
  </si>
  <si>
    <t>1701H019</t>
  </si>
  <si>
    <t>深圳市市场和质量监督管理委员会罗湖市场监督管理局</t>
  </si>
  <si>
    <t>1701H020</t>
  </si>
  <si>
    <t>大学本科专业要求：12-管理学 | 080701-电子信息工程 | 080703-通信工程 | 080901-计算机科学与技术 | 080902-软件工程 | 080903-网络工程 | 080714T-电子信息科学与技术;研究生专业要求：081001-通信与信息系统 | 081203-计算机应用技术</t>
  </si>
  <si>
    <t>1701H021</t>
  </si>
  <si>
    <t>1701H022</t>
  </si>
  <si>
    <t>1701H023</t>
  </si>
  <si>
    <t>1701H024</t>
  </si>
  <si>
    <t>大学本科专业要求：080701-电子信息工程 | 080901-计算机科学与技术 | 080902-软件工程 | 080706-信息工程 | 080714T-电子信息科学与技术 | 080903-网络工程;研究生专业要求：081001-通信与信息系统 | 081202-计算机软件与理论 | 081203-计算机应用技术</t>
  </si>
  <si>
    <t>1701H025</t>
  </si>
  <si>
    <t>1701H026</t>
  </si>
  <si>
    <t>深圳市市场和质量监督管理委员会南山市场监督管理局</t>
  </si>
  <si>
    <t>1701H027</t>
  </si>
  <si>
    <t>1701H028</t>
  </si>
  <si>
    <t>从事查处电子商务违法案件、电子商务网络的实时监测与抽查等一线执法工作。</t>
  </si>
  <si>
    <t>大学本科专业要求：120801-电子商务 | 120802T-电子商务及法律 | 0807-电子信息类;研究生专业要求：0809-电子科学与技术（可授工学、理学学位） | 0810-信息与通信工程 | 0812-计算机科学与技术（可授工学、理学学位）</t>
  </si>
  <si>
    <t>1701H029</t>
  </si>
  <si>
    <t>1701H030</t>
  </si>
  <si>
    <t>大学本科专业要求：120502-档案学 | 120503-信息资源管理;研究生专业要求：120503-档案学</t>
  </si>
  <si>
    <t>1701H031</t>
  </si>
  <si>
    <t>大学本科专业要求：100201K-临床医学 | 1007-药学类 | 081302-制药工程;研究生专业要求：1002-临床医学 | 1007-药学(可授医学、理学学位) | 1008-中药学</t>
  </si>
  <si>
    <t>1701H032</t>
  </si>
  <si>
    <t>1701H033</t>
  </si>
  <si>
    <t>从事知识产权案件分析、查处、开展知识产权专项整治等一线执法工作。</t>
  </si>
  <si>
    <t>大学本科专业要求：030101K-法学 | 030102T-知识产权 | 0802-机械类 | 0803-仪器类 | 0806-电气类 | 0807-电子信息类 | 0804-材料类;研究生专业要求：030105-民商法学(含：劳动法学、社会保障法学) | 0802-机械工程 | 0804-仪器科学与技术 | 0808-电气工程 | 0809-电子科学与技术（可授工学、理学学位） | 0812-计算机科学与技术（可授工学、理学学位） | 0805-材料科学与工程</t>
  </si>
  <si>
    <t>1701H034</t>
  </si>
  <si>
    <t>从事质量、计量、标准监管执法工作。</t>
  </si>
  <si>
    <t>大学本科专业要求：0703-化学类 | 0803-仪器类 | 0804-材料类 | 0806-电气类 | 0807-电子信息类 | 1201-管理科学与工程类 | 1202-工商管理类;研究生专业要求：0703-化学 | 0804-仪器科学与技术 | 0805-材料科学与工程 | 0808-电气工程 | 0809-电子科学与技术（可授工学、理学学位） | 1201-管理科学与工程(可授管理学、工学学位) | 1202-工商管理学</t>
  </si>
  <si>
    <t>1701H035</t>
  </si>
  <si>
    <t>从事查处电子商务违法案件、电子商务网络的实时监测与抽查等执法工作。</t>
  </si>
  <si>
    <t>大学本科专业要求：0807-电子信息类 | 120801-电子商务 | 120802T-电子商务及法律;研究生专业要求：0809-电子科学与技术（可授工学、理学学位） | 0810-信息与通信工程 | 0812-计算机科学与技术（可授工学、理学学位）</t>
  </si>
  <si>
    <t>1701H036</t>
  </si>
  <si>
    <t>1701H037</t>
  </si>
  <si>
    <t>大学本科专业要求：120102-信息管理与信息系统 | 080701-电子信息工程 | 080706-信息工程 | 080714T-电子信息科学与技术 | 080901-计算机科学与技术 | 080902-软件工程 | 080903-网络工程;研究生专业要求：081001-通信与信息系统 | 081203-计算机应用技术 | 081202-计算机软件与理论</t>
  </si>
  <si>
    <t>1701H038</t>
  </si>
  <si>
    <t>1701H039</t>
  </si>
  <si>
    <t>1701H040</t>
  </si>
  <si>
    <t>大学本科专业要求：0802-机械类 | 0803-仪器类 | 0806-电气类 | 030101K-法学 | 030102T-知识产权 | 0807-电子信息类 | 0804-材料类;研究生专业要求：030105-民商法学(含：劳动法学、社会保障法学) | 0802-机械工程 | 0804-仪器科学与技术 | 0808-电气工程 | 0809-电子科学与技术（可授工学、理学学位） | 0812-计算机科学与技术（可授工学、理学学位） | 0805-材料科学与工程</t>
  </si>
  <si>
    <t>1701H041</t>
  </si>
  <si>
    <t>从事质量、计量、标准监管一线执法工作。</t>
  </si>
  <si>
    <t>1701H042</t>
  </si>
  <si>
    <t>1701H043</t>
  </si>
  <si>
    <t>大学本科专业要求：120102-信息管理与信息系统 | 080701-电子信息工程 | 080706-信息工程 | 080901-计算机科学与技术 | 080902-软件工程 | 080714T-电子信息科学与技术 | 080903-网络工程;研究生专业要求：081203-计算机应用技术 | 081001-通信与信息系统 | 081202-计算机软件与理论</t>
  </si>
  <si>
    <t>1701H044</t>
  </si>
  <si>
    <t>1701H045</t>
  </si>
  <si>
    <t>大学本科专业要求：030101K-法学 | 030102T-知识产权 | 0802-机械类 | 0803-仪器类 | 0806-电气类 | 0807-电子信息类;研究生专业要求：030105-民商法学(含：劳动法学、社会保障法学) | 0802-机械工程 | 0804-仪器科学与技术 | 0808-电气工程 | 0809-电子科学与技术（可授工学、理学学位） | 0812-计算机科学与技术（可授工学、理学学位）</t>
  </si>
  <si>
    <t>1701H046</t>
  </si>
  <si>
    <t>大学本科专业要求：0301-法学类 | 0501-中国语言文学类 | 0503-新闻传播学类 | 1202-工商管理类 | 1204-公共管理类;研究生专业要求：0301-法学 | 0501-中国语言文学 | 0503-新闻传播学 | 1202-工商管理学 | 1204-公共管理学</t>
  </si>
  <si>
    <t>1701H047</t>
  </si>
  <si>
    <t>1701H048</t>
  </si>
  <si>
    <t>1701H049</t>
  </si>
  <si>
    <t>1701H050</t>
  </si>
  <si>
    <t>1701H051</t>
  </si>
  <si>
    <t>1701H052</t>
  </si>
  <si>
    <t>大学本科专业要求：080702-电子科学与技术 | 080701-电子信息工程 | 080706-信息工程 | 080901-计算机科学与技术 | 080903-网络工程 | 080902-软件工程;研究生专业要求：081203-计算机应用技术 | 081202-计算机软件与理论 | 081001-通信与信息系统</t>
  </si>
  <si>
    <t>1701H053</t>
  </si>
  <si>
    <t>1701H054</t>
  </si>
  <si>
    <t>1701H055</t>
  </si>
  <si>
    <t>中共深圳市福田区委宣传部(区文化体育局)</t>
  </si>
  <si>
    <t>深圳市福田区文化市场行政执法大队</t>
  </si>
  <si>
    <t>从事高危体育项目一线执法工作，不定期开展夜间巡查、夜间办案。</t>
  </si>
  <si>
    <t>研究生专业要求：0403-体育学</t>
  </si>
  <si>
    <t>1701H056</t>
  </si>
  <si>
    <t>从事网络文化市场（含远程网络监控、网络游戏、网络视听等）执法工作，不定期参与一线夜间巡查、夜间办案。</t>
  </si>
  <si>
    <t>研究生专业要求：0812-计算机科学与技术（可授工学、理学学位）</t>
  </si>
  <si>
    <t>1701H057</t>
  </si>
  <si>
    <t>从事文体市场行政执法案件审理工作，须参与一线执法，并不定期开展夜间巡查、夜间办案。</t>
  </si>
  <si>
    <t>1701H058</t>
  </si>
  <si>
    <t>从事群众体育管理工作。</t>
  </si>
  <si>
    <t>大学本科专业要求：0402-体育学类;研究生专业要求：0403-体育学</t>
  </si>
  <si>
    <t>1701H059</t>
  </si>
  <si>
    <t>深圳市福田区城市综合管理行政执法局南园街道执法队</t>
  </si>
  <si>
    <t>从事基层一线路面执法工作、查违工作、老旧小区改造等相关工作。</t>
  </si>
  <si>
    <t>研究生专业要求：0813-建筑学 | 0814-土木工程</t>
  </si>
  <si>
    <t>1701H060</t>
  </si>
  <si>
    <t>深圳市福田区沙头街道办事处</t>
  </si>
  <si>
    <t>深圳市福田区城市综合管理行政执法局沙头街道执法队</t>
  </si>
  <si>
    <t>从事街道数字化城管信息化管理工作</t>
  </si>
  <si>
    <t>1701H061</t>
  </si>
  <si>
    <t>从事基层一线路面执法工作。</t>
  </si>
  <si>
    <t>大学本科专业要求：08-工学 | 09-农学;研究生专业要求：08-工学 | 09-农学</t>
  </si>
  <si>
    <t>1701H062</t>
  </si>
  <si>
    <t>深圳市福田区梅林街道办事处</t>
  </si>
  <si>
    <t>深圳市福田区城市综合管理行政执法局梅林街道执法队</t>
  </si>
  <si>
    <t>从事辖区一线城市管理综合执法工作。</t>
  </si>
  <si>
    <t>大学本科专业要求：03-法学 | 05-文学;研究生专业要求：0301-法学 | 0503-新闻传播学</t>
  </si>
  <si>
    <t>1701H063</t>
  </si>
  <si>
    <t>从事一线规划土地监察执法、查违工作。</t>
  </si>
  <si>
    <t>大学本科专业要求：0812-测绘类;研究生专业要求：0816-测绘科学与技术</t>
  </si>
  <si>
    <t>1701H064</t>
  </si>
  <si>
    <t>1701H065</t>
  </si>
  <si>
    <t>深圳市福田区香蜜湖街道办事处</t>
  </si>
  <si>
    <t>深圳市福田区城市综合管理行政执法局香蜜湖街道执法队</t>
  </si>
  <si>
    <t>大学本科专业要求：0828-建筑类;研究生专业要求：0813-建筑学</t>
  </si>
  <si>
    <t>1701H066</t>
  </si>
  <si>
    <t>深圳市福田区城市综合管理行政执法局莲花街道执法队</t>
  </si>
  <si>
    <t>从事基层一线城市管理行政综合执法工作，重点拆建工作，需参加夜间执法。</t>
  </si>
  <si>
    <t>1701H067</t>
  </si>
  <si>
    <t>1701H068</t>
  </si>
  <si>
    <t>深圳市福田区城市综合管理行政执法局华强北街道执法队</t>
  </si>
  <si>
    <t>从事区域合作、产业规划等相关工作。</t>
  </si>
  <si>
    <t>1701H069</t>
  </si>
  <si>
    <t>从事电子信息产业发展规划、政策研究和项目管理等相关工作。</t>
  </si>
  <si>
    <t>大学本科专业要求：080701-电子信息工程 | 080702-电子科学与技术 | 080703-通信工程 | 080704-微电子科学与工程 | 080705-光电信息科学与工程 | 080706-信息工程 | 080710T-集成电路设计与集成系统 | 080712T-电磁场与无线技术 | 080713T-电波传播与天线 | 080714T-电子信息科学与技术;研究生专业要求：081001-通信与信息系统 | 081002-信号与信息处理 | 080901-物理电子学 | 080902-电路与系统 | 080903-微电子学与固体电子学 | 080904-电磁场与微波技术</t>
  </si>
  <si>
    <t>1701H070</t>
  </si>
  <si>
    <t>深圳市福田区城市综合管理行政执法局福保街道执法队</t>
  </si>
  <si>
    <t>从事基层一线行政综合执法工作，需24小时值班及处理应急突发事件。</t>
  </si>
  <si>
    <t>大学本科专业要求：08-工学;研究生专业要求：0814-土木工程</t>
  </si>
  <si>
    <t>1701H071</t>
  </si>
  <si>
    <t>从事行政事务、人事党务、综合协调、综合材料撰写工作。</t>
  </si>
  <si>
    <t>大学本科专业要求：02-经济学;研究生专业要求：0202-应用经济学</t>
  </si>
  <si>
    <t>1701H072</t>
  </si>
  <si>
    <t>从事疾病防控、公共卫生监督管理、公共卫生应急处置等工作。</t>
  </si>
  <si>
    <t>大学本科专业要求：100401K-预防医学;研究生专业要求：100401-流行病与卫生统计学</t>
  </si>
  <si>
    <t>1701H073</t>
  </si>
  <si>
    <t>从事医疗卫生监督执法工作。</t>
  </si>
  <si>
    <t>1701H074</t>
  </si>
  <si>
    <t>从事卫生监督系统网络维护等工作。</t>
  </si>
  <si>
    <t>1701H075</t>
  </si>
  <si>
    <t>从事公共卫生监督管理工作。</t>
  </si>
  <si>
    <t>大学本科专业要求：120401-公共事业管理;研究生专业要求：120402-社会医学与卫生事业管理学(可授管理学、医学学位)</t>
  </si>
  <si>
    <t>1701H076</t>
  </si>
  <si>
    <t>深圳市福田区环境水务监察队</t>
  </si>
  <si>
    <t>从事一线环境管理或环境执法工作，需夜间执法。</t>
  </si>
  <si>
    <t>大学本科专业要求：081003-给排水科学与工程;研究生专业要求：0830-环境科学与工程（可授工学、理学、农学学位）</t>
  </si>
  <si>
    <t>1701H077</t>
  </si>
  <si>
    <t>大学本科专业要求：0825-环境科学与工程类;研究生专业要求：0830-环境科学与工程（可授工学、理学、农学学位）</t>
  </si>
  <si>
    <t>1701H078</t>
  </si>
  <si>
    <t>深圳市福田区城市综合管理行政执法局</t>
  </si>
  <si>
    <t>从事基层一线城市综合执法，需参加夜间执法行动及突发应急事件处理。</t>
  </si>
  <si>
    <t>大学本科专业要求：02-经济学 | 03-法学 | 05-文学 | 08-工学;研究生专业要求：0202-应用经济学 | 0301-法学 | 0501-中国语言文学 | 0813-建筑学</t>
  </si>
  <si>
    <t>1701H079</t>
  </si>
  <si>
    <t>深圳市罗湖区翠竹街道办事处</t>
  </si>
  <si>
    <t>深圳市罗湖区翠竹街道办事处城区治理办公室</t>
  </si>
  <si>
    <t>从事查处违章建筑、应急处置突发事件、规范市容环境卫生等一线执法工作。</t>
  </si>
  <si>
    <t>1701H080</t>
  </si>
  <si>
    <t>深圳市罗湖区城市管理行政执法局南湖街道办事处执法队</t>
  </si>
  <si>
    <t>从事行政执法相关工作。</t>
  </si>
  <si>
    <t>1701H081</t>
  </si>
  <si>
    <t>深圳市罗湖区笋岗街道办事处</t>
  </si>
  <si>
    <t>深圳市罗湖区城市管理行政执法局笋岗街道办事处执法队</t>
  </si>
  <si>
    <t>从事规划土地监察执法、查违工作</t>
  </si>
  <si>
    <t>研究生专业要求：0813-建筑学 | 0816-测绘科学与技术</t>
  </si>
  <si>
    <t>1701H082</t>
  </si>
  <si>
    <t>从事数字化平台管理工作，需基层一线执法</t>
  </si>
  <si>
    <t>大学本科专业要求：080701-电子信息工程 | 080901-计算机科学与技术 | 080902-软件工程 | 120102-信息管理与信息系统;研究生专业要求：081001-通信与信息系统 | 081201-计算机系统结构 | 081202-计算机软件与理论 | 081203-计算机应用技术</t>
  </si>
  <si>
    <t>1701H083</t>
  </si>
  <si>
    <t>从事综合执法工作，需基层一线执法</t>
  </si>
  <si>
    <t>1701H084</t>
  </si>
  <si>
    <t>1701H085</t>
  </si>
  <si>
    <t>深圳市罗湖区东晓街道办事处</t>
  </si>
  <si>
    <t>深圳市罗湖区城市管理行政执法局东晓街道办事处执法队</t>
  </si>
  <si>
    <t>从事城管执法的管理、协调、监督等一线执法工作及从事行政管理和综合材料撰写工作</t>
  </si>
  <si>
    <t>1701H086</t>
  </si>
  <si>
    <t>深圳市罗湖区卫生和人口计划生育局</t>
  </si>
  <si>
    <t>1701H087</t>
  </si>
  <si>
    <t>从事清理无证医疗机构等卫生监督执法工作，需参加夜间执法行动及突发公共卫生事件应急处置。</t>
  </si>
  <si>
    <t>1701H088</t>
  </si>
  <si>
    <t>深圳市南山区经济促进局</t>
  </si>
  <si>
    <t>广东省渔政总队南山大队</t>
  </si>
  <si>
    <t>从事海洋监督、农业渔业执法等工作，需海上巡查、昼夜执法。</t>
  </si>
  <si>
    <t>大学本科专业要求：0301-法学类 | 0707-海洋科学类;研究生专业要求：03-法学 | 0707-海洋科学</t>
  </si>
  <si>
    <t>1701H089</t>
  </si>
  <si>
    <t>深圳市南山区卫生和计划生育局</t>
  </si>
  <si>
    <t>深圳市南山区卫生监督所</t>
  </si>
  <si>
    <t>大学本科专业要求：1002-临床医学类 | 1004-公共卫生与预防医学类;研究生专业要求：1002-临床医学 | 1004-公共卫生与预防医学(可授医学、理学学位)</t>
  </si>
  <si>
    <t>1701H090</t>
  </si>
  <si>
    <t>深圳市南山区南山街道办事处</t>
  </si>
  <si>
    <t>深圳市南山区城市管理行政执法局南山街道执法队</t>
  </si>
  <si>
    <t>从事市容环境的责令整改、违法查出等一线执法工作。</t>
  </si>
  <si>
    <t>1701H091</t>
  </si>
  <si>
    <t>深圳市盐田区卫生监督所</t>
  </si>
  <si>
    <t>从事公共卫生监督一线执法工作，需夜间执法</t>
  </si>
  <si>
    <t>大学本科专业要求：03-法学 | 10-医学;研究生专业要求：03-法学 | 10-医学</t>
  </si>
  <si>
    <t>1701H092</t>
  </si>
  <si>
    <t>从事环境和水政执法监察工作</t>
  </si>
  <si>
    <t>1701H093</t>
  </si>
  <si>
    <t>从事基层一线排水设施巡检、环境和水政执法等工作，需夜间执法</t>
  </si>
  <si>
    <t>大学本科专业要求：0811-水利类;研究生专业要求：0815-水利工程</t>
  </si>
  <si>
    <t>1701H094</t>
  </si>
  <si>
    <t>深圳市盐田区中英街管理局</t>
  </si>
  <si>
    <t>深圳市盐田区中英街管理局执法队</t>
  </si>
  <si>
    <t>1701H095</t>
  </si>
  <si>
    <t>深圳市盐田区规划土地监察大队</t>
  </si>
  <si>
    <t>1701H096</t>
  </si>
  <si>
    <t>从事查处违章建筑、处置突发事件等一线执法工作</t>
  </si>
  <si>
    <t>1701H097</t>
  </si>
  <si>
    <t>深圳市宝安区土地规划监察局</t>
  </si>
  <si>
    <t>从事规划土地监察一线执法、查违工作</t>
  </si>
  <si>
    <t>研究生专业要求：03-法学</t>
  </si>
  <si>
    <t>1701H098</t>
  </si>
  <si>
    <t>深圳市龙岗区劳动监察大队</t>
  </si>
  <si>
    <t>从事重大劳资纠纷调处、劳动信访维稳、群体性事件应对等一线执法工作。</t>
  </si>
  <si>
    <t>1701H099</t>
  </si>
  <si>
    <t>从事重大劳资纠纷调处、劳动信访维稳、群体性事件应对等一线执法和综合文字写作等工作。</t>
  </si>
  <si>
    <t>大学本科专业要求：03-法学 | 05-文学;研究生专业要求：03-法学 | 05-文学</t>
  </si>
  <si>
    <t>1701H100</t>
  </si>
  <si>
    <t>深圳市龙岗区文体旅游局</t>
  </si>
  <si>
    <t>深圳市龙岗区文体旅游行政执法大队</t>
  </si>
  <si>
    <t>从事查处取缔文体市场违法违规行为、应急处置突发事件等一线执法工作。</t>
  </si>
  <si>
    <t>1701H101</t>
  </si>
  <si>
    <t>从事查处取缔文体市场违法违规行为、应急处置突发事件等工作。</t>
  </si>
  <si>
    <t>1701H102</t>
  </si>
  <si>
    <t>深圳市龙岗区环境保护和水务局</t>
  </si>
  <si>
    <t>深圳市龙岗区环境和水政监察大队</t>
  </si>
  <si>
    <t>从事基层一线环保水务执法工作</t>
  </si>
  <si>
    <t>大学本科专业要求：0811-水利类 | 0825-环境科学与工程类;研究生专业要求：0815-水利工程 | 0830-环境科学与工程（可授工学、理学、农学学位）</t>
  </si>
  <si>
    <t>1701H103</t>
  </si>
  <si>
    <t>深圳市龙岗区环境保护和水务局龙城环境保护管理所</t>
  </si>
  <si>
    <t>从事基层一线环境管理工作，需参加夜间执法行动及突发事件应急处置。</t>
  </si>
  <si>
    <t>1701H104</t>
  </si>
  <si>
    <t>深圳市龙岗区平湖街道执法队（规划土地监察队）</t>
  </si>
  <si>
    <t>从事基层一线执法工作，需夜间执法。</t>
  </si>
  <si>
    <t>1701H105</t>
  </si>
  <si>
    <t>从事行政事务、文字综合业务等工作。</t>
  </si>
  <si>
    <t>1701H106</t>
  </si>
  <si>
    <t>1701H107</t>
  </si>
  <si>
    <t>深圳市龙岗区布吉街道执法队（规划土地监察队）</t>
  </si>
  <si>
    <t>从事行政事务、综合文字、基层执法等工作。</t>
  </si>
  <si>
    <t>大学本科专业要求：0501-中国语言文学类 | 0301-法学类;研究生专业要求：0501-中国语言文学 | 0301-法学</t>
  </si>
  <si>
    <t>1701H108</t>
  </si>
  <si>
    <t>1701H109</t>
  </si>
  <si>
    <t>深圳市龙岗区南湾街道执法队（规划土地监察队）</t>
  </si>
  <si>
    <t>从事一线执法工作，需夜间执法。</t>
  </si>
  <si>
    <t>1701H110</t>
  </si>
  <si>
    <t>深圳市龙岗区龙岗街道办事处</t>
  </si>
  <si>
    <t>深圳市龙岗区龙岗街道执法队（规划土地监察队）</t>
  </si>
  <si>
    <t>从事基层一线辖区巡查、泥头车违章、私宰等专项执法，需夜间工作。</t>
  </si>
  <si>
    <t>大学本科专业要求：03-法学;研究生专业要求：0301-法学</t>
  </si>
  <si>
    <t>1701H111</t>
  </si>
  <si>
    <t>从事基层一线违法用地清理、违章建筑强制拆除、应急处置突发事件等规划土地执法工作。</t>
  </si>
  <si>
    <t>大学本科专业要求：08-工学;研究生专业要求：0813-建筑学 | 0814-土木工程 | 0830-环境科学与工程（可授工学、理学、农学学位）</t>
  </si>
  <si>
    <t>1701H112</t>
  </si>
  <si>
    <t>深圳市龙岗区园山街道执法队（规划土地监察队）</t>
  </si>
  <si>
    <t>从事基层一线执法监察工作。</t>
  </si>
  <si>
    <t>1701H113</t>
  </si>
  <si>
    <t>1701H114</t>
  </si>
  <si>
    <t>从事基层一线执法工作</t>
  </si>
  <si>
    <t>大学本科专业要求：0301-法学类 | 0705-地理科学类 | 0812-测绘类 | 0828-建筑类 | 1204-公共管理类;研究生专业要求：0301-法学 | 0705-地理学 | 0813-建筑学 | 0816-测绘科学与技术 | 1204-公共管理学</t>
  </si>
  <si>
    <t>1701H115</t>
  </si>
  <si>
    <t>1701H116</t>
  </si>
  <si>
    <t>从事规划土地监察执法查违工作</t>
  </si>
  <si>
    <t>1701H117</t>
  </si>
  <si>
    <t>大学本科专业要求：070503-人文地理与城乡规划 | 0812-测绘类 | 0828-建筑类 | 120404-土地资源管理;研究生专业要求：070502-人文地理学 | 0813-建筑学 | 0816-测绘科学与技术 | 120405-土地资源管理学</t>
  </si>
  <si>
    <t>1701H118</t>
  </si>
  <si>
    <t>深圳市光明新区城市建设局</t>
  </si>
  <si>
    <t>从事基层一线执法</t>
  </si>
  <si>
    <t>大学本科专业要求：0703-化学类 | 0810-土木类 | 0828-建筑类;研究生专业要求：0703-化学 | 0813-建筑学 | 0814-土木工程</t>
  </si>
  <si>
    <t>1701H119</t>
  </si>
  <si>
    <t>深圳市光明新区环境保护和水务局</t>
  </si>
  <si>
    <t>从事基层一线基层执法</t>
  </si>
  <si>
    <t>1701H120</t>
  </si>
  <si>
    <t>从事安全生产基层一线执法工作</t>
  </si>
  <si>
    <t>1701H121</t>
  </si>
  <si>
    <t>从事职业卫生执法监察工作。</t>
  </si>
  <si>
    <t>大学本科专业要求：0710-生物科学类 | 1004-公共卫生与预防医学类;研究生专业要求：1004-公共卫生与预防医学(可授医学、理学学位) | 0710-生物学</t>
  </si>
  <si>
    <t>1701H122</t>
  </si>
  <si>
    <t>从事危险化学品一线执法监察工作。</t>
  </si>
  <si>
    <t>大学本科专业要求：0813-化工与制药类 | 0703-化学类;研究生专业要求：0703-化学 | 0817-化学工程与技术</t>
  </si>
  <si>
    <t>1701H123</t>
  </si>
  <si>
    <t>大学本科专业要求：0801-力学类 | 0802-机械类 | 0803-仪器类 | 0806-电气类 | 0807-电子信息类 | 0809-计算机类 | 0810-土木类;研究生专业要求：0801-力学（可授工学、理学学位） | 0802-机械工程 | 0804-仪器科学与技术 | 0812-计算机科学与技术（可授工学、理学学位） | 0814-土木工程 | 0808-电气工程</t>
  </si>
  <si>
    <t>1701H124</t>
  </si>
  <si>
    <t>大学本科专业要求：0813-化工与制药类 | 0703-化学类 | 1201-管理科学与工程类 | 1207-工业工程类 | 0201-经济学类 | 0204-经济与贸易类 | 0301-法学类 | 1202-工商管理类;研究生专业要求：02-经济学 | 0703-化学 | 0817-化学工程与技术 | 1201-管理科学与工程(可授管理学、工学学位) | 1202-工商管理学 | 0301-法学</t>
  </si>
  <si>
    <t>1701H125</t>
  </si>
  <si>
    <t>深圳市坪山区龙田街道办事处城市管理办公室</t>
  </si>
  <si>
    <t>1701H126</t>
  </si>
  <si>
    <t>1701H127</t>
  </si>
  <si>
    <t>深圳市坪山区马峦街道办事处城市管理办公室</t>
  </si>
  <si>
    <t>从事一线执法、综合协调等工作。</t>
  </si>
  <si>
    <t>1701H128</t>
  </si>
  <si>
    <t>深圳市坪山区碧岭街道办事处城市管理办公室</t>
  </si>
  <si>
    <t>从事一线执法、交通规划、交通运输管理及交通工程建设监督等工作。</t>
  </si>
  <si>
    <t>大学本科专业要求：082802-城乡规划 | 083103TK-交通管理工程 | 081801-交通运输 | 081802-交通工程;研究生专业要求：081303-城市规划与设计(含：风景园林规划与设计） | 082303-交通运输规划与管理</t>
  </si>
  <si>
    <t>1701H129</t>
  </si>
  <si>
    <t>深圳市坪山区坪山街道办事处城市管理办公室</t>
  </si>
  <si>
    <t>从事一线执法、城市管理等工作。</t>
  </si>
  <si>
    <t>1701H130</t>
  </si>
  <si>
    <t>从事劳动管理、行政执法等工作。</t>
  </si>
  <si>
    <t>1701H131</t>
  </si>
  <si>
    <t>深圳市坪山区规划土地监察大队</t>
  </si>
  <si>
    <t>从事测绘等工作。</t>
  </si>
  <si>
    <t>大学本科专业要求：0812-测绘类 | 120404-土地资源管理;研究生专业要求：0816-测绘科学与技术 | 120405-土地资源管理学</t>
  </si>
  <si>
    <t>1701H132</t>
  </si>
  <si>
    <t>深圳市龙华区龙华街道执法队</t>
  </si>
  <si>
    <t>从事市政道路项目建设等管理工作。</t>
  </si>
  <si>
    <t>大学本科专业要求：0811-水利类 | 0810-土木类 | 0818-交通运输类 | 0828-建筑类;研究生专业要求：0814-土木工程 | 0815-水利工程 | 0823-交通运输工程 | 0813-建筑学</t>
  </si>
  <si>
    <t>1701H133</t>
  </si>
  <si>
    <t>从事行政管理或执法工作。</t>
  </si>
  <si>
    <t>1701H134</t>
  </si>
  <si>
    <t>从事行政管理或执法工作</t>
  </si>
  <si>
    <t>1701H135</t>
  </si>
  <si>
    <t>从事规划土地监察执法、查违工作等工作。</t>
  </si>
  <si>
    <t>大学本科专业要求：070503-人文地理与城乡规划 | 0812-测绘类 | 0828-建筑类 | 120404-土地资源管理;研究生专业要求：0813-建筑学 | 0816-测绘科学与技术 | 120405-土地资源管理学</t>
  </si>
  <si>
    <t>1701H136</t>
  </si>
  <si>
    <t>从事综合执法工作。</t>
  </si>
  <si>
    <t>1701H137</t>
  </si>
  <si>
    <t>1701H138</t>
  </si>
  <si>
    <t>1701J001</t>
  </si>
  <si>
    <t>1701J002</t>
  </si>
  <si>
    <t>从事社会保险基金管理等一线执法工作。</t>
  </si>
  <si>
    <t>大学本科专业要求：1202-工商管理类;研究生专业要求：1202-工商管理学</t>
  </si>
  <si>
    <t>1701J003</t>
  </si>
  <si>
    <t>从事社会保险基金征收等一线执法工作。</t>
  </si>
  <si>
    <t>大学本科专业要求：1204-公共管理类;研究生专业要求：1204-公共管理学</t>
  </si>
  <si>
    <t>1701J004</t>
  </si>
  <si>
    <t>从事社会保险稽核监察执法等一线工作。</t>
  </si>
  <si>
    <t>1701J005</t>
  </si>
  <si>
    <t>从事医疗、工伤、生育保险报销审核及监督等一线执法工作。</t>
  </si>
  <si>
    <t>1701J006</t>
  </si>
  <si>
    <t>从事定点医疗机构、定点药店监督管理等一线执法工作。</t>
  </si>
  <si>
    <t>大学本科专业要求：1005-中医学类 | 1006-中西医结合类;研究生专业要求：1005-中医学 | 1006-中西医结合</t>
  </si>
  <si>
    <t>1701J007</t>
  </si>
  <si>
    <t>从事医疗保险政策分析、数据统计等一线执法工作。</t>
  </si>
  <si>
    <t>1701J008</t>
  </si>
  <si>
    <t>从事与社保有关的信息管理、信息化建设、网络信息安全等工作。</t>
  </si>
  <si>
    <t>大学本科专业要求：0809-计算机类 | 0807-电子信息类;研究生专业要求：0810-信息与通信工程 | 0812-计算机科学与技术（可授工学、理学学位）</t>
  </si>
  <si>
    <t>1701J009</t>
  </si>
  <si>
    <t>1701K001</t>
  </si>
  <si>
    <t>从事基层税源管理及一线执法工作。</t>
  </si>
  <si>
    <t>大学本科专业要求：020202-税收学;研究生专业要求：020203-财政学（含：税收学）</t>
  </si>
  <si>
    <t>1701K002</t>
  </si>
  <si>
    <t>从事基层税收一线执法工作。</t>
  </si>
  <si>
    <t>大学本科专业要求：020201K-财政学;研究生专业要求：020203-财政学（含：税收学）</t>
  </si>
  <si>
    <t>1701K003</t>
  </si>
  <si>
    <t>1701K004</t>
  </si>
  <si>
    <t>从事基层税务稽查一线执法工作。</t>
  </si>
  <si>
    <t>大学本科专业要求：120203K-会计学;研究生专业要求：120201-会计学</t>
  </si>
  <si>
    <t>1701K005</t>
  </si>
  <si>
    <t>从事基层税务稽查一线执法与管理工作。</t>
  </si>
  <si>
    <t>大学本科专业要求：120204-财务管理;研究生专业要求：120201-会计学</t>
  </si>
  <si>
    <t>1701K006</t>
  </si>
  <si>
    <t>从事基层税收政策法规管理及一线执法工作</t>
  </si>
  <si>
    <t>1701K007</t>
  </si>
  <si>
    <t>从事基层税收有关的统计研究、调查分析及一线执法工作。</t>
  </si>
  <si>
    <t>大学本科专业要求：070102-信息与计算科学 | 071201-统计学;研究生专业要求：020208-统计学 | 020209-数量经济学 | 070103-概率论与数理统计</t>
  </si>
  <si>
    <t>1701L001</t>
  </si>
  <si>
    <t>从事食品监管、食品质量检测分析，开展食品安全专项整治等一线执法工作。</t>
  </si>
  <si>
    <t>大学本科专业要求：082701-食品科学与工程 | 082702-食品质量与安全 | 100401K-预防医学;研究生专业要求：0832-食品科学与工程（可授工学、农学学位） | 1004-公共卫生与预防医学(可授医学、理学学位)</t>
  </si>
  <si>
    <t>1701L002</t>
  </si>
  <si>
    <t>从事食用农产品安全监管一线执法工作。</t>
  </si>
  <si>
    <t>大学本科专业要求：0710-生物科学类 | 082701-食品科学与工程 | 0906-水产类 | 0904-动物医学类 | 090301-动物科学 | 0901-植物生产类 | 082703-粮食工程;研究生专业要求：0710-生物学 | 0904-植物保护 | 0906-兽医学 | 0908-水产 | 070703-海洋生物学 | 0832-食品科学与工程（可授工学、农学学位）</t>
  </si>
  <si>
    <t>1701L003</t>
  </si>
  <si>
    <t>大学本科专业要求：082702-食品质量与安全 | 082701-食品科学与工程 | 100401K-预防医学;研究生专业要求：0832-食品科学与工程（可授工学、农学学位） | 1004-公共卫生与预防医学(可授医学、理学学位)</t>
  </si>
  <si>
    <t>1701L004</t>
  </si>
  <si>
    <t>1701L005</t>
  </si>
  <si>
    <t>1701L006</t>
  </si>
  <si>
    <t>大学本科专业要求：100401K-预防医学 | 082701-食品科学与工程 | 082702-食品质量与安全;研究生专业要求：0832-食品科学与工程（可授工学、农学学位） | 1004-公共卫生与预防医学(可授医学、理学学位)</t>
  </si>
  <si>
    <t>1701L007</t>
  </si>
  <si>
    <t>大学本科专业要求：082701-食品科学与工程 | 0710-生物科学类 | 0901-植物生产类 | 0904-动物医学类 | 0906-水产类 | 082703-粮食工程 | 090301-动物科学;研究生专业要求：070703-海洋生物学 | 0710-生物学 | 0832-食品科学与工程（可授工学、农学学位） | 0904-植物保护 | 0906-兽医学 | 0908-水产</t>
  </si>
  <si>
    <t>1701L008</t>
  </si>
  <si>
    <t>1701L009</t>
  </si>
  <si>
    <t>大学本科专业要求：0710-生物科学类 | 082701-食品科学与工程 | 082703-粮食工程 | 0901-植物生产类 | 090301-动物科学 | 0904-动物医学类 | 0906-水产类;研究生专业要求：070703-海洋生物学 | 0710-生物学 | 0832-食品科学与工程（可授工学、农学学位） | 0904-植物保护 | 0906-兽医学 | 0908-水产</t>
  </si>
  <si>
    <t>1701L010</t>
  </si>
  <si>
    <t>1701L011</t>
  </si>
  <si>
    <t>1701L012</t>
  </si>
  <si>
    <t>1701L013</t>
  </si>
  <si>
    <t>大学本科专业要求：0710-生物科学类 | 082701-食品科学与工程 | 082703-粮食工程 | 0901-植物生产类 | 0904-动物医学类 | 0906-水产类;研究生专业要求：070703-海洋生物学 | 0710-生物学 | 0832-食品科学与工程（可授工学、农学学位） | 0904-植物保护 | 0906-兽医学 | 0908-水产</t>
  </si>
  <si>
    <t>1701M001</t>
  </si>
  <si>
    <t>从事特种设备安全监管一线执法工作。</t>
  </si>
  <si>
    <t>研究生专业要求：0802-机械工程 | 0805-材料科学与工程 | 0807-动力工程及工程热物理 | 0808-电气工程 | 0804-仪器科学与技术</t>
  </si>
  <si>
    <t>1701M002</t>
  </si>
  <si>
    <t>大学本科专业要求：0802-机械类 | 0804-材料类 | 0805-能源动力类 | 0806-电气类 | 0803-仪器类;研究生专业要求：0802-机械工程 | 0805-材料科学与工程 | 0807-动力工程及工程热物理 | 0808-电气工程 | 0804-仪器科学与技术</t>
  </si>
  <si>
    <t>1701M003</t>
  </si>
  <si>
    <t>1701M004</t>
  </si>
  <si>
    <t>大学本科专业要求：0802-机械类 | 0803-仪器类 | 0804-材料类 | 0805-能源动力类 | 0806-电气类;研究生专业要求：0802-机械工程 | 0804-仪器科学与技术 | 0805-材料科学与工程 | 0807-动力工程及工程热物理 | 0808-电气工程</t>
  </si>
  <si>
    <t>1701M005</t>
  </si>
  <si>
    <t>1701M006</t>
  </si>
  <si>
    <t>大学本科专业要求：0802-机械类 | 0804-材料类 | 0805-能源动力类 | 0806-电气类;研究生专业要求：0802-机械工程 | 0805-材料科学与工程 | 0807-动力工程及工程热物理 | 0808-电气工程</t>
  </si>
  <si>
    <t>1701M007</t>
  </si>
  <si>
    <t>1701M008</t>
  </si>
  <si>
    <t>1701N001</t>
  </si>
  <si>
    <t>深圳市卫生和计划生育委员会</t>
  </si>
  <si>
    <t>从事医疗监督一线执法工作。</t>
  </si>
  <si>
    <t>1701N002</t>
  </si>
  <si>
    <t>大学本科专业要求：1004-公共卫生与预防医学类;研究生专业要求：100207-影像医学与核医学</t>
  </si>
  <si>
    <t>1701N003</t>
  </si>
  <si>
    <t>从事中医服务事项的医疗监督执法工作。</t>
  </si>
  <si>
    <t>大学本科专业要求：10-医学 | 1005-中医学类;研究生专业要求：10-医学 | 1005-中医学</t>
  </si>
  <si>
    <t>1701P001</t>
  </si>
  <si>
    <t>从事财务管理、会计核算、财务审计等工作。</t>
  </si>
  <si>
    <t>1701P002</t>
  </si>
  <si>
    <t>大学本科专业要求：020301K-金融学 | 120203K-会计学;研究生专业要求：020204-金融学（含：保险学） | 120201-会计学</t>
  </si>
  <si>
    <t>1701P003</t>
  </si>
  <si>
    <t>从事财务管理、会计核算、财务审计、稽核内控等相关工作。</t>
  </si>
  <si>
    <t>1701P004</t>
  </si>
  <si>
    <t>从事基层财务管理、会计核算、预决算编制管理、固定资产管理等工作。</t>
  </si>
  <si>
    <t>1701P005</t>
  </si>
  <si>
    <t>1701P006</t>
  </si>
  <si>
    <t>1701P007</t>
  </si>
  <si>
    <t>大学本科专业要求：120203K-会计学 | 120204-财务管理 | 120207-审计学 | 020201K-财政学;研究生专业要求：020203-财政学（含：税收学） | 120201-会计学</t>
  </si>
  <si>
    <t>1701P008</t>
  </si>
  <si>
    <t>1701P009</t>
  </si>
  <si>
    <t>1701Q001</t>
  </si>
  <si>
    <t>深圳市司法局</t>
  </si>
  <si>
    <t>从事男子监狱办公室秘书、行政事务、人事党务、纪检监察、综合调研等工作。</t>
  </si>
  <si>
    <t>大学本科专业要求：0201-经济学类 | 0301-法学类 | 0503-新闻传播学类;研究生专业要求：0202-应用经济学 | 0301-法学 | 0503-新闻传播学</t>
  </si>
  <si>
    <t>1701Q002</t>
  </si>
  <si>
    <t>从事男子监狱信息化建设、网络信息安全及一线值班备勤工作。</t>
  </si>
  <si>
    <t>大学本科专业要求：080901-计算机科学与技术 | 080903-网络工程 | 080904K-信息安全;研究生专业要求：081001-通信与信息系统 | 081002-信号与信息处理 | 081203-计算机应用技术</t>
  </si>
  <si>
    <t>1701Q003</t>
  </si>
  <si>
    <t>从事男子监狱统计报表管理、调查分析与数量研究及一线值班备勤工作。</t>
  </si>
  <si>
    <t>1701Q004</t>
  </si>
  <si>
    <t>大学本科专业要求：0401-教育学类 | 1303-戏剧与影视学类;研究生专业要求：0401-教育学 | 0504-艺术学</t>
  </si>
  <si>
    <t>1701Q005</t>
  </si>
  <si>
    <t>从事男子监狱狱情排查、狱内案件侦查及案卷整理工作。</t>
  </si>
  <si>
    <t>大学本科专业要求：0301-法学类 | 0306-公安学类 | 0831-公安技术类;研究生专业要求：0306-公安学 | 030104-刑法学 | 030106-诉讼法学 | 0838-公安技术</t>
  </si>
  <si>
    <t>1701Q006</t>
  </si>
  <si>
    <t>1701Q007</t>
  </si>
  <si>
    <t>大学本科专业要求：1007-药学类;研究生专业要求：1007-药学(可授医学、理学学位)</t>
  </si>
  <si>
    <t>具有药师执业资格证书</t>
  </si>
  <si>
    <t>1701Q008</t>
  </si>
  <si>
    <t>具有医生执业资格证书</t>
  </si>
  <si>
    <t>1701Q009</t>
  </si>
  <si>
    <t>1701Q010</t>
  </si>
  <si>
    <t>1701Q011</t>
  </si>
  <si>
    <t>从事男子强制隔离戒毒所的文秘、行政事务及一线值班备勤工作。</t>
  </si>
  <si>
    <t>大学本科专业要求：0501-中国语言文学类 | 0503-新闻传播学类 | 0301-法学类;研究生专业要求：0501-中国语言文学 | 0503-新闻传播学 | 0301-法学</t>
  </si>
  <si>
    <t>1701Q012</t>
  </si>
  <si>
    <t>1701Q013</t>
  </si>
  <si>
    <t>信息通信职位。从事男子强制隔离戒毒所的信息管理、信息化建设、网络信息安全及一线值班备勤工作。</t>
  </si>
  <si>
    <t>大学本科专业要求：080901-计算机科学与技术 | 080706-信息工程 | 080902-软件工程;研究生专业要求：081201-计算机系统结构 | 081202-计算机软件与理论 | 081203-计算机应用技术</t>
  </si>
  <si>
    <t>1701Q014</t>
  </si>
  <si>
    <t>医学职位。从事男性强制隔离戒毒人员的医学影像检查及一线值班备勤工作，需操作X光机或B超机等医疗仪器。</t>
  </si>
  <si>
    <t>大学本科专业要求：101003-医学影像技术;研究生专业要求：100207-影像医学与核医学</t>
  </si>
  <si>
    <t>1701Q015</t>
  </si>
  <si>
    <t>心理矫正职位。从事男性强制隔离戒毒人员的心理矫治及一线值班备勤工作。</t>
  </si>
  <si>
    <t>大学本科专业要求：071101-心理学 | 071102-应用心理学;研究生专业要求：040201-基础心理学 | 040203-应用心理学</t>
  </si>
  <si>
    <t>1701Q016</t>
  </si>
  <si>
    <t>从事男子强制隔离戒毒所的所政管理以及一线值班备勤工作。</t>
  </si>
  <si>
    <t>大学专科专业要求：6901-法律实务类 | 6902-法律执行类;大学本科专业要求：030604TK-禁毒学 | 030615TK-警务指挥与战术 | 030103T-监狱学;研究生专业要求：030103-宪法学与行政法学 | 030104-刑法学 | 030106-诉讼法学</t>
  </si>
  <si>
    <t>1701Q017</t>
  </si>
  <si>
    <t>1701Q018</t>
  </si>
  <si>
    <t>1701Q019</t>
  </si>
  <si>
    <t>信息通信职位。从事男子强制隔离戒毒所的信息管理、信息化建设、网络信息安全等工作。</t>
  </si>
  <si>
    <t>大学本科专业要求：080903-网络工程 | 080706-信息工程 | 120102-信息管理与信息系统;研究生专业要求：081203-计算机应用技术 | 081202-计算机软件与理论 | 081001-通信与信息系统</t>
  </si>
  <si>
    <t>1701Q020</t>
  </si>
  <si>
    <t>心理矫正职位。从事男性强制隔离戒毒人员的心理矫治及一线值班备勤等工作。</t>
  </si>
  <si>
    <t>大学本科专业要求：071101-心理学 | 071102-应用心理学 | 100205TK-精神医学;研究生专业要求：040203-应用心理学 | 100205-精神病与精神卫生学</t>
  </si>
  <si>
    <t>具有心理咨询师（三级以上）国家职业资格证书</t>
  </si>
  <si>
    <t>1701Q021</t>
  </si>
  <si>
    <t>从事男性强制隔离戒毒人员的教育与行为矫正及一线值班备勤等工作。</t>
  </si>
  <si>
    <t>大学本科专业要求：0301-法学类 | 0401-教育学类 | 0501-中国语言文学类;研究生专业要求：0501-中国语言文学 | 0401-教育学 | 0301-法学</t>
  </si>
  <si>
    <t>1701Q022</t>
  </si>
  <si>
    <t>大学专科专业要求：6602-教育类 | 6901-法律实务类 | 6601-语言文化类;大学本科专业要求：0301-法学类 | 0401-教育学类 | 0501-中国语言文学类;研究生专业要求：0301-法学 | 0401-教育学 | 0501-中国语言文学</t>
  </si>
  <si>
    <t>1701Q023</t>
  </si>
  <si>
    <t>从事男子强制隔离戒毒所的所政管理及一线值班备勤工作。</t>
  </si>
  <si>
    <t>大学专科专业要求：6901-法律实务类 | 6902-法律执行类;大学本科专业要求：030604TK-禁毒学 | 030615TK-警务指挥与战术;研究生专业要求：030104-刑法学 | 030106-诉讼法学</t>
  </si>
  <si>
    <t>1701Q024</t>
  </si>
  <si>
    <t>大学本科专业要求：030604TK-禁毒学 | 030615TK-警务指挥与战术;研究生专业要求：030104-刑法学 | 030106-诉讼法学</t>
  </si>
  <si>
    <t>1701R001</t>
  </si>
  <si>
    <t>金融财会职位。从事男子监狱财务管理、会计核算、财务审计及一线值班备勤工作。</t>
  </si>
  <si>
    <t>大学本科专业要求：0203-金融学类 | 120203K-会计学 | 120204-财务管理;研究生专业要求：020203-财政学（含：税收学） | 020204-金融学（含：保险学） | 120201-会计学</t>
  </si>
  <si>
    <t>1701R002</t>
  </si>
  <si>
    <t>金融财会职位。从事男子强制隔离戒毒所的财务管理、会计核实及一线值班备勤工作。</t>
  </si>
  <si>
    <t>大学本科专业要求：020301K-金融学 | 120213T-财务会计教育 | 120203K-会计学;研究生专业要求：020203-财政学（含：税收学） | 020204-金融学（含：保险学） | 120201-会计学</t>
  </si>
  <si>
    <t>专业技术类（气象预报）</t>
  </si>
  <si>
    <t>1701S001</t>
  </si>
  <si>
    <t>气象预报三级主管</t>
  </si>
  <si>
    <t>负责灾害性天气监测和跟踪，发布各类天气预报和低级别预警等岗位规定的相关工作。</t>
  </si>
  <si>
    <t>大学本科专业要求：0706-大气科学类;研究生专业要求：0706-大气科学</t>
  </si>
  <si>
    <t>应具备天气预报、气候与气候变化、气象服务与应用气象、大气物理与大气环境、综合气象观测等5个中级专业技术资格其中之一。</t>
  </si>
  <si>
    <r>
      <rPr>
        <b/>
        <sz val="24"/>
        <color theme="3" tint="0.599993896298105"/>
        <rFont val="微软雅黑"/>
        <charset val="134"/>
      </rPr>
      <t xml:space="preserve">2016年深圳市考职位报考指南数据库 </t>
    </r>
    <r>
      <rPr>
        <sz val="18"/>
        <color theme="3" tint="0.599993896298105"/>
        <rFont val="微软雅黑"/>
        <charset val="134"/>
      </rPr>
      <t>(深圳华图独家整理发布)</t>
    </r>
    <r>
      <rPr>
        <sz val="18"/>
        <color theme="0"/>
        <rFont val="微软雅黑"/>
        <charset val="134"/>
      </rPr>
      <t xml:space="preserve">
更多数据与资料，请关注华图官方微信</t>
    </r>
    <r>
      <rPr>
        <b/>
        <sz val="20"/>
        <color theme="0"/>
        <rFont val="微软雅黑"/>
        <charset val="134"/>
      </rPr>
      <t>szhuatu</t>
    </r>
    <r>
      <rPr>
        <sz val="18"/>
        <color theme="0"/>
        <rFont val="微软雅黑"/>
        <charset val="134"/>
      </rPr>
      <t>获取</t>
    </r>
  </si>
  <si>
    <t>专业名称</t>
  </si>
  <si>
    <t>1601A001</t>
  </si>
  <si>
    <t>深圳市史志办公室</t>
  </si>
  <si>
    <r>
      <rPr>
        <sz val="11"/>
        <color theme="1"/>
        <rFont val="微软雅黑"/>
        <charset val="134"/>
      </rPr>
      <t xml:space="preserve"> </t>
    </r>
    <r>
      <rPr>
        <sz val="10"/>
        <rFont val="微软雅黑"/>
        <charset val="134"/>
      </rPr>
      <t>研究生：政治学(0302);中国语言文学(0501);历史学(0601);</t>
    </r>
  </si>
  <si>
    <t>59.75</t>
  </si>
  <si>
    <t>1601A002</t>
  </si>
  <si>
    <t>中共深圳市委政策研究室</t>
  </si>
  <si>
    <t xml:space="preserve">从事经济、金融方面的定量研究工作，以及经济、金融方面的政策研究和相关改革方案的制定工作。
</t>
  </si>
  <si>
    <t xml:space="preserve"> 研究生：数量经济学(020209);金融学（含：保险学）(020204);</t>
  </si>
  <si>
    <t>66.35</t>
  </si>
  <si>
    <t>1601A003</t>
  </si>
  <si>
    <t xml:space="preserve">从事国际政治、国际关系方面的研究，以及相关政策和改革方案的制定工作。
</t>
  </si>
  <si>
    <t xml:space="preserve"> 研究生：国际政治(030206);国际关系(030207);</t>
  </si>
  <si>
    <t>69.6</t>
  </si>
  <si>
    <t>1601A004</t>
  </si>
  <si>
    <t>中国民主同盟深圳市委员会</t>
  </si>
  <si>
    <t xml:space="preserve">从事行政事务、综合文秘等工作。
</t>
  </si>
  <si>
    <t xml:space="preserve"> 本科：文学(05);管理学(12)//研究生：文学(05);管理学(12);</t>
  </si>
  <si>
    <t>69.95</t>
  </si>
  <si>
    <t>1601A005</t>
  </si>
  <si>
    <t>中国民主建国会深圳市委员会</t>
  </si>
  <si>
    <t xml:space="preserve">从事行政事务、文字综合、调研等工作。
</t>
  </si>
  <si>
    <t xml:space="preserve"> 本科：经济学(02);法学(03);管理学(12)//研究生：经济学(02);法学(03);管理学(12);</t>
  </si>
  <si>
    <t>非中共党员、非民主党派成员。</t>
  </si>
  <si>
    <t>67</t>
  </si>
  <si>
    <t>1601A006</t>
  </si>
  <si>
    <t>深圳市残疾人联合会</t>
  </si>
  <si>
    <t xml:space="preserve">从事行政事务、综合协调、调研、文字材料等工作。
</t>
  </si>
  <si>
    <t xml:space="preserve"> 本科：哲学类(0101);法学类(0301);中国语言文学类(0501)//研究生：哲学(0101);法学(0301);中国语言文学(0501);</t>
  </si>
  <si>
    <t>65.8</t>
  </si>
  <si>
    <t>1601B001</t>
  </si>
  <si>
    <t>福田区</t>
  </si>
  <si>
    <t>深圳市福田区委办公室(政府办公室、直属机关工委)</t>
  </si>
  <si>
    <t xml:space="preserve">从事综合调研等文字材料工作。
</t>
  </si>
  <si>
    <t xml:space="preserve"> 本科：法学类(0301);经济学类(0201)//研究生：理论经济学(0201);法学(0301);</t>
  </si>
  <si>
    <t>70.2</t>
  </si>
  <si>
    <t>1601B002</t>
  </si>
  <si>
    <t xml:space="preserve">从事行政事务、文字材料、综合调研等工作。
</t>
  </si>
  <si>
    <t xml:space="preserve"> 本科：法学类(0301);政治学类(0302)//研究生：法学(0301);政治学(0302);</t>
  </si>
  <si>
    <t>69.9</t>
  </si>
  <si>
    <t>1601B003</t>
  </si>
  <si>
    <t xml:space="preserve">从事行政事务、综合管理等工作。
</t>
  </si>
  <si>
    <t xml:space="preserve"> 本科：法学类(0301);公共管理类(1204)//研究生：法学(0301);公共管理学(1204);</t>
  </si>
  <si>
    <t>67.95</t>
  </si>
  <si>
    <t>1601B004</t>
  </si>
  <si>
    <t>深圳市福田区园岭街道综治办（人口办）</t>
  </si>
  <si>
    <t xml:space="preserve">从事行政事务、人事党务、综合调研等工作。
</t>
  </si>
  <si>
    <t xml:space="preserve"> 本科：法学类(0301);新闻传播学类(0503)//研究生：法学(0301);新闻传播学(0503);</t>
  </si>
  <si>
    <t>64.5</t>
  </si>
  <si>
    <t>1601B005</t>
  </si>
  <si>
    <t>深圳市福田区南园街道办综治办（人口办）</t>
  </si>
  <si>
    <t xml:space="preserve">从事综合维稳应急工作。
</t>
  </si>
  <si>
    <t>66.3</t>
  </si>
  <si>
    <t>1601B006</t>
  </si>
  <si>
    <t>70.1</t>
  </si>
  <si>
    <t>1601B007</t>
  </si>
  <si>
    <t>深圳市福田区福田街道综治办（人口办）</t>
  </si>
  <si>
    <t>68.15</t>
  </si>
  <si>
    <t>1601B008</t>
  </si>
  <si>
    <t>深圳市福田区沙头街道综治办（人口办）</t>
  </si>
  <si>
    <t>从事行政事务、综合调研、财务管理、预决算编制管理、固定资产管理等工作。</t>
  </si>
  <si>
    <t xml:space="preserve"> 本科：法学类(0301);金融学类(0203)//研究生：法学(0301);金融学（含：保险学）(020204);</t>
  </si>
  <si>
    <t>68.35</t>
  </si>
  <si>
    <t>1601B009</t>
  </si>
  <si>
    <t>从事行政事务、信息管理、社区工程建设、工程造价跟踪等工作。</t>
  </si>
  <si>
    <t xml:space="preserve"> 本科：法学类(0301);管理科学与工程类(1201)//研究生：法学(0301);管理科学与工程(可授管理学、工学学位)(1201);</t>
  </si>
  <si>
    <t>66.5</t>
  </si>
  <si>
    <t>1601B010</t>
  </si>
  <si>
    <t>深圳市福田区梅林街道办综治办（人口办）</t>
  </si>
  <si>
    <t>67.4</t>
  </si>
  <si>
    <t>1601B011</t>
  </si>
  <si>
    <t xml:space="preserve">从事行政事务、综合调研等工作。
</t>
  </si>
  <si>
    <t xml:space="preserve"> 本科：法学类(0301);中国语言文学类(0501)//研究生：法学(0301);中国语言文学(0501);</t>
  </si>
  <si>
    <t>68.85</t>
  </si>
  <si>
    <t>1601B012</t>
  </si>
  <si>
    <t>深圳市福田区香蜜湖街道综治办（人口办）</t>
  </si>
  <si>
    <t>65.75</t>
  </si>
  <si>
    <t>1601B013</t>
  </si>
  <si>
    <t xml:space="preserve">从事行政事务、文字材料、信息管理等工作。
</t>
  </si>
  <si>
    <t>68.3</t>
  </si>
  <si>
    <t>1601B014</t>
  </si>
  <si>
    <t>深圳市福田区莲花街道综治办（人口办）</t>
  </si>
  <si>
    <t>71.15</t>
  </si>
  <si>
    <t>1601B015</t>
  </si>
  <si>
    <t xml:space="preserve">从事行政事务、社会治理、信息管理等工作。
</t>
  </si>
  <si>
    <t xml:space="preserve"> 本科：法学类(0301);社会学类(0303)//研究生：法学(0301);社会学(0303);</t>
  </si>
  <si>
    <t>64.9</t>
  </si>
  <si>
    <t>1601B016</t>
  </si>
  <si>
    <t>从事华强北商业街管理等工作。</t>
  </si>
  <si>
    <t xml:space="preserve"> 本科：法学类(0301);电子信息类(0807)//研究生：法学(0301);电子科学与技术（可授工学、理学学位）(0809);</t>
  </si>
  <si>
    <t>68.95</t>
  </si>
  <si>
    <t>1601B017</t>
  </si>
  <si>
    <t>罗湖区</t>
  </si>
  <si>
    <t>中共深圳市罗湖区委政法委员会</t>
  </si>
  <si>
    <t>从事社会治安综合治理、调研等工作。</t>
  </si>
  <si>
    <t xml:space="preserve"> 研究生：公共管理学(1204);</t>
  </si>
  <si>
    <t>68.6</t>
  </si>
  <si>
    <t>1601B018</t>
  </si>
  <si>
    <t>深圳市罗湖区桂园街道办事处</t>
  </si>
  <si>
    <t>从事公文写作、文件处理等其他综合行政事务。</t>
  </si>
  <si>
    <r>
      <rPr>
        <sz val="10"/>
        <rFont val="微软雅黑"/>
        <charset val="134"/>
      </rPr>
      <t xml:space="preserve"> 本科：中国语言文学类(0501);新闻传播学类(0503);教育学类(0401)</t>
    </r>
    <r>
      <rPr>
        <sz val="11"/>
        <color theme="1"/>
        <rFont val="微软雅黑"/>
        <charset val="134"/>
      </rPr>
      <t>//</t>
    </r>
    <r>
      <rPr>
        <sz val="10"/>
        <rFont val="微软雅黑"/>
        <charset val="134"/>
      </rPr>
      <t>研究生：不限；</t>
    </r>
  </si>
  <si>
    <t>67.6</t>
  </si>
  <si>
    <t>1601B019</t>
  </si>
  <si>
    <t>深圳市罗湖区流动人口和出租屋综合管理办公室（深圳市罗湖区房屋租赁管理局）</t>
  </si>
  <si>
    <t>从事行政管理、综合性材料起草工作。</t>
  </si>
  <si>
    <t xml:space="preserve"> 本科：新闻传播学类(0503);中国语言文学类(0501)//研究生：新闻传播学(0503);中国语言文学(0501);</t>
  </si>
  <si>
    <t>65.15</t>
  </si>
  <si>
    <t>1601B020</t>
  </si>
  <si>
    <t>南山区</t>
  </si>
  <si>
    <t>深圳市南山区信访局</t>
  </si>
  <si>
    <t>从事民防工程管理工作，需轮流值班。</t>
  </si>
  <si>
    <t xml:space="preserve"> 本科：土木类(0810)//研究生：土木工程(0814);</t>
  </si>
  <si>
    <t>60.5</t>
  </si>
  <si>
    <t>1601B021</t>
  </si>
  <si>
    <t>从事民防设备和指挥系统的管理维护工作，需轮流值班。</t>
  </si>
  <si>
    <t xml:space="preserve"> 本科：机械类(0802);电子信息类(0807);自动化类(0808)//研究生：机械工程(0802);信息与通信工程(0810);控制科学与工程(0811);</t>
  </si>
  <si>
    <t>66.05</t>
  </si>
  <si>
    <t>1601B022</t>
  </si>
  <si>
    <t>深圳市南山区红十字会</t>
  </si>
  <si>
    <t>从事预防宣传、医疗应急服务和管理等相关工作。</t>
  </si>
  <si>
    <t xml:space="preserve"> 本科：临床医学类(1002)//研究生：临床医学(1002);</t>
  </si>
  <si>
    <t>61.2</t>
  </si>
  <si>
    <t>1601B023</t>
  </si>
  <si>
    <t>深圳市南山区南头街道办事处</t>
  </si>
  <si>
    <t xml:space="preserve">从事行政事务、人事党务、纪检监察、综合调研等工作。
</t>
  </si>
  <si>
    <t xml:space="preserve"> 本科：中国语言文学类(0501);新闻传播学类(0503)//研究生：中国语言文学(0501);新闻传播学(0503);</t>
  </si>
  <si>
    <t>1601B024</t>
  </si>
  <si>
    <t xml:space="preserve"> 本科：哲学类(0101);公共管理类(1204)//研究生：哲学(0101);公共管理学(1204);</t>
  </si>
  <si>
    <t>69.45</t>
  </si>
  <si>
    <t>1601B025</t>
  </si>
  <si>
    <t>宝安区</t>
  </si>
  <si>
    <t>从事突发公共事件处置工作，需要24小时值班。</t>
  </si>
  <si>
    <t xml:space="preserve"> 本科：法学类(0301);工商管理类(1202);公共管理类(1204)//研究生：法学(0301);管理学(12);</t>
  </si>
  <si>
    <t>67.5</t>
  </si>
  <si>
    <t>1601B026</t>
  </si>
  <si>
    <t>深圳市宝安区西乡街道</t>
  </si>
  <si>
    <t>从事突发事件应急处置等工作。</t>
  </si>
  <si>
    <t xml:space="preserve"> 本科：法学类(0301);公安学类(0306)//研究生：法学(0301);公安学(0306);</t>
  </si>
  <si>
    <t>1601B027</t>
  </si>
  <si>
    <t>从事行政服务大厅的管理与服务等工作。</t>
  </si>
  <si>
    <t xml:space="preserve"> 本科：计算机类(0809);法学类(0301)//研究生：法学(0301);计算机科学与技术（可授工学、理学学位）(0812);</t>
  </si>
  <si>
    <t>68.2</t>
  </si>
  <si>
    <t>1601B028</t>
  </si>
  <si>
    <t>从事纪律检查或财务审计工作。</t>
  </si>
  <si>
    <t xml:space="preserve"> 本科：法学类(0301);会计学(120203K)//研究生：法学(0301);会计学(120201);</t>
  </si>
  <si>
    <t>70</t>
  </si>
  <si>
    <t>1601B029</t>
  </si>
  <si>
    <t>从事法律文书处理、政策法规研究与调研等工作。</t>
  </si>
  <si>
    <t>1601B030</t>
  </si>
  <si>
    <t>从事综治维稳及相关政策法规研究与调研等工作。</t>
  </si>
  <si>
    <t xml:space="preserve"> 本科：社会学类(0303);历史学类(0601)//研究生：社会学(0303);历史学(0601);</t>
  </si>
  <si>
    <t>68.5</t>
  </si>
  <si>
    <t>1601B031</t>
  </si>
  <si>
    <t>深圳市宝安区沙井街道</t>
  </si>
  <si>
    <t xml:space="preserve">从事组织人事工作。
</t>
  </si>
  <si>
    <t>71.45</t>
  </si>
  <si>
    <t>1601B032</t>
  </si>
  <si>
    <t>66.45</t>
  </si>
  <si>
    <t>1601B033</t>
  </si>
  <si>
    <t>66</t>
  </si>
  <si>
    <t>1601B034</t>
  </si>
  <si>
    <t>从事各类文件、材料的起草、印发工作；从事组织人事业务工作。</t>
  </si>
  <si>
    <t>65.95</t>
  </si>
  <si>
    <t>1601B035</t>
  </si>
  <si>
    <t>从事新闻发布、重大新闻策划，舆情掌握工作。</t>
  </si>
  <si>
    <t>68</t>
  </si>
  <si>
    <t>1601B036</t>
  </si>
  <si>
    <t>龙岗区</t>
  </si>
  <si>
    <t>中共深圳市龙岗区委统战部</t>
  </si>
  <si>
    <t>从事财务管理、预算管理和固定资产管理等工作。</t>
  </si>
  <si>
    <t xml:space="preserve"> 本科：财政学(020201K);金融学(020301K)//研究生：财政学（含：税收学）(020203);金融学（含：保险学）(020204);</t>
  </si>
  <si>
    <t>65.65</t>
  </si>
  <si>
    <t>1601B037</t>
  </si>
  <si>
    <t xml:space="preserve">从事行政事务、公文写作、党务、综合调研、财务数据分析报告、资产统计等工作。
</t>
  </si>
  <si>
    <t xml:space="preserve"> 本科：经济学类(0201);中国语言文学类(0501)//研究生：理论经济学(0201);中国语言文学(0501);</t>
  </si>
  <si>
    <t>66.8</t>
  </si>
  <si>
    <t>1601B038</t>
  </si>
  <si>
    <t xml:space="preserve">从事行政事务、公文写作、综合调研、网格化物业管理、财务管理等工作。
</t>
  </si>
  <si>
    <t xml:space="preserve"> 本科：中国语言文学类(0501);工商管理类(1202)//研究生：中国语言文学(0501);工商管理学(1202);</t>
  </si>
  <si>
    <t>67.45</t>
  </si>
  <si>
    <t>1601B039</t>
  </si>
  <si>
    <t xml:space="preserve">从事社会治安综合治理、维稳、调解等工作。
</t>
  </si>
  <si>
    <t>1601B040</t>
  </si>
  <si>
    <t xml:space="preserve">从事基层党组织建设及综合写作工作。
</t>
  </si>
  <si>
    <t>1601B041</t>
  </si>
  <si>
    <t xml:space="preserve">从事行政文秘工作。
</t>
  </si>
  <si>
    <t xml:space="preserve"> 本科：法学类(0301);中国语言文学类(0501);新闻传播学类(0503)//研究生：法学(0301);中国语言文学(0501);新闻传播学(0503);</t>
  </si>
  <si>
    <t>1601B042</t>
  </si>
  <si>
    <t xml:space="preserve">从事综合调研等工作。
</t>
  </si>
  <si>
    <t>1601E001</t>
  </si>
  <si>
    <t>从事产业经济分析研究及综合材料撰写工作。</t>
  </si>
  <si>
    <r>
      <rPr>
        <sz val="11"/>
        <color theme="1"/>
        <rFont val="微软雅黑"/>
        <charset val="134"/>
      </rPr>
      <t xml:space="preserve"> </t>
    </r>
    <r>
      <rPr>
        <sz val="10"/>
        <rFont val="微软雅黑"/>
        <charset val="134"/>
      </rPr>
      <t>研究生：产业经济学(020205);</t>
    </r>
  </si>
  <si>
    <t>63.3</t>
  </si>
  <si>
    <t>1601E002</t>
  </si>
  <si>
    <t>从事国际贸易分析研究及综合材料撰写工作。</t>
  </si>
  <si>
    <t xml:space="preserve"> 研究生：国际贸易学(020206);</t>
  </si>
  <si>
    <t>63.9</t>
  </si>
  <si>
    <t>1601E003</t>
  </si>
  <si>
    <t xml:space="preserve">从事行政文秘及综合材料撰写工作。
</t>
  </si>
  <si>
    <t xml:space="preserve"> 研究生：中国语言文学(0501);新闻传播学(0503);</t>
  </si>
  <si>
    <t>69.2</t>
  </si>
  <si>
    <t>1601E004</t>
  </si>
  <si>
    <t xml:space="preserve">从事经济运行分析工作。
</t>
  </si>
  <si>
    <t xml:space="preserve"> 研究生：统计学(020208);数量经济学(020209);</t>
  </si>
  <si>
    <t>65.35</t>
  </si>
  <si>
    <t>1601E005</t>
  </si>
  <si>
    <t>从事新材料产业研究工作。</t>
  </si>
  <si>
    <t xml:space="preserve"> 研究生：材料加工工程(080503);</t>
  </si>
  <si>
    <t>61.15</t>
  </si>
  <si>
    <t>1601E006</t>
  </si>
  <si>
    <t>从事新能源产业发展或电力行业管理工作。</t>
  </si>
  <si>
    <t xml:space="preserve"> 本科：能源动力类(0805)//研究生：电力系统及其自动化(080802);</t>
  </si>
  <si>
    <t>64.35</t>
  </si>
  <si>
    <t>1601E007</t>
  </si>
  <si>
    <t>从事财务会计工作。</t>
  </si>
  <si>
    <t xml:space="preserve"> 本科：金融学(020301K);会计学(120203K)//研究生：金融学（含：保险学）(020204);会计学(120201);</t>
  </si>
  <si>
    <t>具有会计从业资格证书。</t>
  </si>
  <si>
    <t>66.4</t>
  </si>
  <si>
    <t>1601E008</t>
  </si>
  <si>
    <t>从事航空航天产业研究工作。</t>
  </si>
  <si>
    <t xml:space="preserve"> 本科：航空航天类(0820)//研究生：航空宇航制造工程(082503);</t>
  </si>
  <si>
    <t>63.1</t>
  </si>
  <si>
    <t>1601E009</t>
  </si>
  <si>
    <t>从事电子商务行业研究工作。</t>
  </si>
  <si>
    <t xml:space="preserve"> 本科：电子商务类(1208)//研究生：管理科学与工程(可授管理学、工学学位)(1201);</t>
  </si>
  <si>
    <t>1601E010</t>
  </si>
  <si>
    <t>从事电子信息产业发展和研究工作。</t>
  </si>
  <si>
    <t xml:space="preserve"> 本科：电子信息类(0807)//研究生：电子科学与技术（可授工学、理学学位）(0809);</t>
  </si>
  <si>
    <t>66.55</t>
  </si>
  <si>
    <t>1601E011</t>
  </si>
  <si>
    <t>从事信息化相关工作。</t>
  </si>
  <si>
    <t xml:space="preserve"> 本科：电子科学与技术(080702);智能科学与技术(080907T);计算机科学与技术(080901)//研究生：通信与信息系统(081001);计算机应用技术(081203);</t>
  </si>
  <si>
    <t>65.05</t>
  </si>
  <si>
    <t>1601E012</t>
  </si>
  <si>
    <t xml:space="preserve"> 本科：水产类(0906)//研究生：捕捞学(090802);</t>
  </si>
  <si>
    <t>65.2</t>
  </si>
  <si>
    <t>1601E013</t>
  </si>
  <si>
    <t>从事科技政策研究、高新技术产业分析、科技计划管理和科技成果转化等工作。</t>
  </si>
  <si>
    <t xml:space="preserve"> 研究生：法学(0301);海洋科学(0707);材料科学与工程(0805);控制科学与工程(0811);</t>
  </si>
  <si>
    <t>1601E014</t>
  </si>
  <si>
    <t xml:space="preserve"> 研究生：海洋科学(0707);生物学(0710);材料科学与工程(0805);电子科学与技术（可授工学、理学学位）(0809);信息与通信工程(0810);控制科学与工程(0811);计算机科学与技术（可授工学、理学学位）(0812);</t>
  </si>
  <si>
    <t>57.7</t>
  </si>
  <si>
    <t>1601E015</t>
  </si>
  <si>
    <t>深圳市规划和国土资源委员会第一直属管理局</t>
  </si>
  <si>
    <t xml:space="preserve">从事建筑设计管理等工作。
</t>
  </si>
  <si>
    <t xml:space="preserve"> 本科：建筑学(082801)//研究生：建筑设计及其理论(081302);</t>
  </si>
  <si>
    <t>63.5</t>
  </si>
  <si>
    <t>1601E016</t>
  </si>
  <si>
    <t xml:space="preserve">从事土地资源管理等工作。
</t>
  </si>
  <si>
    <t xml:space="preserve"> 本科：土地资源管理(120404)//研究生：土地资源管理学(120405);</t>
  </si>
  <si>
    <t>1601E017</t>
  </si>
  <si>
    <t xml:space="preserve">从事城市规划、城市更新等工作。
</t>
  </si>
  <si>
    <t xml:space="preserve"> 本科：城乡规划(082802)//研究生：城市规划与设计(含：风景园林规划与设计）(081303);</t>
  </si>
  <si>
    <t>62.4</t>
  </si>
  <si>
    <t>1601E018</t>
  </si>
  <si>
    <t xml:space="preserve">从事市政规划设计管理等工作。
</t>
  </si>
  <si>
    <t xml:space="preserve"> 本科：电气工程及其自动化(080601)//研究生：电力系统及其自动化(080802);</t>
  </si>
  <si>
    <t>67.05</t>
  </si>
  <si>
    <t>1601E019</t>
  </si>
  <si>
    <t>1601E020</t>
  </si>
  <si>
    <t xml:space="preserve">从事交通规划设计管理等工作。
</t>
  </si>
  <si>
    <t xml:space="preserve"> 本科：交通工程(081802)//研究生：交通运输规划与管理(082303);</t>
  </si>
  <si>
    <t>63.35</t>
  </si>
  <si>
    <t>1601E021</t>
  </si>
  <si>
    <t>深圳市规划和国土资源委员会滨海管理局</t>
  </si>
  <si>
    <t xml:space="preserve"> 本科：建筑学(082801)//研究生：建筑历史与理论(081301);建筑设计及其理论(081302);建筑技术科学(081304);</t>
  </si>
  <si>
    <t>65.1</t>
  </si>
  <si>
    <t>1601E022</t>
  </si>
  <si>
    <t xml:space="preserve">从事土地资源利用、地政地籍管理、测绘和地图编制管理等工作。
</t>
  </si>
  <si>
    <t xml:space="preserve"> 本科：测绘类(0812);土地资源管理(120404);地理科学类(0705)//研究生：地图学与地理信息系统(070503);测绘科学与技术(0816);土地资源管理学(120405);</t>
  </si>
  <si>
    <t>67.8</t>
  </si>
  <si>
    <t>1601E023</t>
  </si>
  <si>
    <t xml:space="preserve">从事土地资源利用、地政地籍管理、地图编制管理等工作。
</t>
  </si>
  <si>
    <t xml:space="preserve"> 本科：地理科学类(0705);土地资源管理(120404)//研究生：地图学与地理信息系统(070503);土地资源管理学(120405);</t>
  </si>
  <si>
    <t>64.8</t>
  </si>
  <si>
    <t>1601E024</t>
  </si>
  <si>
    <t>62.3</t>
  </si>
  <si>
    <t>1601E025</t>
  </si>
  <si>
    <t>从事城市规划、建筑设计管理等工作。</t>
  </si>
  <si>
    <t xml:space="preserve"> 本科：城乡规划(082802);建筑学(082801)//研究生：城市规划与设计(含：风景园林规划与设计）(081303);建筑设计及其理论(081302);</t>
  </si>
  <si>
    <t>59.65</t>
  </si>
  <si>
    <t>1601E026</t>
  </si>
  <si>
    <t>61.55</t>
  </si>
  <si>
    <t>1601E027</t>
  </si>
  <si>
    <t>深圳市规划和国土资源委员会龙华管理局</t>
  </si>
  <si>
    <t xml:space="preserve"> 本科：建筑学(082801)//研究生：建筑技术科学(081304);</t>
  </si>
  <si>
    <t>62.85</t>
  </si>
  <si>
    <t>1601E028</t>
  </si>
  <si>
    <t>1601E029</t>
  </si>
  <si>
    <t xml:space="preserve"> 本科：资源环境科学(082506T);城乡规划(082802)//研究生：城市规划与设计(含：风景园林规划与设计）(081303);</t>
  </si>
  <si>
    <t>61.8</t>
  </si>
  <si>
    <t>1601E030</t>
  </si>
  <si>
    <t>深圳市规划和国土资源委员会第二直属管理局</t>
  </si>
  <si>
    <t>1601E031</t>
  </si>
  <si>
    <t>62.35</t>
  </si>
  <si>
    <t>1601E032</t>
  </si>
  <si>
    <t>从事空气质量监测、大气污染防治及相关科研项目管理，臭氧层保护等专业工作。</t>
  </si>
  <si>
    <t xml:space="preserve"> 研究生：环境科学(083001);</t>
  </si>
  <si>
    <t>62.65</t>
  </si>
  <si>
    <t>1601E033</t>
  </si>
  <si>
    <t xml:space="preserve">从事道路、桥梁、隧道等交通设施的管理和养护监管等工作。
</t>
  </si>
  <si>
    <t xml:space="preserve"> 本科：道路桥梁与渡河工程(081006T)//研究生：道路与铁道工程(082301);桥梁与隧道工程(081406);</t>
  </si>
  <si>
    <t>52.45</t>
  </si>
  <si>
    <t>1601E034</t>
  </si>
  <si>
    <t xml:space="preserve"> 本科：道路桥梁与渡河工程(081006T)//研究生：桥梁与隧道工程(081406);道路与铁道工程(082301);</t>
  </si>
  <si>
    <t>1601E035</t>
  </si>
  <si>
    <t>从事交通规划及交通工程建设监督等工作。</t>
  </si>
  <si>
    <t xml:space="preserve"> 本科：土木工程(081001);城乡规划(082802)//研究生：城市规划与设计(含：风景园林规划与设计）(081303);交通运输规划与管理(082303);土木工程(0814);</t>
  </si>
  <si>
    <t>62.5</t>
  </si>
  <si>
    <t>1601E036</t>
  </si>
  <si>
    <t xml:space="preserve"> 本科：土木工程(081001);城乡规划(082802)//研究生：城市规划与设计(含：风景园林规划与设计）(081303);土木工程(0814);交通运输规划与管理(082303);</t>
  </si>
  <si>
    <t>64.05</t>
  </si>
  <si>
    <t>1601E037</t>
  </si>
  <si>
    <t xml:space="preserve"> 本科：交通运输(081801);交通工程(081802);交通管理工程(083103TK)//研究生：交通运输工程(0823);</t>
  </si>
  <si>
    <t>63.15</t>
  </si>
  <si>
    <t>1601E038</t>
  </si>
  <si>
    <t>1601E039</t>
  </si>
  <si>
    <t>从事道路危险化学品安全监督管理工作。</t>
  </si>
  <si>
    <t xml:space="preserve"> 本科：化学类(0703)//研究生：化学(0703);</t>
  </si>
  <si>
    <t>64.95</t>
  </si>
  <si>
    <t>1601E040</t>
  </si>
  <si>
    <t xml:space="preserve">从事文秘材料、新闻宣传等工作。
</t>
  </si>
  <si>
    <t>67.65</t>
  </si>
  <si>
    <t>1601E041</t>
  </si>
  <si>
    <t xml:space="preserve"> 本科：会计学(120203K);财务管理(120204);审计学(120207)//研究生：会计学(120201);</t>
  </si>
  <si>
    <t>62.25</t>
  </si>
  <si>
    <t>1601E042</t>
  </si>
  <si>
    <t xml:space="preserve"> 本科：法学类(0301)//研究生：法学(0301);</t>
  </si>
  <si>
    <t>1601E043</t>
  </si>
  <si>
    <t>深圳市交通公用设施管理处</t>
  </si>
  <si>
    <t>55.85</t>
  </si>
  <si>
    <t>1601E044</t>
  </si>
  <si>
    <t>57.6</t>
  </si>
  <si>
    <t>1601E045</t>
  </si>
  <si>
    <t>61.6</t>
  </si>
  <si>
    <t>1601E046</t>
  </si>
  <si>
    <t xml:space="preserve"> 本科：会计学(120203K);财务管理(120204);审计学(120207);财政学(020201K)//研究生：财政学（含：税收学）(020203);会计学(120201);</t>
  </si>
  <si>
    <t>63.85</t>
  </si>
  <si>
    <t>1601E047</t>
  </si>
  <si>
    <t xml:space="preserve">从事行政事务、人事党务等工作。
</t>
  </si>
  <si>
    <t xml:space="preserve"> 本科：政治学类(0302);中国语言文学类(0501);公共管理类(1204)//研究生：中国语言文学(0501);政治学(0302);公共管理学(1204);</t>
  </si>
  <si>
    <t>67.85</t>
  </si>
  <si>
    <t>1601E048</t>
  </si>
  <si>
    <t>从事会计核算、预算编制管理、固定资产管理等工作。</t>
  </si>
  <si>
    <t xml:space="preserve"> 本科：会计学(120203K);财务管理(120204)//研究生：会计学(120201);</t>
  </si>
  <si>
    <t>63.55</t>
  </si>
  <si>
    <t>1601E049</t>
  </si>
  <si>
    <t xml:space="preserve"> 本科：财政学(020201K);会计学(120203K);财务管理(120204);审计学(120207)//研究生：会计学(120201);财政学（含：税收学）(020203);</t>
  </si>
  <si>
    <t>57.1</t>
  </si>
  <si>
    <t>1601E050</t>
  </si>
  <si>
    <t xml:space="preserve"> 本科：土木工程(081001);水利水电工程(081101)//研究生：土木工程(0814);水利水电工程(081504);</t>
  </si>
  <si>
    <t>1601E051</t>
  </si>
  <si>
    <t>从事安装工程审计工作。</t>
  </si>
  <si>
    <t xml:space="preserve"> 本科：给排水科学与工程(081003);建筑电气与智能化(081004)//研究生：电力系统及其自动化(080802);供热、供燃气、通风及空调工程(081404);</t>
  </si>
  <si>
    <t>61.85</t>
  </si>
  <si>
    <t>1601E052</t>
  </si>
  <si>
    <t xml:space="preserve"> 本科：财政学(020201K);会计学(120203K);财务管理(120204);审计学(120207)//研究生：财政学（含：税收学）(020203);会计学(120201);</t>
  </si>
  <si>
    <t>63.95</t>
  </si>
  <si>
    <t>1601E053</t>
  </si>
  <si>
    <t xml:space="preserve"> 本科：经济学类(0201);法学类(0301);中国语言文学类(0501);工商管理类(1202);社会学类(0303)//研究生：理论经济学(0201);应用经济学(0202);中国语言文学(0501);工商管理学(1202);法学(0301);社会学(0303);</t>
  </si>
  <si>
    <t>1601E054</t>
  </si>
  <si>
    <t xml:space="preserve">从事统计报表管理、调查分析与数量研究工作。
</t>
  </si>
  <si>
    <t xml:space="preserve"> 本科：数学与应用数学(070101);统计学(071201);应用统计学(071202)//研究生：统计学(020208);数量经济学(020209);概率论与数理统计(070103);</t>
  </si>
  <si>
    <t>68.7</t>
  </si>
  <si>
    <t>1601E055</t>
  </si>
  <si>
    <t>深圳市野生动植物保护管理处</t>
  </si>
  <si>
    <t>从事野生动物资源保护管理、物种鉴定、宣传教育等工作。</t>
  </si>
  <si>
    <t xml:space="preserve"> 本科：野生动物与自然保护区管理(090202)//研究生：野生动植物保护与利用(090705);</t>
  </si>
  <si>
    <t>58.5</t>
  </si>
  <si>
    <t>1601E056</t>
  </si>
  <si>
    <t>从事环卫行政管理工作。</t>
  </si>
  <si>
    <t xml:space="preserve"> 本科：政治学类(0302);中国语言文学类(0501)//研究生：政治学(0302);中国语言文学(0501);</t>
  </si>
  <si>
    <t>65.55</t>
  </si>
  <si>
    <t>1601E057</t>
  </si>
  <si>
    <t>从事环卫法律事务管理工作。</t>
  </si>
  <si>
    <t>66.2</t>
  </si>
  <si>
    <t>1601E058</t>
  </si>
  <si>
    <t>从事环卫管理工作。</t>
  </si>
  <si>
    <t xml:space="preserve"> 本科：环境科学与工程类(0825)//研究生：环境科学与工程（可授工学、理学、农学学位）(0830);</t>
  </si>
  <si>
    <t>1601E059</t>
  </si>
  <si>
    <t>1601E060</t>
  </si>
  <si>
    <t>从事环卫宣传工作。</t>
  </si>
  <si>
    <t xml:space="preserve"> 本科：新闻传播学类(0503);戏剧与影视学类(1303)//研究生：新闻传播学(0503);艺术学(0504);</t>
  </si>
  <si>
    <t>1601E061</t>
  </si>
  <si>
    <t>从事环卫设施建设管理工作。</t>
  </si>
  <si>
    <t>59.55</t>
  </si>
  <si>
    <t>1601E062</t>
  </si>
  <si>
    <t>从事社会卫生监督管理及病媒生物防治工作。</t>
  </si>
  <si>
    <t xml:space="preserve"> 本科：公共卫生与预防医学类(1004);公共事业管理(120401)//研究生：公共卫生与预防医学(可授医学、理学学位)(1004);社会医学与卫生事业管理学(可授管理学、医学学位)(120402);</t>
  </si>
  <si>
    <t>65.45</t>
  </si>
  <si>
    <t>1601E063</t>
  </si>
  <si>
    <t>深圳市人民政府法制办公室</t>
  </si>
  <si>
    <t>从事政府法制工作。</t>
  </si>
  <si>
    <t xml:space="preserve"> 研究生：宪法学与行政法学(030103);民商法学(含：劳动法学、社会保障法学)(030105);经济法学(030107);国际法学(含：国际公法、国际私法、国际经济法)(030109);</t>
  </si>
  <si>
    <t>55</t>
  </si>
  <si>
    <t>1601E064</t>
  </si>
  <si>
    <t>深圳市人民政府法律顾问室法律事务处</t>
  </si>
  <si>
    <t>从事政府法律事务工作（包括参与行政诉讼应诉）。</t>
  </si>
  <si>
    <t xml:space="preserve"> 研究生：宪法学与行政法学(030103);民商法学(含：劳动法学、社会保障法学)(030105);诉讼法学(030106);经济法学(030107);国际法学(含：国际公法、国际私法、国际经济法)(030109);</t>
  </si>
  <si>
    <t>1601E065</t>
  </si>
  <si>
    <t>深圳市建筑工务署</t>
  </si>
  <si>
    <t xml:space="preserve">从事公文及综合性文字材料的起草工作。
</t>
  </si>
  <si>
    <t>67.75</t>
  </si>
  <si>
    <t>1601E066</t>
  </si>
  <si>
    <t>从事党务、纪检、人事管理等工作。</t>
  </si>
  <si>
    <t xml:space="preserve"> 研究生：宪法学与行政法学(030103);马克思主义哲学(010101);企业管理学（含：财务管理、市场营销、人力资源管理）(120202);经济法学(030107);</t>
  </si>
  <si>
    <t>1601E067</t>
  </si>
  <si>
    <t>从事合同、招标等法律事务管理工作。</t>
  </si>
  <si>
    <t xml:space="preserve"> 研究生：刑法学(030104);经济法学(030107);</t>
  </si>
  <si>
    <t>1601E068</t>
  </si>
  <si>
    <t>从事设计管理等工作。</t>
  </si>
  <si>
    <t xml:space="preserve"> 研究生：建筑设计及其理论(081302);</t>
  </si>
  <si>
    <t>1601E069</t>
  </si>
  <si>
    <t>从事工程材料设备质量巡查、工程质量安全管理等工作。</t>
  </si>
  <si>
    <t xml:space="preserve"> 研究生：管理科学与工程(可授管理学、工学学位)(1201);结构工程(081402);桥梁与隧道工程(081406);岩土工程(081401);市政工程(081403);</t>
  </si>
  <si>
    <t>65</t>
  </si>
  <si>
    <t>1601E070</t>
  </si>
  <si>
    <t>从事机电设备管理工作。</t>
  </si>
  <si>
    <t xml:space="preserve"> 研究生：电力系统及其自动化(080802);电工理论与新技术(080805);电机与电器(080801);制冷及低温工程(080705);热能工程(080702);供热、供燃气、通风及空调工程(081404);</t>
  </si>
  <si>
    <t>60.4</t>
  </si>
  <si>
    <t>1601F001</t>
  </si>
  <si>
    <t>从事金融政策研究和综合材料写作等工作。</t>
  </si>
  <si>
    <t xml:space="preserve"> 研究生：金融学（含：保险学）(020204);</t>
  </si>
  <si>
    <t>66.6</t>
  </si>
  <si>
    <t>1601F002</t>
  </si>
  <si>
    <t>从事经济、金融、旅游类管理和执法等工作。</t>
  </si>
  <si>
    <t xml:space="preserve"> 本科：金融学类(0203)//研究生：金融学（含：保险学）(020204);</t>
  </si>
  <si>
    <t>1601F003</t>
  </si>
  <si>
    <t>深圳市福田区外商投资服务中心</t>
  </si>
  <si>
    <t>从事产业政策宣传、文字材料写作等工作。</t>
  </si>
  <si>
    <t xml:space="preserve"> 本科：金融学类(0203);法学类(0301)//研究生：应用经济学(0202);法学(0301);</t>
  </si>
  <si>
    <t>69.05</t>
  </si>
  <si>
    <t>1601F004</t>
  </si>
  <si>
    <t>从事行政事务、人事党务、教学管理、综合调研等工作。</t>
  </si>
  <si>
    <t>68.4</t>
  </si>
  <si>
    <t>1601F005</t>
  </si>
  <si>
    <t>从事教学管理工作。</t>
  </si>
  <si>
    <t xml:space="preserve"> 本科：法学类(0301);教育学类(0401)//研究生：法学(0301);教育学(0401);</t>
  </si>
  <si>
    <t>66.75</t>
  </si>
  <si>
    <t>1601F006</t>
  </si>
  <si>
    <t xml:space="preserve"> 本科：财务管理(120204);审计学(120207)//研究生：会计学(120201);</t>
  </si>
  <si>
    <t>1601F007</t>
  </si>
  <si>
    <t>从事教育信息化管理工作。</t>
  </si>
  <si>
    <t xml:space="preserve"> 本科：计算机科学与技术(080901);信息与计算科学(070102)//研究生：计算机科学与技术（可授工学、理学学位）(0812);</t>
  </si>
  <si>
    <t>69.85</t>
  </si>
  <si>
    <t>1601F008</t>
  </si>
  <si>
    <t>从事新建、扩建学校前期立项相关工作。</t>
  </si>
  <si>
    <t xml:space="preserve"> 本科：建筑学(082801)//研究生：建筑设计及其理论(081302);建筑技术科学(081304);</t>
  </si>
  <si>
    <t>64.7</t>
  </si>
  <si>
    <t>1601F009</t>
  </si>
  <si>
    <t>深圳市福田区老龄工作委员会办公室</t>
  </si>
  <si>
    <t xml:space="preserve"> 本科：法学类(0301);社会学类(0303)//研究生：社会学(0303);法学(0301);</t>
  </si>
  <si>
    <t>66.15</t>
  </si>
  <si>
    <t>1601F010</t>
  </si>
  <si>
    <t>1601F011</t>
  </si>
  <si>
    <t>深圳市福田区食品卫生安全委员会办公室</t>
  </si>
  <si>
    <t>从事公共卫生及行政事务管理工作。</t>
  </si>
  <si>
    <t xml:space="preserve"> 本科：公共卫生与预防医学类(1004);法学类(0301)//研究生：公共卫生与预防医学(可授医学、理学学位)(1004);法学(0301);</t>
  </si>
  <si>
    <t>1601F012</t>
  </si>
  <si>
    <t>深圳市福田区流动人口计划生育管理办公室</t>
  </si>
  <si>
    <t>从事中医药行政管理和协调工作。</t>
  </si>
  <si>
    <t xml:space="preserve"> 本科：中医学类(1005);中西医结合类(1006)//研究生：中医学(1005);中西医结合(1006);</t>
  </si>
  <si>
    <t>64.3</t>
  </si>
  <si>
    <t>1601F013</t>
  </si>
  <si>
    <t>从事护理行政管理工作。</t>
  </si>
  <si>
    <t xml:space="preserve"> 本科：护理学类(1011)//研究生：护理学(100209);</t>
  </si>
  <si>
    <t>1601F014</t>
  </si>
  <si>
    <t>深圳市福田区计划生育协会</t>
  </si>
  <si>
    <t>从事公共卫生及计划生育管理工作。</t>
  </si>
  <si>
    <t>1601F015</t>
  </si>
  <si>
    <t>从事行政事务、人事党务、财务审计、综合调研等工作。</t>
  </si>
  <si>
    <t xml:space="preserve"> 本科：法学类(0301);审计学(120207)//研究生：法学(0301);会计学(120201);</t>
  </si>
  <si>
    <t>1601F016</t>
  </si>
  <si>
    <t>深圳市福田区统计局</t>
  </si>
  <si>
    <t>从事行政事务、统计报表管理、调查分析、数量研究工作。</t>
  </si>
  <si>
    <t xml:space="preserve"> 本科：法学类(0301);统计学(071201)//研究生：法学(0301);统计学(020208);</t>
  </si>
  <si>
    <t>1601F017</t>
  </si>
  <si>
    <t>从事行政事务、人事党务、安全生产监督、综合调研等工作。</t>
  </si>
  <si>
    <t>69.8</t>
  </si>
  <si>
    <t>1601F018</t>
  </si>
  <si>
    <t>深圳市福田区机关事务管理局</t>
  </si>
  <si>
    <t>从事行政事务、人事党务、机关事务管理、综合调研等工作。</t>
  </si>
  <si>
    <t>68.45</t>
  </si>
  <si>
    <t>1601F019</t>
  </si>
  <si>
    <t>深圳市福田区城市更新办公室</t>
  </si>
  <si>
    <t>从事城市更新政策咨询及拆迁管理工作。</t>
  </si>
  <si>
    <t>1601F020</t>
  </si>
  <si>
    <t>从事城市更新综合管理及规划工作。</t>
  </si>
  <si>
    <t>65.7</t>
  </si>
  <si>
    <t>1601F021</t>
  </si>
  <si>
    <t xml:space="preserve">从事城市更新规划工作。
</t>
  </si>
  <si>
    <t>1601F022</t>
  </si>
  <si>
    <t>从事法律咨询、服务等工作。</t>
  </si>
  <si>
    <t>64.65</t>
  </si>
  <si>
    <t>1601F023</t>
  </si>
  <si>
    <t>从事城市管理等工作。</t>
  </si>
  <si>
    <t>70.8</t>
  </si>
  <si>
    <t>1601F024</t>
  </si>
  <si>
    <t>深圳市罗湖区东门街道办事处</t>
  </si>
  <si>
    <t>从事安全生产监督检查等工作。</t>
  </si>
  <si>
    <t xml:space="preserve"> 本科：法学类(0301);中国语言文学类(0501);公共管理类(1204)//研究生：法学(0301);中国语言文学(0501);公共管理学(1204);</t>
  </si>
  <si>
    <t>67.25</t>
  </si>
  <si>
    <t>1601F025</t>
  </si>
  <si>
    <t>深圳市罗湖区东门街道司法所（法制室、信访办）</t>
  </si>
  <si>
    <t>从事司法调解等工作。</t>
  </si>
  <si>
    <t>66.9</t>
  </si>
  <si>
    <t>1601F026</t>
  </si>
  <si>
    <t>深圳市罗湖区南湖街道司法所（法制室、信访室）</t>
  </si>
  <si>
    <t>从事综合文字材料写作工作。</t>
  </si>
  <si>
    <t xml:space="preserve"> 本科：哲学类(0101);法学类(0301);中国语言文学类(0501);新闻传播学类(0503)//研究生：哲学(0101);法学(0301);中国语言文学(0501);新闻传播学(0503);</t>
  </si>
  <si>
    <t>69.55</t>
  </si>
  <si>
    <t>1601F027</t>
  </si>
  <si>
    <t>深圳市罗湖区笋岗街道司法所（法制室、信访办）</t>
  </si>
  <si>
    <t>从事司法调解、维稳及应急事件处理等工作。</t>
  </si>
  <si>
    <t xml:space="preserve"> 本科：法学(03);管理学(12);文学(05)//研究生：法学(0301);公共管理学(1204);新闻传播学(0503);</t>
  </si>
  <si>
    <t>1601F028</t>
  </si>
  <si>
    <t>从事安全生产行政执法、行政诉讼等工作。</t>
  </si>
  <si>
    <t xml:space="preserve"> 本科：法学(03);管理学(12)//研究生：法学(0301);公共管理学(1204);</t>
  </si>
  <si>
    <t>68.25</t>
  </si>
  <si>
    <t>1601F029</t>
  </si>
  <si>
    <t>深圳市罗湖区莲塘街道办事处</t>
  </si>
  <si>
    <t>从事规范市容环境卫生或安全生产监督等基层一线执法工作。</t>
  </si>
  <si>
    <t xml:space="preserve"> 本科：法学(03)//研究生：法学(0301);</t>
  </si>
  <si>
    <t>1601F030</t>
  </si>
  <si>
    <t>从事企业机械操作安全监督工作。</t>
  </si>
  <si>
    <t xml:space="preserve"> 本科：机械类(0802)//研究生：机械工程(0802);</t>
  </si>
  <si>
    <t>66.1</t>
  </si>
  <si>
    <t>1601F031</t>
  </si>
  <si>
    <t>深圳市罗湖区东晓街道司法所（法制室、信访办）</t>
  </si>
  <si>
    <t>从事一线信访调解工作。</t>
  </si>
  <si>
    <t xml:space="preserve"> 本科：法学类(0301)//研究生：宪法学与行政法学(030103);民商法学(含：劳动法学、社会保障法学)(030105);</t>
  </si>
  <si>
    <t>61.1</t>
  </si>
  <si>
    <t>1601F032</t>
  </si>
  <si>
    <t>从事一线安全生产监督管理工作。</t>
  </si>
  <si>
    <t xml:space="preserve"> 本科：机械类(0802)//研究生：机械电子工程(080202);</t>
  </si>
  <si>
    <t>64.4</t>
  </si>
  <si>
    <t>1601F033</t>
  </si>
  <si>
    <t>从事人力资源管理及法律咨询服务等工作。</t>
  </si>
  <si>
    <t xml:space="preserve"> 研究生：法学(0301);</t>
  </si>
  <si>
    <t>1601F034</t>
  </si>
  <si>
    <t>深圳市罗湖区城市管理监督中心</t>
  </si>
  <si>
    <t>从事市政工程规划、监理等工作。</t>
  </si>
  <si>
    <t xml:space="preserve"> 研究生：市政工程(081403);</t>
  </si>
  <si>
    <t>55.65</t>
  </si>
  <si>
    <t>1601F035</t>
  </si>
  <si>
    <t>从事园林规划设计、养护等工作。</t>
  </si>
  <si>
    <t xml:space="preserve"> 本科：建筑类(0828)//研究生：城市规划与设计(含：风景园林规划与设计）(081303);</t>
  </si>
  <si>
    <t>1601F036</t>
  </si>
  <si>
    <t>从事城市更新管理及规划审批、工程方案设计、初步设计、规划验收，核发建设工程规划许可证等相关工作。</t>
  </si>
  <si>
    <t xml:space="preserve"> 本科：建筑学(082801);城乡规划(082802);风景园林(082803)//研究生：建筑设计及其理论(081302);城市规划与设计(含：风景园林规划与设计）(081303);</t>
  </si>
  <si>
    <t>60.15</t>
  </si>
  <si>
    <t>1601F037</t>
  </si>
  <si>
    <t>从事园林景观城市更新管理等相关工作。</t>
  </si>
  <si>
    <t xml:space="preserve"> 本科：林学类(0905)//研究生：林学(0907);</t>
  </si>
  <si>
    <t>64.1</t>
  </si>
  <si>
    <t>1601F038</t>
  </si>
  <si>
    <t>从事城市更新涉及市政交通相关审批等工作。</t>
  </si>
  <si>
    <t xml:space="preserve"> 本科：交通运输(081801);交通工程(081802)//研究生：交通运输规划与管理(082303);</t>
  </si>
  <si>
    <t>62.45</t>
  </si>
  <si>
    <t>1601F039</t>
  </si>
  <si>
    <t>从事城市更新项目经济管理等相关工作。</t>
  </si>
  <si>
    <t xml:space="preserve"> 本科：经济学类(0201)//研究生：应用经济学(0202);</t>
  </si>
  <si>
    <t>1601F040</t>
  </si>
  <si>
    <t>从事涉诉、涉讼等相关法务工作；处理旧城旧村改造项目历史遗留问题等工作。</t>
  </si>
  <si>
    <t xml:space="preserve"> 本科：法学类(0301)//研究生：经济法学(030107);环境与资源保护法学(030108);</t>
  </si>
  <si>
    <t>66.7</t>
  </si>
  <si>
    <t>1601F041</t>
  </si>
  <si>
    <t>从事行政事务等工作。</t>
  </si>
  <si>
    <t>1601F042</t>
  </si>
  <si>
    <t>从事经济管理相关工作。</t>
  </si>
  <si>
    <t xml:space="preserve"> 本科：经济学类(0201);金融学类(0203)//研究生：应用经济学(0202);</t>
  </si>
  <si>
    <t>71.75</t>
  </si>
  <si>
    <t>1601F043</t>
  </si>
  <si>
    <t>深圳市南山区司法局</t>
  </si>
  <si>
    <t xml:space="preserve"> 本科：新闻传播学类(0503);法学类(0301)//研究生：法学(0301);新闻传播学(0503);</t>
  </si>
  <si>
    <t>1601F044</t>
  </si>
  <si>
    <t>深圳市南山区财政局</t>
  </si>
  <si>
    <t xml:space="preserve"> 本科：财政学(020201K);会计学(120203K);审计学(120207);财务管理(120204)//研究生：会计学(120201);财政学（含：税收学）(020203);</t>
  </si>
  <si>
    <t>70.55</t>
  </si>
  <si>
    <t>1601F045</t>
  </si>
  <si>
    <t xml:space="preserve">从事医疗卫生、计生技术服务质量监管和质量评价、监督等工作。
</t>
  </si>
  <si>
    <t>62.1</t>
  </si>
  <si>
    <t>1601F046</t>
  </si>
  <si>
    <t>从事财政财务审计等工作。</t>
  </si>
  <si>
    <t xml:space="preserve"> 本科：财政学(020201K);财务管理(120204);审计学(120207);会计学(120203K)//研究生：会计学(120201);财政学（含：税收学）(020203);</t>
  </si>
  <si>
    <t>1601F047</t>
  </si>
  <si>
    <t>从事环境管理等工作。
需要夜间值班。</t>
  </si>
  <si>
    <t xml:space="preserve"> 本科：给排水科学与工程(081003);环境科学与工程类(0825)//研究生：市政工程(081403);环境科学与工程（可授工学、理学、农学学位）(0830);</t>
  </si>
  <si>
    <t>1601F048</t>
  </si>
  <si>
    <t>从事水务管理等工作，需夜间值班。</t>
  </si>
  <si>
    <t xml:space="preserve"> 本科：水利类(0811)//研究生：水利工程(0815);</t>
  </si>
  <si>
    <t>64.55</t>
  </si>
  <si>
    <t>1601F049</t>
  </si>
  <si>
    <t xml:space="preserve"> 本科：安全科学与工程类(0829);化工与制药类(0813)//研究生：化学工程与技术(0817);矿业工程(0819);</t>
  </si>
  <si>
    <t>1601F050</t>
  </si>
  <si>
    <t>深圳市南山区蛇口街道办事处</t>
  </si>
  <si>
    <t>从事安全生产监督、企业经济服务及相关文字综合工作。</t>
  </si>
  <si>
    <t xml:space="preserve"> 本科：中国语言文学类(0501);外国语言文学类(0502);安全科学与工程类(0829);公共管理类(1204)//研究生：中国语言文学(0501);外国语言文学(0502);矿业工程(0819);公共管理学(1204);</t>
  </si>
  <si>
    <t>1601F051</t>
  </si>
  <si>
    <t>深圳市南山区桃源街道办事处</t>
  </si>
  <si>
    <t>从事工程结构设计、图纸交底、施工安全监督及危房边坡巡查等工作。</t>
  </si>
  <si>
    <t xml:space="preserve"> 本科：土木类(0810)//研究生：结构工程(081402);</t>
  </si>
  <si>
    <t>1601F052</t>
  </si>
  <si>
    <t>从事会计核算等工作。</t>
  </si>
  <si>
    <t>68.1</t>
  </si>
  <si>
    <t>1601F053</t>
  </si>
  <si>
    <t>深圳市南山区城中村（旧村）改造办公室（旧城重建局）</t>
  </si>
  <si>
    <t>62.9</t>
  </si>
  <si>
    <t>1601F054</t>
  </si>
  <si>
    <t>从事交通规划、交通运输管理及交通工程建设监督等工作。</t>
  </si>
  <si>
    <t xml:space="preserve"> 本科：交通运输(081801);交通工程(081802);城乡规划(082802);交通管理(120407T);交通管理工程(083103TK)//研究生：城市规划与设计(含：风景园林规划与设计）(081303);交通运输规划与管理(082303);</t>
  </si>
  <si>
    <t>63.6</t>
  </si>
  <si>
    <t>1601F055</t>
  </si>
  <si>
    <t>盐田区</t>
  </si>
  <si>
    <t>从事政府投资工程项目审计工作，需要到工地现场。</t>
  </si>
  <si>
    <t xml:space="preserve"> 研究生：土木工程(0814);</t>
  </si>
  <si>
    <t>61.65</t>
  </si>
  <si>
    <t>1601F056</t>
  </si>
  <si>
    <t>深圳市盐田区人民政府海山街道办事处</t>
  </si>
  <si>
    <t>从事计划生育等相关工作。</t>
  </si>
  <si>
    <t>1601F057</t>
  </si>
  <si>
    <t>深圳市盐田区机关事务管理局</t>
  </si>
  <si>
    <t>从事行政事务、人事业务、信息调研、材料撰写等综合业务工作。</t>
  </si>
  <si>
    <t>1601F058</t>
  </si>
  <si>
    <t>深圳市宝安区卫生和计划生育局</t>
  </si>
  <si>
    <t>从事财务管理、预决算编制管理、财务报告文字综合分析等工作。</t>
  </si>
  <si>
    <t>59.35</t>
  </si>
  <si>
    <t>1601F059</t>
  </si>
  <si>
    <t>深圳市宝安区经济促进局</t>
  </si>
  <si>
    <t>从事金融等相关工作。</t>
  </si>
  <si>
    <t>71.05</t>
  </si>
  <si>
    <t>1601F060</t>
  </si>
  <si>
    <t>从事电网建设协调及节能管理工作。</t>
  </si>
  <si>
    <t xml:space="preserve"> 本科：电气类(0806)//研究生：电力系统及其自动化(080802);</t>
  </si>
  <si>
    <t>65.4</t>
  </si>
  <si>
    <t>1601F061</t>
  </si>
  <si>
    <t>从事动物防疫、检疫和动物卫生监督工作。</t>
  </si>
  <si>
    <t xml:space="preserve"> 本科：动物医学类(0904);动物生产类(0903)//研究生：兽医学(0906);畜牧学(0905);</t>
  </si>
  <si>
    <t>1601F062</t>
  </si>
  <si>
    <t>深圳市宝安区教育局</t>
  </si>
  <si>
    <t>从事教育系统基础教育工作。</t>
  </si>
  <si>
    <t xml:space="preserve"> 本科：教育学类(0401);公共管理类(1204)//研究生：教育学(0401);公共管理学(1204);</t>
  </si>
  <si>
    <t>1601F063</t>
  </si>
  <si>
    <t>从事教育综合督导工作。</t>
  </si>
  <si>
    <t xml:space="preserve"> 本科：教育学类(0401);哲学类(0101);法学类(0301)//研究生：教育学(0401);哲学(0101);法学(0301);</t>
  </si>
  <si>
    <t>1601F064</t>
  </si>
  <si>
    <t>深圳市宝安区民政局</t>
  </si>
  <si>
    <t xml:space="preserve"> 本科：计算机类(0809)//研究生：计算机科学与技术（可授工学、理学学位）(0812);</t>
  </si>
  <si>
    <t>1601F065</t>
  </si>
  <si>
    <t>深圳市宝安区司法局</t>
  </si>
  <si>
    <t xml:space="preserve">从事司法行政、业务管理和文字综合等工作。
</t>
  </si>
  <si>
    <t>66.85</t>
  </si>
  <si>
    <t>1601F066</t>
  </si>
  <si>
    <t>从事财政管理工作。</t>
  </si>
  <si>
    <t xml:space="preserve"> 本科：经济学类(0201);财政学类(0202);工商管理类(1202)//研究生：理论经济学(0201);应用经济学(0202);会计学(120201);</t>
  </si>
  <si>
    <t>1601F067</t>
  </si>
  <si>
    <t>从事防灾减灾工程建设、园林设计方面的工作。</t>
  </si>
  <si>
    <t xml:space="preserve"> 本科：建筑类(0828);土木类(0810)//研究生：建筑学(0813);土木工程(0814);</t>
  </si>
  <si>
    <t>64</t>
  </si>
  <si>
    <t>1601F068</t>
  </si>
  <si>
    <t>从事建筑工程项目的监督管理等工作。</t>
  </si>
  <si>
    <t>1601F069</t>
  </si>
  <si>
    <t>从事特种设备、建筑等行业的安全宣传、监督和检查等工作。</t>
  </si>
  <si>
    <t xml:space="preserve"> 本科：机械类(0802);化学类(0703);安全科学与工程类(0829)//研究生：机械工程(0802);化学(0703);</t>
  </si>
  <si>
    <t>1601F070</t>
  </si>
  <si>
    <t>从事集体资产管理和财务管理等工作。</t>
  </si>
  <si>
    <t xml:space="preserve"> 本科：会计学(120203K);财务管理(120204);审计学(120207)//研究生：会计学(120201);财政学（含：税收学）(020203);金融学（含：保险学）(020204);</t>
  </si>
  <si>
    <t>1601F071</t>
  </si>
  <si>
    <t>从事部门财务报账等工作。</t>
  </si>
  <si>
    <t xml:space="preserve"> 本科：会计学(120203K);审计学(120207);财务管理(120204)//研究生：会计学(120201);财政学（含：税收学）(020203);金融学（含：保险学）(020204);</t>
  </si>
  <si>
    <t>64.75</t>
  </si>
  <si>
    <t>1601F072</t>
  </si>
  <si>
    <t>从事人口和计划生育管理、监督检查食品安全等工作。</t>
  </si>
  <si>
    <t xml:space="preserve"> 本科：食品科学与工程类(0827);公共管理类(1204)//研究生：食品科学与工程（可授工学、农学学位）(0832);公共管理学(1204);</t>
  </si>
  <si>
    <t>69.4</t>
  </si>
  <si>
    <t>1601F073</t>
  </si>
  <si>
    <t>从事社会事务管理、社会组织监督等工作。</t>
  </si>
  <si>
    <t xml:space="preserve"> 本科：社会学类(0303);公共管理类(1204)//研究生：社会学(0303);公共管理学(1204);</t>
  </si>
  <si>
    <t>1601F074</t>
  </si>
  <si>
    <t>从事监督检查水利工程设施管养、排水设施规划等工作。</t>
  </si>
  <si>
    <t xml:space="preserve"> 本科：土木类(0810);水利类(0811)//研究生：土木工程(0814);水利工程(0815);</t>
  </si>
  <si>
    <t>67.35</t>
  </si>
  <si>
    <t>1601F075</t>
  </si>
  <si>
    <t>从事土建工程前期规划、管理等工作。</t>
  </si>
  <si>
    <t xml:space="preserve"> 本科：土木类(0810);建筑类(0828)//研究生：土木工程(0814);建筑学(0813);</t>
  </si>
  <si>
    <t>1601F076</t>
  </si>
  <si>
    <t>深圳市宝安区西乡街道司法所</t>
  </si>
  <si>
    <t>从事司法行政相关工作。</t>
  </si>
  <si>
    <t>1601F077</t>
  </si>
  <si>
    <t>从事劳动争议调解仲裁工作。</t>
  </si>
  <si>
    <t xml:space="preserve"> 本科：法学(030101K)//研究生：法学(0301);</t>
  </si>
  <si>
    <t>1601F078</t>
  </si>
  <si>
    <t xml:space="preserve"> 本科：会计学(120203K);财务会计教育(120213T)//研究生：会计学(120201);财政学（含：税收学）(020203);</t>
  </si>
  <si>
    <t>1601F079</t>
  </si>
  <si>
    <t>从事城市建设、工程施工有关工作。</t>
  </si>
  <si>
    <t xml:space="preserve"> 本科：建筑类(0828);土木类(0810)//研究生：土木工程(0814);建筑学(0813);</t>
  </si>
  <si>
    <t>65.5</t>
  </si>
  <si>
    <t>1601F080</t>
  </si>
  <si>
    <t>1601F081</t>
  </si>
  <si>
    <t xml:space="preserve">从事人力资源管理工作。
</t>
  </si>
  <si>
    <t xml:space="preserve"> 本科：工商管理类(1202);公共管理类(1204)//研究生：工商管理学(1202);公共管理学(1204);</t>
  </si>
  <si>
    <t>68.75</t>
  </si>
  <si>
    <t>1601F082</t>
  </si>
  <si>
    <t>从事法制、执法相关工作。</t>
  </si>
  <si>
    <t>1601F083</t>
  </si>
  <si>
    <t>深圳市宝安区绿化委员会办公室</t>
  </si>
  <si>
    <t>从事林业综合管理工作。</t>
  </si>
  <si>
    <t xml:space="preserve"> 本科：林学类(0905);林业工程类(0824)//研究生：林学(0907);林业工程(0829);</t>
  </si>
  <si>
    <t>64.45</t>
  </si>
  <si>
    <t>1601F084</t>
  </si>
  <si>
    <t>从事事故调查处理和生产安全责任事故案件综合协调工作。</t>
  </si>
  <si>
    <t xml:space="preserve"> 本科：安全科学与工程类(0829);法学类(0301)//研究生：机械工程(0802);电气工程(0808);法学(0301);</t>
  </si>
  <si>
    <t>65.25</t>
  </si>
  <si>
    <t>1601F085</t>
  </si>
  <si>
    <t>从事24小时应急值守、突发事件现场处置工作，工作强度较大。</t>
  </si>
  <si>
    <t xml:space="preserve"> 本科：哲学类(0101);法学类(0301)//研究生：哲学(0101);法学(0301);</t>
  </si>
  <si>
    <t>1601F086</t>
  </si>
  <si>
    <t>深圳市宝安区住宅局</t>
  </si>
  <si>
    <t>69.5</t>
  </si>
  <si>
    <t>1601F087</t>
  </si>
  <si>
    <t>深圳市宝安区政务服务管理办公室</t>
  </si>
  <si>
    <t xml:space="preserve"> 本科：软件工程(080902);网络工程(080903)//研究生：计算机软件与理论(081202);计算机应用技术(081203);</t>
  </si>
  <si>
    <t>1601F088</t>
  </si>
  <si>
    <t>从事基层一线（屠宰场、畜禽市场、冷库）动物卫生监督执法，需经常加班、轮班。</t>
  </si>
  <si>
    <t xml:space="preserve"> 本科：动物医学类(0904)//研究生：兽医学(0906);</t>
  </si>
  <si>
    <t>62.95</t>
  </si>
  <si>
    <t>1601F089</t>
  </si>
  <si>
    <t>深圳市龙岗区司法局</t>
  </si>
  <si>
    <t>1601F090</t>
  </si>
  <si>
    <t>从事法律事务工作。</t>
  </si>
  <si>
    <t>66.95</t>
  </si>
  <si>
    <t>1601F091</t>
  </si>
  <si>
    <t>从事旅游形象宣传的设计策划推广、旅游市场拓展等设计相关工作。</t>
  </si>
  <si>
    <t xml:space="preserve"> 本科：设计学类(1305);旅游管理类(1209)//研究生：设计艺术学(050404);旅游管理学(120203);</t>
  </si>
  <si>
    <t>1601F092</t>
  </si>
  <si>
    <t>深圳市龙岗区计划生育协会</t>
  </si>
  <si>
    <t>从事法制工作，协助有关部门查处违反卫生计生政策的单位和个人。</t>
  </si>
  <si>
    <t>1601F093</t>
  </si>
  <si>
    <t>从事医院分级管理实施、评审、指导医疗机构建设、推进公立医院改革。</t>
  </si>
  <si>
    <t>59.1</t>
  </si>
  <si>
    <t>1601F094</t>
  </si>
  <si>
    <t xml:space="preserve"> 本科：会计学(120203K);审计学(120207);财务管理(120204)//研究生：会计学(120201);</t>
  </si>
  <si>
    <t>66.25</t>
  </si>
  <si>
    <t>1601F095</t>
  </si>
  <si>
    <t>从事城建工程管理工作。</t>
  </si>
  <si>
    <t>64.6</t>
  </si>
  <si>
    <t>1601F096</t>
  </si>
  <si>
    <t>从事一线工程管理、城市更新等工作。</t>
  </si>
  <si>
    <t xml:space="preserve"> 本科：土木类(0810);水利类(0811);管理科学与工程类(1201)//研究生：土木工程(0814);水利工程(0815);管理科学与工程(可授管理学、工学学位)(1201);</t>
  </si>
  <si>
    <t>65.6</t>
  </si>
  <si>
    <t>1601F097</t>
  </si>
  <si>
    <t>从事一线建筑工程管理和现场监督。</t>
  </si>
  <si>
    <t>1601F098</t>
  </si>
  <si>
    <t>从事一线安全生产执法工作，需要24小时值班。</t>
  </si>
  <si>
    <t>1601F099</t>
  </si>
  <si>
    <t>从事一线劳动争议调解工作，需要24小时值班。</t>
  </si>
  <si>
    <t>67.55</t>
  </si>
  <si>
    <t>1601F100</t>
  </si>
  <si>
    <t>从事民政事务综合写作、协调工作。</t>
  </si>
  <si>
    <t>68.65</t>
  </si>
  <si>
    <t>1601F101</t>
  </si>
  <si>
    <t>深圳市龙岗区南湾街道安全生产监督管理办公室</t>
  </si>
  <si>
    <t>从事执法、事故调查、案例审理及公文写作工作。</t>
  </si>
  <si>
    <t xml:space="preserve"> 本科：法学类(0301);中国语言文学类(0501);化学类(0703)//研究生：法学(0301);中国语言文学(0501);化学工程与技术(0817);</t>
  </si>
  <si>
    <t>64.15</t>
  </si>
  <si>
    <t>1601F102</t>
  </si>
  <si>
    <t>深圳市龙岗区横岗街道集体资产管理办公室</t>
  </si>
  <si>
    <t xml:space="preserve">从事办公室文秘工作。
</t>
  </si>
  <si>
    <t xml:space="preserve"> 本科：哲学类(0101);中国语言文学类(0501)//研究生：中国语言文学(0501);哲学(0101);</t>
  </si>
  <si>
    <t>1601F103</t>
  </si>
  <si>
    <t xml:space="preserve"> 本科：会计学(120203K);金融学(020301K)//研究生：金融学（含：保险学）(020204);会计学(120201);</t>
  </si>
  <si>
    <t>1601F104</t>
  </si>
  <si>
    <t>1601F105</t>
  </si>
  <si>
    <t>从事财务管理、会计核算、预决算编制管理等工作。</t>
  </si>
  <si>
    <t xml:space="preserve"> 本科：会计学(120203K);财务管理(120204);审计学(120207)//研究生：会计学(120201);财政学（含：税收学）(020203);</t>
  </si>
  <si>
    <t>1601F106</t>
  </si>
  <si>
    <t>从事公共机构节能减排管理工作。</t>
  </si>
  <si>
    <t xml:space="preserve"> 本科：电气类(0806);自动化类(0808)//研究生：电力系统及其自动化(080802);</t>
  </si>
  <si>
    <t>1601F107</t>
  </si>
  <si>
    <t>光明新区</t>
  </si>
  <si>
    <t>深圳市光明新区光明维护稳定及社会治安综合治理委员会办公室</t>
  </si>
  <si>
    <t>从事行政事务、综合调研等相关工作。</t>
  </si>
  <si>
    <t xml:space="preserve"> 本科：经济学类(0201);工商管理类(1202)//研究生：理论经济学(0201);应用经济学(0202);工商管理学(1202);</t>
  </si>
  <si>
    <t>1601F108</t>
  </si>
  <si>
    <t>从事综合文稿写作和政策宣传工作。</t>
  </si>
  <si>
    <t>1601F109</t>
  </si>
  <si>
    <t>从事出租屋综合管理、租赁管理工作。</t>
  </si>
  <si>
    <t>1601F110</t>
  </si>
  <si>
    <t>从事信息管理、信息化建设、网络信息安全工作。</t>
  </si>
  <si>
    <t xml:space="preserve"> 本科：信息工程(080706);信息管理与信息系统(120102)//研究生：计算机软件与理论(081202);计算机应用技术(081203);</t>
  </si>
  <si>
    <t>1601F111</t>
  </si>
  <si>
    <t>61.25</t>
  </si>
  <si>
    <t>1601F112</t>
  </si>
  <si>
    <t>从事侨务工作。</t>
  </si>
  <si>
    <t>1601F113</t>
  </si>
  <si>
    <t xml:space="preserve">从事劳动人事争议调解仲裁工作。
</t>
  </si>
  <si>
    <t>符合《劳动争议调解仲裁法》第20条规定。</t>
  </si>
  <si>
    <t>60.45</t>
  </si>
  <si>
    <t>1601F114</t>
  </si>
  <si>
    <t>从事妇女权益宣传保障及调解等工作。</t>
  </si>
  <si>
    <t xml:space="preserve"> 本科：政治学类(0302);社会学类(0303)//研究生：政治学(0302);社会学(0303);</t>
  </si>
  <si>
    <t>66.65</t>
  </si>
  <si>
    <t>1601F115</t>
  </si>
  <si>
    <t>深圳市光明新区纪检监察局</t>
  </si>
  <si>
    <t>从事财政财务审计、经济责任审计等工作。</t>
  </si>
  <si>
    <t>1601F116</t>
  </si>
  <si>
    <t>从事组织人事及党务工作。</t>
  </si>
  <si>
    <t xml:space="preserve"> 本科：法学类(0301);政治学类(0302);哲学类(0101);经济学类(0201);社会学类(0303);中国语言文学类(0501);历史学类(0601)//研究生：哲学(0101);法学(0301);政治学(0302);社会学(0303);中国语言文学(0501);历史学(0601);经济学(02);</t>
  </si>
  <si>
    <t>1601F117</t>
  </si>
  <si>
    <t xml:space="preserve"> 本科：电气类(0806)//研究生：电气工程(0808);</t>
  </si>
  <si>
    <t>1601F118</t>
  </si>
  <si>
    <t xml:space="preserve">从事水务设计，水务项目管理相关工作。
</t>
  </si>
  <si>
    <t xml:space="preserve"> 研究生：水利工程(0815);</t>
  </si>
  <si>
    <t>63</t>
  </si>
  <si>
    <t>1601F119</t>
  </si>
  <si>
    <t>从事执法监督相关工作。</t>
  </si>
  <si>
    <t>1601F120</t>
  </si>
  <si>
    <t>从事建筑市场管理相关工作。</t>
  </si>
  <si>
    <t xml:space="preserve"> 本科：土木类(0810);建筑类(0828);管理科学与工程类(1201)//研究生：建筑学(0813);土木工程(0814);管理科学与工程(可授管理学、工学学位)(1201);</t>
  </si>
  <si>
    <t>1601F121</t>
  </si>
  <si>
    <t>龙华新区</t>
  </si>
  <si>
    <t>深圳市龙华新区综合办公室</t>
  </si>
  <si>
    <t>从事综合调研、文字材料写作等工作。</t>
  </si>
  <si>
    <t xml:space="preserve"> 本科：经济学(02)//研究生：经济学(02);</t>
  </si>
  <si>
    <t>1601F122</t>
  </si>
  <si>
    <t xml:space="preserve">从事档案管理工作。
</t>
  </si>
  <si>
    <t xml:space="preserve"> 本科：图书情报与档案管理类(1205)//研究生：图书馆、情报与档案管理(1205);</t>
  </si>
  <si>
    <t>1601F123</t>
  </si>
  <si>
    <t>深圳市龙华新区经济服务局</t>
  </si>
  <si>
    <t xml:space="preserve"> 研究生：应用经济学(0202);</t>
  </si>
  <si>
    <t>64.85</t>
  </si>
  <si>
    <t>1601F124</t>
  </si>
  <si>
    <t xml:space="preserve"> 本科：经济学(02)//研究生：应用经济学(0202);</t>
  </si>
  <si>
    <t>1601F125</t>
  </si>
  <si>
    <t>深圳市龙华新区社会建设局</t>
  </si>
  <si>
    <t>从事统战相关工作。</t>
  </si>
  <si>
    <t>1601F126</t>
  </si>
  <si>
    <t>深圳市龙华新区公共事业局</t>
  </si>
  <si>
    <t xml:space="preserve">从事材料写作、综合调研等工作。
</t>
  </si>
  <si>
    <t xml:space="preserve"> 本科：社会学类(0303);中国语言文学类(0501)//研究生：社会学(0303);中国语言文学(0501);</t>
  </si>
  <si>
    <t>1601F127</t>
  </si>
  <si>
    <t>深圳市龙华新区城市建设局</t>
  </si>
  <si>
    <t xml:space="preserve">从事文字材料撰写工作。
</t>
  </si>
  <si>
    <t>69</t>
  </si>
  <si>
    <t>1601F128</t>
  </si>
  <si>
    <t>深圳市龙华新区城市管理局</t>
  </si>
  <si>
    <t xml:space="preserve">从事文字综合、材料撰写等工作。
</t>
  </si>
  <si>
    <t xml:space="preserve"> 本科：中国语言文学类(0501);公共管理类(1204)//研究生：中国语言文学(0501);公共管理学(1204);</t>
  </si>
  <si>
    <t>1601F129</t>
  </si>
  <si>
    <t>从事行政执法工作的分析、开展专项整治等工作。</t>
  </si>
  <si>
    <r>
      <rPr>
        <sz val="10"/>
        <rFont val="微软雅黑"/>
        <charset val="134"/>
      </rPr>
      <t xml:space="preserve"> 本科：社会学类(0303)</t>
    </r>
    <r>
      <rPr>
        <sz val="11"/>
        <color theme="1"/>
        <rFont val="微软雅黑"/>
        <charset val="134"/>
      </rPr>
      <t>//</t>
    </r>
    <r>
      <rPr>
        <sz val="10"/>
        <rFont val="微软雅黑"/>
        <charset val="134"/>
      </rPr>
      <t>研究生：不限；</t>
    </r>
  </si>
  <si>
    <t>1601F130</t>
  </si>
  <si>
    <t>从事景观园林规划设计建设协调及林政管理工作。</t>
  </si>
  <si>
    <t>1601F131</t>
  </si>
  <si>
    <t>深圳市龙华新区应急管理办公室</t>
  </si>
  <si>
    <t xml:space="preserve">从事法制、文秘、人事党务、综合调研等工作。
</t>
  </si>
  <si>
    <t>1601F132</t>
  </si>
  <si>
    <t>从事各类突发事件应急协调、现场处置工作。</t>
  </si>
  <si>
    <t xml:space="preserve"> 本科：管理学(12)//研究生：管理学(12);</t>
  </si>
  <si>
    <t>1601F133</t>
  </si>
  <si>
    <t>深圳市龙华新区观澜办事处</t>
  </si>
  <si>
    <t>1601F134</t>
  </si>
  <si>
    <t>从事土地规划工作。</t>
  </si>
  <si>
    <t xml:space="preserve"> 本科：地理科学类(0705)//研究生：地理学(0705);</t>
  </si>
  <si>
    <t>63.2</t>
  </si>
  <si>
    <t>1601F135</t>
  </si>
  <si>
    <t>深圳市龙华新区大浪办事处</t>
  </si>
  <si>
    <t>从事城市建设和管理等工作。</t>
  </si>
  <si>
    <t xml:space="preserve"> 本科：土木类(0810)//研究生：市政工程(081403);</t>
  </si>
  <si>
    <t>1601F136</t>
  </si>
  <si>
    <t>大鹏新区</t>
  </si>
  <si>
    <t>从事规划、项目、财政管理等工作。　</t>
  </si>
  <si>
    <t xml:space="preserve"> 研究生：西方经济学(020104);财政学（含：税收学）(020203);</t>
  </si>
  <si>
    <t>68.55</t>
  </si>
  <si>
    <t>行政机关综合管理类（金融管理）</t>
  </si>
  <si>
    <t>1601G001</t>
  </si>
  <si>
    <t>从事金融研究等工作。</t>
  </si>
  <si>
    <t xml:space="preserve"> 研究生：金融学（含：保险学）(020204);财政学（含：税收学）(020203);政治经济学(020101);产业经济学(020205);企业管理学（含：财务管理、市场营销、人力资源管理）(120202);</t>
  </si>
  <si>
    <t>1601G002</t>
  </si>
  <si>
    <t>从事加强深港金融合作等工作。</t>
  </si>
  <si>
    <t>取得英语专业八级证书（成绩为良好以上）。</t>
  </si>
  <si>
    <t>1601H001</t>
  </si>
  <si>
    <t>从事法律事务、行政事务、人事党务、综合调研等工作。</t>
  </si>
  <si>
    <t xml:space="preserve"> 研究生：法学(0301);中国语言文学(0501);</t>
  </si>
  <si>
    <t>57.55</t>
  </si>
  <si>
    <t>1601H002</t>
  </si>
  <si>
    <t>从事动物疫病预防控制与实验室微生物检测等工作。</t>
  </si>
  <si>
    <t xml:space="preserve"> 研究生：预防兽医学(090602);</t>
  </si>
  <si>
    <t>1601H003</t>
  </si>
  <si>
    <t xml:space="preserve"> 本科：会计学(120203K);财务管理(120204)//研究生：会计学(120201);财政学（含：税收学）(020203);</t>
  </si>
  <si>
    <t>1601H004</t>
  </si>
  <si>
    <t>深圳市规划土地监察支队</t>
  </si>
  <si>
    <t>从事规划土地执法监察一线巡查等工作。</t>
  </si>
  <si>
    <t>57.25</t>
  </si>
  <si>
    <t>1601H005</t>
  </si>
  <si>
    <t>从事规划土地执法监察，数字监察平台管理工作。</t>
  </si>
  <si>
    <t xml:space="preserve"> 研究生：信息与通信工程(0810);</t>
  </si>
  <si>
    <t>56.85</t>
  </si>
  <si>
    <t>1601H006</t>
  </si>
  <si>
    <t>深圳市海监渔政处</t>
  </si>
  <si>
    <t xml:space="preserve">从事船舶驾驶、海监渔政执法等工作。
</t>
  </si>
  <si>
    <t xml:space="preserve"> 本科：交通运输类(0818)//研究生：交通运输工程(0823);</t>
  </si>
  <si>
    <t>具有无限航区一等三副以上船舶驾驶职务船员证书。</t>
  </si>
  <si>
    <t>52.6</t>
  </si>
  <si>
    <t>1601H007</t>
  </si>
  <si>
    <t xml:space="preserve">从事船舶轮机管理、船舶机电养护、海监渔政执法等工作。
</t>
  </si>
  <si>
    <t xml:space="preserve"> 本科：电气类(0806);交通运输类(0818)//研究生：电气工程(0808);船舶与海洋工程(0824);</t>
  </si>
  <si>
    <t>具有无限航区一等电机员证书，或具有无限航区一等三管轮以上船舶轮机职务船员证书，或具有高级电工技能等级证书，或具有机电专业中级以上专业技术资格证书。</t>
  </si>
  <si>
    <t>1601H008</t>
  </si>
  <si>
    <t>从事一线交通综合行政执法、新闻宣传报道、舆情应对等工作。</t>
  </si>
  <si>
    <t xml:space="preserve"> 本科：新闻传播学类(0503)//研究生：新闻传播学(0503);</t>
  </si>
  <si>
    <t>1601H009</t>
  </si>
  <si>
    <t>1601H010</t>
  </si>
  <si>
    <t>50</t>
  </si>
  <si>
    <t>1601H011</t>
  </si>
  <si>
    <t>利用信息化手段从事一线交通执法工作。</t>
  </si>
  <si>
    <t xml:space="preserve"> 本科：电子信息工程(080701);电子信息科学与技术(080714T);信息工程(080706)//研究生：通信与信息系统(081001);信号与信息处理(081002);</t>
  </si>
  <si>
    <t>62.75</t>
  </si>
  <si>
    <t>1601H012</t>
  </si>
  <si>
    <t xml:space="preserve">从事一线危险化学品运输行政执法工作。
</t>
  </si>
  <si>
    <t>55.45</t>
  </si>
  <si>
    <t>1601H013</t>
  </si>
  <si>
    <t>利用信息化手段从事基层税收检查工作。</t>
  </si>
  <si>
    <t xml:space="preserve"> 研究生：计算机科学与技术（可授工学、理学学位）(0812);</t>
  </si>
  <si>
    <t>1601H014</t>
  </si>
  <si>
    <t xml:space="preserve"> 研究生：哲学(0101);法学(0301);中国语言文学(0501);新闻传播学(0503);历史学(0601);工商管理学(1202);公共管理学(1204);理论经济学(0201);应用经济学(0202);</t>
  </si>
  <si>
    <t>1601H015</t>
  </si>
  <si>
    <t xml:space="preserve">从事药品安全监管执法工作。
</t>
  </si>
  <si>
    <t xml:space="preserve"> 本科：药学类(1007);临床医学(100201K);制药工程(081302)//研究生：临床医学(1002);药学(可授医学、理学学位)(1007);中药学(1008);</t>
  </si>
  <si>
    <t>60.65</t>
  </si>
  <si>
    <t>1601H016</t>
  </si>
  <si>
    <t xml:space="preserve">从事医疗器械监管执法工作。
</t>
  </si>
  <si>
    <t xml:space="preserve"> 本科：口腔医学类(1003);临床医学(100201K);生物医学工程(082601)//研究生：口腔医学(1003);临床医学(1002);生物医学工程（可授工学、理学、医学学位）(0831);</t>
  </si>
  <si>
    <t>1601H017</t>
  </si>
  <si>
    <t xml:space="preserve"> 本科：会计学(120203K);审计学(120207);财务管理(120204)//研究生：会计学(120201);财政学（含：税收学）(020203);</t>
  </si>
  <si>
    <t>51.55</t>
  </si>
  <si>
    <t>1601H018</t>
  </si>
  <si>
    <t xml:space="preserve"> 研究生：临床医学(1002);药学(可授医学、理学学位)(1007);中药学(1008);</t>
  </si>
  <si>
    <t>1601H019</t>
  </si>
  <si>
    <t>59.4</t>
  </si>
  <si>
    <t>1601H020</t>
  </si>
  <si>
    <t xml:space="preserve"> 研究生：口腔医学(1003);临床医学(1002);生物医学工程（可授工学、理学、医学学位）(0831);</t>
  </si>
  <si>
    <t>1601H021</t>
  </si>
  <si>
    <t xml:space="preserve"> 本科：生物医学工程(082601);临床医学(100201K);口腔医学类(1003)//研究生：口腔医学(1003);临床医学(1002);生物医学工程（可授工学、理学、医学学位）(0831);</t>
  </si>
  <si>
    <t>1601H022</t>
  </si>
  <si>
    <t xml:space="preserve"> 研究生：哲学(0101);理论经济学(0201);应用经济学(0202);法学(0301);中国语言文学(0501);新闻传播学(0503);工商管理学(1202);公共管理学(1204);</t>
  </si>
  <si>
    <t>1601H023</t>
  </si>
  <si>
    <t xml:space="preserve"> 本科：中国语言文学类(0501);经济学类(0201);工商管理类(1202)//研究生：工商管理学(1202);应用经济学(0202);中国语言文学(0501);</t>
  </si>
  <si>
    <t>1601H024</t>
  </si>
  <si>
    <t xml:space="preserve"> 本科：经济学类(0201);法学类(0301);中国语言文学类(0501);新闻传播学类(0503);工商管理类(1202);公共管理类(1204)//研究生：理论经济学(0201);应用经济学(0202);法学(0301);中国语言文学(0501);新闻传播学(0503);工商管理学(1202);公共管理学(1204);</t>
  </si>
  <si>
    <t>60.25</t>
  </si>
  <si>
    <t>1601H025</t>
  </si>
  <si>
    <t xml:space="preserve"> 本科：制药工程(081302);临床医学(100201K);药学类(1007)//研究生：中药学(1008);药学(可授医学、理学学位)(1007);临床医学(1002);</t>
  </si>
  <si>
    <t>1601H026</t>
  </si>
  <si>
    <t>1601H027</t>
  </si>
  <si>
    <t>56.4</t>
  </si>
  <si>
    <t>1601H028</t>
  </si>
  <si>
    <t xml:space="preserve"> 本科：经济学类(0201);工商管理类(1202);新闻传播学类(0503);中国语言文学类(0501)//研究生：理论经济学(0201);应用经济学(0202);中国语言文学(0501);新闻传播学(0503);工商管理学(1202);</t>
  </si>
  <si>
    <t>1601H029</t>
  </si>
  <si>
    <t>从事药品安全监管执法、医疗器械监管执法工作。　</t>
  </si>
  <si>
    <t xml:space="preserve"> 本科：制药工程(081302);临床医学(100201K);药学类(1007);生物医学工程(082601);口腔医学类(1003)//研究生：临床医学(1002);药学(可授医学、理学学位)(1007);中药学(1008);生物医学工程（可授工学、理学、医学学位）(0831);口腔医学(1003);</t>
  </si>
  <si>
    <t>1601H030</t>
  </si>
  <si>
    <t xml:space="preserve"> 本科：法学类(0301);中国语言文学类(0501);新闻传播学类(0503);工商管理类(1202);公共管理类(1204)//研究生：法学(0301);公共管理学(1204);工商管理学(1202);新闻传播学(0503);中国语言文学(0501);</t>
  </si>
  <si>
    <t>1601H031</t>
  </si>
  <si>
    <t xml:space="preserve"> 本科：药学类(1007);临床医学(100201K);制药工程(081302);生物医学工程(082601);口腔医学类(1003)//研究生：药学(可授医学、理学学位)(1007);中药学(1008);临床医学(1002);生物医学工程（可授工学、理学、医学学位）(0831);口腔医学(1003);</t>
  </si>
  <si>
    <t>1601H032</t>
  </si>
  <si>
    <t xml:space="preserve">从事质量、计量、标准监管执法工作。
</t>
  </si>
  <si>
    <t xml:space="preserve"> 本科：管理科学与工程类(1201);电子信息类(0807);电气类(0806);材料类(0804);仪器类(0803);化学类(0703);工商管理类(1202)//研究生：工商管理学(1202);管理科学与工程(可授管理学、工学学位)(1201);仪器科学与技术(0804);材料科学与工程(0805);电气工程(0808);电子科学与技术（可授工学、理学学位）(0809);化学(0703);</t>
  </si>
  <si>
    <t>70.4</t>
  </si>
  <si>
    <t>1601H033</t>
  </si>
  <si>
    <t xml:space="preserve"> 研究生：中国语言文学(0501);新闻传播学(0503);法学(0301);公共管理学(1204);</t>
  </si>
  <si>
    <t>1601H034</t>
  </si>
  <si>
    <t xml:space="preserve"> 本科：中国语言文学类(0501);新闻传播学类(0503);工商管理类(1202)//研究生：中国语言文学(0501);新闻传播学(0503);工商管理学(1202);</t>
  </si>
  <si>
    <t>1601H035</t>
  </si>
  <si>
    <t>从事药品安全监管执法、医疗器械监管执法工作。</t>
  </si>
  <si>
    <t xml:space="preserve"> 本科：制药工程(081302);药学类(1007);临床医学(100201K);生物医学工程(082601);口腔医学类(1003)//研究生：临床医学(1002);药学(可授医学、理学学位)(1007);中药学(1008);生物医学工程（可授工学、理学、医学学位）(0831);口腔医学(1003);</t>
  </si>
  <si>
    <t>1601H036</t>
  </si>
  <si>
    <t xml:space="preserve"> 本科：化学类(0703);仪器类(0803);材料类(0804);电气类(0806);电子信息类(0807);工商管理类(1202);管理科学与工程类(1201)//研究生：化学(0703);仪器科学与技术(0804);材料科学与工程(0805);电气工程(0808);电子科学与技术（可授工学、理学学位）(0809);管理科学与工程(可授管理学、工学学位)(1201);工商管理学(1202);</t>
  </si>
  <si>
    <t>1601H037</t>
  </si>
  <si>
    <t xml:space="preserve"> 本科：哲学类(0101);法学类(0301);中国语言文学类(0501);新闻传播学类(0503);工商管理类(1202);公共管理类(1204)//研究生：哲学(0101);法学(0301);中国语言文学(0501);新闻传播学(0503);公共管理学(1204);工商管理学(1202);</t>
  </si>
  <si>
    <t>1601H038</t>
  </si>
  <si>
    <t>1601H039</t>
  </si>
  <si>
    <t>从事基层一线文化市场执法工作。</t>
  </si>
  <si>
    <t>1601H040</t>
  </si>
  <si>
    <t>60.1</t>
  </si>
  <si>
    <t>1601H041</t>
  </si>
  <si>
    <t>深圳市福田区城市管理行政执法局香蜜湖街道执法队</t>
  </si>
  <si>
    <t>73.15</t>
  </si>
  <si>
    <t>1601H042</t>
  </si>
  <si>
    <t>深圳市福田区城市管理行政执法局莲花街道执法队</t>
  </si>
  <si>
    <t>1601H043</t>
  </si>
  <si>
    <t>深圳市福田区城市管理行政执法局福保街道执法队</t>
  </si>
  <si>
    <t>1601H044</t>
  </si>
  <si>
    <t>从事基层一线医疗卫生监督执法工作。</t>
  </si>
  <si>
    <t xml:space="preserve"> 本科：临床医学类(1002);法学类(0301)//研究生：临床医学(1002);法学(0301);</t>
  </si>
  <si>
    <t>1601H045</t>
  </si>
  <si>
    <t>从事环境管理或环境执法工作。</t>
  </si>
  <si>
    <t xml:space="preserve"> 本科：给排水科学与工程(081003);环境科学与工程类(0825)//研究生：环境与资源保护法学(030108);环境科学与工程（可授工学、理学、农学学位）(0830);市政工程(081403);</t>
  </si>
  <si>
    <t>61.05</t>
  </si>
  <si>
    <t>1601H046</t>
  </si>
  <si>
    <t>深圳市罗湖区文化市场行政执法大队</t>
  </si>
  <si>
    <t>从事基层一线文化体育市场行政执法工作，需经常值夜班。</t>
  </si>
  <si>
    <t>56</t>
  </si>
  <si>
    <t>1601H047</t>
  </si>
  <si>
    <t>深圳市罗湖区城市管理行政执法局黄贝街道办事处执法队</t>
  </si>
  <si>
    <t>从事查处违章建筑、处置突发事件等一线执法工作。</t>
  </si>
  <si>
    <t>1601H048</t>
  </si>
  <si>
    <t>58.4</t>
  </si>
  <si>
    <t>1601H049</t>
  </si>
  <si>
    <t>1601H050</t>
  </si>
  <si>
    <t>深圳市罗湖区城市管理行政执法局东门街道办事处执法队</t>
  </si>
  <si>
    <t>从事城市管理基层一线执法工作。</t>
  </si>
  <si>
    <t>70.15</t>
  </si>
  <si>
    <t>1601H051</t>
  </si>
  <si>
    <t>1601H052</t>
  </si>
  <si>
    <t>深圳市罗湖区城市管理行政执法局桂园街道办事处执法队</t>
  </si>
  <si>
    <t>从事基层一线城市管理、行政执法和案卷整理、撰写材料工作。</t>
  </si>
  <si>
    <r>
      <rPr>
        <sz val="11"/>
        <color theme="1"/>
        <rFont val="微软雅黑"/>
        <charset val="134"/>
      </rPr>
      <t xml:space="preserve"> </t>
    </r>
    <r>
      <rPr>
        <sz val="10"/>
        <rFont val="微软雅黑"/>
        <charset val="134"/>
      </rPr>
      <t>本科：法学类(0301)</t>
    </r>
    <r>
      <rPr>
        <sz val="11"/>
        <color theme="1"/>
        <rFont val="微软雅黑"/>
        <charset val="134"/>
      </rPr>
      <t>//</t>
    </r>
    <r>
      <rPr>
        <sz val="10"/>
        <rFont val="微软雅黑"/>
        <charset val="134"/>
      </rPr>
      <t>研究生：不限；</t>
    </r>
  </si>
  <si>
    <t>1601H053</t>
  </si>
  <si>
    <t>从事行政执法工作。</t>
  </si>
  <si>
    <t xml:space="preserve"> 研究生：法学(03);文学(05);管理学(12);</t>
  </si>
  <si>
    <t>1601H054</t>
  </si>
  <si>
    <t>从事城市管理综合执法工作，需值夜班。</t>
  </si>
  <si>
    <t xml:space="preserve"> 本科：法学类(0301);管理学(12)//研究生：法学(0301);公共管理学(1204);</t>
  </si>
  <si>
    <t>57.4</t>
  </si>
  <si>
    <t>1601H055</t>
  </si>
  <si>
    <t>深圳市罗湖区城市管理行政执法局东湖街道办事处执法队</t>
  </si>
  <si>
    <t>从事城管执法的管理、协调、监督等一线执法工作及从事行政管理和综合材料撰写工作。</t>
  </si>
  <si>
    <t xml:space="preserve"> 本科：法学(03);文学(05);管理学(12)//研究生：法学(03);文学(05);管理学(12);</t>
  </si>
  <si>
    <t>1601H056</t>
  </si>
  <si>
    <t>从事城管执法的管理、协调、监督等工作及行政管理、综合材料撰写工作。</t>
  </si>
  <si>
    <t>61.75</t>
  </si>
  <si>
    <t>1601H057</t>
  </si>
  <si>
    <t>深圳市罗湖区城市管理行政执法局莲塘街道办事处执法队</t>
  </si>
  <si>
    <t>从事查处违章建筑、处置突发事件、规范市容坏境卫生等基层一线执法工作。</t>
  </si>
  <si>
    <t>1601H058</t>
  </si>
  <si>
    <t>60.35</t>
  </si>
  <si>
    <t>1601H059</t>
  </si>
  <si>
    <t>深圳市罗湖区城市管理行政执法局清水河街道办事处执法队</t>
  </si>
  <si>
    <t>从事城管执法的管理、协调、监督等一线执法工作。</t>
  </si>
  <si>
    <t>72.95</t>
  </si>
  <si>
    <t>1601H060</t>
  </si>
  <si>
    <t>72.4</t>
  </si>
  <si>
    <t>1601H061</t>
  </si>
  <si>
    <t>深圳市南山区文化市场行政执法大队</t>
  </si>
  <si>
    <t>从事文化市场广播电视新闻出版一线执法。</t>
  </si>
  <si>
    <t>1601H062</t>
  </si>
  <si>
    <t xml:space="preserve">从事医疗卫生监督执法工作。
</t>
  </si>
  <si>
    <t>1601H063</t>
  </si>
  <si>
    <t xml:space="preserve">从事公共卫生监督执法工作。
</t>
  </si>
  <si>
    <t xml:space="preserve"> 本科：预防医学(100401K);公共事业管理(120401)//研究生：公共卫生与预防医学(可授医学、理学学位)(1004);社会医学与卫生事业管理学(可授管理学、医学学位)(120402);</t>
  </si>
  <si>
    <t>71.2</t>
  </si>
  <si>
    <t>1601H064</t>
  </si>
  <si>
    <t>深圳市南山区环境监理所</t>
  </si>
  <si>
    <t>从事环境执法一线工作，需夜间执法。</t>
  </si>
  <si>
    <t xml:space="preserve"> 本科：理学(07);工学(08)//研究生：理学(07);工学(08);</t>
  </si>
  <si>
    <t>71.55</t>
  </si>
  <si>
    <t>1601H065</t>
  </si>
  <si>
    <t>深圳市南山区城市管理行政执法局南头街道执法队</t>
  </si>
  <si>
    <t>从事市容环境责令整改、违法查处等一线执法工作。</t>
  </si>
  <si>
    <t>1601H066</t>
  </si>
  <si>
    <t>1601H067</t>
  </si>
  <si>
    <t>1601H068</t>
  </si>
  <si>
    <t>从事市容环境的责令整改、违法查处等一线执法工作。</t>
  </si>
  <si>
    <t>1601H069</t>
  </si>
  <si>
    <t>从事法制宣传、辖区日常巡查、依法查处违法违章行为等基层一线执法工作。</t>
  </si>
  <si>
    <t xml:space="preserve"> 本科：法学(03);文学(05)//研究生：法学(03);文学(05);</t>
  </si>
  <si>
    <t>1601H070</t>
  </si>
  <si>
    <t>从事违法用地和建设行为的巡查、查处等一线综合执法工作。</t>
  </si>
  <si>
    <t>63.65</t>
  </si>
  <si>
    <t>1601H071</t>
  </si>
  <si>
    <t>深圳市南山区城市管理行政执法局蛇口街道执法队</t>
  </si>
  <si>
    <t>1601H072</t>
  </si>
  <si>
    <t>从事信息管理、信息建设等工作，根据工作需要值夜班。</t>
  </si>
  <si>
    <t xml:space="preserve"> 本科：网络工程(080903);网络安全与执法(083108TK)//研究生：计算机系统结构(081201);应用数学(070104);</t>
  </si>
  <si>
    <t>1601H073</t>
  </si>
  <si>
    <t>深圳市南山区城市管理行政执法局粤海街道执法队</t>
  </si>
  <si>
    <t>1601H074</t>
  </si>
  <si>
    <t>从事基层一线执法工作，监督检查用人单位执行劳动法律法规情况，并依法纠正和查处违法行为。</t>
  </si>
  <si>
    <t>65.3</t>
  </si>
  <si>
    <t>1601H075</t>
  </si>
  <si>
    <t>深圳市宝安区卫生监督所</t>
  </si>
  <si>
    <t xml:space="preserve">从事公共卫生监督基层一线执法工作，处置突发公共卫生事件，执法环境复杂。
</t>
  </si>
  <si>
    <t xml:space="preserve"> 本科：预防医学(100401K)//研究生：流行病与卫生统计学(100401);劳动卫生与环境卫生学(100402);</t>
  </si>
  <si>
    <t>1601H076</t>
  </si>
  <si>
    <t>1601H077</t>
  </si>
  <si>
    <t>从事基层一线查处违法建筑工作，需24小时值班及处理应急突发事件。</t>
  </si>
  <si>
    <t xml:space="preserve"> 本科：工学(08)//研究生：建筑学(0813);土木工程(0814);</t>
  </si>
  <si>
    <t>1601H078</t>
  </si>
  <si>
    <t>从事基层一线综合执法工作，需24小时值班及处理应急突发事件。</t>
  </si>
  <si>
    <t>1601H079</t>
  </si>
  <si>
    <t>从事查处违法建筑，市容整治等一线执法工作。</t>
  </si>
  <si>
    <t>1601H080</t>
  </si>
  <si>
    <t>从事基层一线综合执法工作。</t>
  </si>
  <si>
    <t>1601H081</t>
  </si>
  <si>
    <t>深圳市宝安区规划土地监察大队</t>
  </si>
  <si>
    <t>从事规划土地监察一线执法，综合文字处理等工作。</t>
  </si>
  <si>
    <t>71</t>
  </si>
  <si>
    <t>1601H082</t>
  </si>
  <si>
    <t>1601H083</t>
  </si>
  <si>
    <t>74.9</t>
  </si>
  <si>
    <t>1601H084</t>
  </si>
  <si>
    <t>深圳市龙岗区卫生监督所</t>
  </si>
  <si>
    <t xml:space="preserve">从事公共卫生监督执法工作。基层一线执法，工作强度较大，遇突发事件，需夜间执法。
</t>
  </si>
  <si>
    <t xml:space="preserve"> 本科：预防医学(100401K)//研究生：社会医学与卫生事业管理学(可授管理学、医学学位)(120402);劳动卫生与环境卫生学(100402);</t>
  </si>
  <si>
    <t>72.25</t>
  </si>
  <si>
    <t>1601H085</t>
  </si>
  <si>
    <t>从事基层一线环保水务执法工作。</t>
  </si>
  <si>
    <t xml:space="preserve"> 本科：水利类(0811);环境科学与工程类(0825)//研究生：水利工程(0815);环境科学与工程（可授工学、理学、农学学位）(0830);</t>
  </si>
  <si>
    <t>1601H086</t>
  </si>
  <si>
    <t>深圳市龙岗区环境保护和水务局平湖环境保护管理所</t>
  </si>
  <si>
    <t>从事文字综合写作工作。</t>
  </si>
  <si>
    <t xml:space="preserve"> 本科：法学(03);文学(05)//研究生：法学(0301);中国语言文学(0501);</t>
  </si>
  <si>
    <t>51.35</t>
  </si>
  <si>
    <t>1601H087</t>
  </si>
  <si>
    <t>深圳市龙岗区环境保护和水务局龙岗环境保护管理所</t>
  </si>
  <si>
    <t>1601H088</t>
  </si>
  <si>
    <t>深圳市龙岗区城管执法监察大队</t>
  </si>
  <si>
    <t>从事综合执法业务范围内的信访处置相关工作。</t>
  </si>
  <si>
    <t>1601H089</t>
  </si>
  <si>
    <t>从事一线城管执法监察工作。</t>
  </si>
  <si>
    <t>1601H090</t>
  </si>
  <si>
    <t>从事一线城管执法监察工作，工作强度较大，需夜间执法。</t>
  </si>
  <si>
    <t>1601H091</t>
  </si>
  <si>
    <t>从事一线执法工作，工作强度及压力较大，需值夜班。</t>
  </si>
  <si>
    <t>76.4</t>
  </si>
  <si>
    <t>1601H092</t>
  </si>
  <si>
    <t xml:space="preserve">从事一线执法，综合调研等工作。
</t>
  </si>
  <si>
    <t>74.65</t>
  </si>
  <si>
    <t>1601H093</t>
  </si>
  <si>
    <t>深圳市龙岗区坪地街道执法队（规划土地监察队）</t>
  </si>
  <si>
    <t>从事一线基层查违执法工作，工作压力及强度较大，需要值夜班。</t>
  </si>
  <si>
    <t>57.05</t>
  </si>
  <si>
    <t>1601H094</t>
  </si>
  <si>
    <t>从事基层综合行政执法、申诉及诉讼处理、规范市容环境卫生等一线城市管理执法工作。</t>
  </si>
  <si>
    <t>1601H095</t>
  </si>
  <si>
    <t>从事执法巡查和应急处置等一线城市管理执法工作。</t>
  </si>
  <si>
    <t>1601H096</t>
  </si>
  <si>
    <t>从事违法建筑案件办理、违建拆除等一线规划土地监察执法工作。</t>
  </si>
  <si>
    <t>1601H097</t>
  </si>
  <si>
    <t>深圳市光明新区公明规划土地监察队</t>
  </si>
  <si>
    <t>从事违法建筑查违工作。</t>
  </si>
  <si>
    <t>70.6</t>
  </si>
  <si>
    <t>1601H098</t>
  </si>
  <si>
    <t xml:space="preserve"> 研究生：法学(0301);公共管理学(1204);</t>
  </si>
  <si>
    <t>1601H099</t>
  </si>
  <si>
    <t>从事规划土地监察执法、案件办理及业务协调等相关工作。</t>
  </si>
  <si>
    <t>1601H100</t>
  </si>
  <si>
    <t>深圳市光明新区劳动监察大队</t>
  </si>
  <si>
    <t>从事基层一线劳动监察执法工作，需外出执法，夜间值班。</t>
  </si>
  <si>
    <t>68.05</t>
  </si>
  <si>
    <t>1601H101</t>
  </si>
  <si>
    <t>从事基层一线执法工作，同时负责行政事务、文字综合业务、网络信息管理等工作。</t>
  </si>
  <si>
    <t xml:space="preserve"> 本科：法学(03);中国语言文学类(0501);计算机类(0809)//研究生：中国语言文学(0501);法学(03);计算机科学与技术（可授工学、理学学位）(0812);</t>
  </si>
  <si>
    <t>67.9</t>
  </si>
  <si>
    <t>1601H102</t>
  </si>
  <si>
    <t>深圳市光明新区城市建设行政执法大队</t>
  </si>
  <si>
    <t>从事基层一线环境保护执法工作。</t>
  </si>
  <si>
    <t xml:space="preserve"> 本科：环境科学与工程类(0825)//研究生：环境工程(083002);</t>
  </si>
  <si>
    <t>1601H103</t>
  </si>
  <si>
    <t>从事劳动监察执法工作。</t>
  </si>
  <si>
    <r>
      <rPr>
        <sz val="11"/>
        <color theme="1"/>
        <rFont val="微软雅黑"/>
        <charset val="134"/>
      </rPr>
      <t xml:space="preserve"> </t>
    </r>
    <r>
      <rPr>
        <sz val="10"/>
        <rFont val="微软雅黑"/>
        <charset val="134"/>
      </rPr>
      <t>本科：法学(03)</t>
    </r>
    <r>
      <rPr>
        <sz val="11"/>
        <color theme="1"/>
        <rFont val="微软雅黑"/>
        <charset val="134"/>
      </rPr>
      <t>//</t>
    </r>
    <r>
      <rPr>
        <sz val="10"/>
        <rFont val="微软雅黑"/>
        <charset val="134"/>
      </rPr>
      <t>研究生：不限；</t>
    </r>
  </si>
  <si>
    <t>72</t>
  </si>
  <si>
    <t>1601H104</t>
  </si>
  <si>
    <t>从事基层一线水政执法工作。</t>
  </si>
  <si>
    <t xml:space="preserve"> 研究生：法学(03);</t>
  </si>
  <si>
    <t>71.25</t>
  </si>
  <si>
    <t>1601H105</t>
  </si>
  <si>
    <t>深圳市龙华新区规划土地监察大队</t>
  </si>
  <si>
    <t>从事文秘等工作。</t>
  </si>
  <si>
    <t>68.8</t>
  </si>
  <si>
    <t>1601H106</t>
  </si>
  <si>
    <t>深圳市大鹏新区大鹏办事处执法队</t>
  </si>
  <si>
    <t>从事一线城管执法、规土执法等工作，需夜间巡查。</t>
  </si>
  <si>
    <t>74.1</t>
  </si>
  <si>
    <t>1601H107</t>
  </si>
  <si>
    <t>从事规划土地监察相关执法工作。</t>
  </si>
  <si>
    <t>1601H108</t>
  </si>
  <si>
    <t>深圳市大鹏新区葵涌办事处执法队</t>
  </si>
  <si>
    <t>从事查处违章建筑、市容市貌整治等基层一线执法工作，需外出执法，节假日值班。</t>
  </si>
  <si>
    <t>75.25</t>
  </si>
  <si>
    <t>1601J001</t>
  </si>
  <si>
    <t xml:space="preserve">从事医疗费用审核报销、社会保险定点医疗机构、定点药店管理服务等一线执法工作。
</t>
  </si>
  <si>
    <t xml:space="preserve"> 本科：临床医学类(1002);药学类(1007);中药学类(1008);医学技术类(1010)//研究生：临床医学(1002);药学(可授医学、理学学位)(1007);中药学(1008);</t>
  </si>
  <si>
    <t>1601J002</t>
  </si>
  <si>
    <t>从事社会保险稽核执法等一线工作。</t>
  </si>
  <si>
    <t>1601J003</t>
  </si>
  <si>
    <t xml:space="preserve">从事社会保险基金管理等一线执法工作。
</t>
  </si>
  <si>
    <t>69.65</t>
  </si>
  <si>
    <t>1601J004</t>
  </si>
  <si>
    <t>从事财务会计相关工作。</t>
  </si>
  <si>
    <t>1601J005</t>
  </si>
  <si>
    <t xml:space="preserve">从事与社保有关的统计报表管理、调查分析与数量研究工作。
</t>
  </si>
  <si>
    <t xml:space="preserve"> 本科：数学与应用数学(070101);信息与计算科学(070102);数理基础科学(070103T);统计学(071201);应用统计学(071202)//研究生：统计学(020208);数量经济学(020209);概率论与数理统计(070103);</t>
  </si>
  <si>
    <t>73.25</t>
  </si>
  <si>
    <t>1601J006</t>
  </si>
  <si>
    <t xml:space="preserve"> 本科：计算机科学与技术(080901);信息安全(080904K);信息工程(080706);网络工程(080903);软件工程(080902);网络安全与执法(083108TK);信息管理与信息系统(120102)//研究生：计算机系统结构(081201);计算机软件与理论(081202);计算机应用技术(081203);</t>
  </si>
  <si>
    <t>1601K001</t>
  </si>
  <si>
    <t xml:space="preserve">从事基层税源管理及税收一线执法工作。
</t>
  </si>
  <si>
    <t xml:space="preserve"> 本科：财政学(020201K);税收学(020202)//研究生：财政学（含：税收学）(020203);</t>
  </si>
  <si>
    <t>74</t>
  </si>
  <si>
    <t>1601K002</t>
  </si>
  <si>
    <t xml:space="preserve">从事基层税源管理及税收执法工作。
</t>
  </si>
  <si>
    <t xml:space="preserve"> 研究生：财政学（含：税收学）(020203);</t>
  </si>
  <si>
    <t>1601K003</t>
  </si>
  <si>
    <t xml:space="preserve">从事基层税务稽查一线执法工作。
</t>
  </si>
  <si>
    <t>69.25</t>
  </si>
  <si>
    <t>1601K004</t>
  </si>
  <si>
    <t xml:space="preserve">从事基层税务稽查执法工作。
</t>
  </si>
  <si>
    <t xml:space="preserve"> 研究生：会计学(120201);</t>
  </si>
  <si>
    <t>1601L001</t>
  </si>
  <si>
    <t xml:space="preserve">从事食品监管、食品质量检测分析，开展食品安全专项整治等执法工作。
</t>
  </si>
  <si>
    <t xml:space="preserve"> 研究生：化学(0703);生物学(0710);食品科学与工程（可授工学、农学学位）(0832);公共卫生与预防医学(可授医学、理学学位)(1004);</t>
  </si>
  <si>
    <t>1601L002</t>
  </si>
  <si>
    <t xml:space="preserve">从事食用农产品安全监管执法工作。
</t>
  </si>
  <si>
    <t xml:space="preserve"> 本科：生物科学类(0710);食品科学与工程类(0827);植物生产类(0901);动物医学类(0904);水产类(0906);动物科学(090301)//研究生：生物学(0710);海洋生物学(070703);食品科学与工程（可授工学、农学学位）(0832);植物保护(0904);兽医学(0906);水产(0908);</t>
  </si>
  <si>
    <t>67.15</t>
  </si>
  <si>
    <t>1601L003</t>
  </si>
  <si>
    <t xml:space="preserve"> 研究生：生物学(0710);化学(0703);食品科学与工程（可授工学、农学学位）(0832);公共卫生与预防医学(可授医学、理学学位)(1004);</t>
  </si>
  <si>
    <t>1601L004</t>
  </si>
  <si>
    <t xml:space="preserve"> 本科：化学类(0703);生物科学类(0710);食品科学与工程(082701);食品质量与安全(082702);生物工程(083001);预防医学(100401K)//研究生：化学(0703);生物学(0710);食品科学与工程（可授工学、农学学位）(0832);公共卫生与预防医学(可授医学、理学学位)(1004);</t>
  </si>
  <si>
    <t>1601L005</t>
  </si>
  <si>
    <t xml:space="preserve"> 研究生：海洋生物学(070703);生物学(0710);农产品加工及贮藏工程(083203);水产品加工及贮藏工程(083204);水产(0908);兽医学(0906);植物保护(0904);</t>
  </si>
  <si>
    <t>1601L006</t>
  </si>
  <si>
    <t xml:space="preserve"> 本科：水产类(0906);动物医学类(0904);动物科学(090301);植物生产类(0901);食品科学与工程(082701);粮食工程(082703);生物科学类(0710)//研究生：水产(0908);兽医学(0906);植物保护(0904);农产品加工及贮藏工程(083203);水产品加工及贮藏工程(083204);生物学(0710);海洋生物学(070703);</t>
  </si>
  <si>
    <t>1601L007</t>
  </si>
  <si>
    <t>从事食品监管、食品质量检测分析，开展食品安全专项整治等执法工作；从事食用农产品安全监管执法工作。</t>
  </si>
  <si>
    <t xml:space="preserve"> 本科：化学类(0703);生物科学类(0710);食品科学与工程(082701);食品质量与安全(082702);生物工程(083001);预防医学(100401K);植物生产类(0901);动物科学(090301);动物医学类(0904);水产类(0906)//研究生：化学(0703);生物学(0710);食品科学与工程（可授工学、农学学位）(0832);公共卫生与预防医学(可授医学、理学学位)(1004);海洋生物学(070703);植物保护(0904);兽医学(0906);水产(0908);</t>
  </si>
  <si>
    <t>70.05</t>
  </si>
  <si>
    <t>1601L008</t>
  </si>
  <si>
    <t>1601L009</t>
  </si>
  <si>
    <t xml:space="preserve"> 研究生：化学(0703);生物学(0710);食品科学与工程（可授工学、农学学位）(0832);公共卫生与预防医学(可授医学、理学学位)(1004);海洋生物学(070703);植物保护(0904);兽医学(0906);水产(0908);</t>
  </si>
  <si>
    <t>71.85</t>
  </si>
  <si>
    <t>1601L010</t>
  </si>
  <si>
    <t xml:space="preserve"> 本科：化学类(0703);生物科学类(0710);食品科学与工程(082701);食品质量与安全(082702);生物工程(083001);预防医学(100401K);植物生产类(0901);动物科学(090301);动物医学类(0904);水产类(0906)//研究生：公共卫生与预防医学(可授医学、理学学位)(1004);食品科学与工程（可授工学、农学学位）(0832);化学(0703);生物学(0710);海洋生物学(070703);植物保护(0904);兽医学(0906);水产(0908);</t>
  </si>
  <si>
    <t>1601L011</t>
  </si>
  <si>
    <t xml:space="preserve"> 本科：水产类(0906);动物医学类(0904);植物生产类(0901);食品科学与工程(082701);粮食工程(082703);生物科学类(0710);食品质量与安全(082702);生物工程(083001);预防医学(100401K);动物科学(090301)//研究生：水产(0908);兽医学(0906);植物保护(0904);农产品加工及贮藏工程(083203);水产品加工及贮藏工程(083204);生物学(0710);海洋生物学(070703);公共卫生与预防医学(可授医学、理学学位)(1004);食品科学与工程（可授工学、农学学位）(0832);化学(0703);</t>
  </si>
  <si>
    <t>1601M001</t>
  </si>
  <si>
    <t xml:space="preserve">从事特种设备安全监管执法工作。
</t>
  </si>
  <si>
    <t xml:space="preserve"> 研究生：机械工程(0802);仪器科学与技术(0804);材料科学与工程(0805);动力工程及工程热物理(0807);电气工程(0808);</t>
  </si>
  <si>
    <t>1601M002</t>
  </si>
  <si>
    <t xml:space="preserve"> 本科：机械类(0802);仪器类(0803);材料类(0804);能源动力类(0805);电气类(0806)//研究生：机械工程(0802);仪器科学与技术(0804);材料科学与工程(0805);动力工程及工程热物理(0807);电气工程(0808);</t>
  </si>
  <si>
    <t>1601M003</t>
  </si>
  <si>
    <t xml:space="preserve"> 本科：机械类(0802);材料类(0804);仪器类(0803);能源动力类(0805);电气类(0806)//研究生：机械工程(0802);仪器科学与技术(0804);材料科学与工程(0805);动力工程及工程热物理(0807);电气工程(0808);</t>
  </si>
  <si>
    <t>72.05</t>
  </si>
  <si>
    <t>1601M004</t>
  </si>
  <si>
    <t>67.3</t>
  </si>
  <si>
    <t>1601N001</t>
  </si>
  <si>
    <t>从事卫生监督执法，突发公共卫生事件处理等一线工作，需夜间执法。　</t>
  </si>
  <si>
    <t xml:space="preserve"> 研究生：社会医学与卫生事业管理学(可授管理学、医学学位)(120402);</t>
  </si>
  <si>
    <t>70.35</t>
  </si>
  <si>
    <t>1601N002</t>
  </si>
  <si>
    <t xml:space="preserve"> 本科：医学技术类(1010)//研究生：中药学(1008);</t>
  </si>
  <si>
    <t>1601R001</t>
  </si>
  <si>
    <t>58.85</t>
  </si>
  <si>
    <t>1601R002</t>
  </si>
  <si>
    <t xml:space="preserve"> 本科：新闻传播学类(0503);公共管理类(1204)//研究生：新闻传播学(0503);公共管理学(1204);</t>
  </si>
  <si>
    <t>59.9</t>
  </si>
  <si>
    <t>1601R003</t>
  </si>
  <si>
    <t>金融财会职位。从事财务管理、会计核算、财务审计等工作。</t>
  </si>
  <si>
    <t>63.7</t>
  </si>
  <si>
    <t>1601R004</t>
  </si>
  <si>
    <t xml:space="preserve"> 本科：网络工程(080903);信息管理与信息系统(120102)//研究生：通信与信息系统(081001);信号与信息处理(081002);</t>
  </si>
  <si>
    <t>1601R005</t>
  </si>
  <si>
    <t xml:space="preserve">从事男子监狱服刑人员的教育与行为矫正及一线值班备勤工作。</t>
  </si>
  <si>
    <t xml:space="preserve"> 本科：社会学类(0303);戏剧与影视学类(1303);设计学类(1305);教育学类(0401)//研究生：社会学(0303);艺术学(0504);教育学(0401);</t>
  </si>
  <si>
    <t>1601R006</t>
  </si>
  <si>
    <t xml:space="preserve">心理矫正职位。从事男子监狱服刑人员的心理矫治及一线值班备勤工作。</t>
  </si>
  <si>
    <t xml:space="preserve"> 本科：心理学(071101);应用心理学(071102);精神医学(100205TK)//研究生：基础心理学(040201);发展与教育心理学(040202);应用心理学(040203);精神病与精神卫生学(100205);</t>
  </si>
  <si>
    <t>1601R007</t>
  </si>
  <si>
    <t xml:space="preserve">从事男子监狱的狱政管理及一线值班备勤工作。
</t>
  </si>
  <si>
    <t xml:space="preserve"> 本科：监狱学(030103T);警务指挥与战术(030615TK)//研究生：宪法学与行政法学(030103);刑法学(030104);诉讼法学(030106);</t>
  </si>
  <si>
    <t>1601R008</t>
  </si>
  <si>
    <t>51.9</t>
  </si>
  <si>
    <t>1601R009</t>
  </si>
  <si>
    <t>1601R010</t>
  </si>
  <si>
    <t xml:space="preserve"> 大专：法律实务类(6901);法律执行类(6902)//本科：监狱学(030103T);警务指挥与战术(030615TK)//研究生：宪法学与行政法学(030103);刑法学(030104);诉讼法学(030106);</t>
  </si>
  <si>
    <t>58.2</t>
  </si>
  <si>
    <t>1601R011</t>
  </si>
  <si>
    <t xml:space="preserve">从事男子监狱狱情排查、狱内案件侦查及一线值班备勤工作。
</t>
  </si>
  <si>
    <t xml:space="preserve"> 本科：法学类(0301)//研究生：刑法学(030104);</t>
  </si>
  <si>
    <t>1601R012</t>
  </si>
  <si>
    <t xml:space="preserve"> 本科：法学类(0301);公安学类(0306);公安技术类(0831)//研究生：公安学(0306);刑法学(030104);诉讼法学(030106);公安技术(0838);</t>
  </si>
  <si>
    <t>67.2</t>
  </si>
  <si>
    <t>1601R013</t>
  </si>
  <si>
    <t xml:space="preserve"> 大专：公安管理类(6801);公安指挥类(6802);公安技术类(6803);司法技术类(6903)//本科：法学类(0301);公安学类(0306);公安技术类(0831)//研究生：公安学(0306);公安技术(0838);刑法学(030104);诉讼法学(030106);</t>
  </si>
  <si>
    <t>1601R014</t>
  </si>
  <si>
    <t xml:space="preserve">从事男子监狱狱情排查、狱内案件侦查工作。
</t>
  </si>
  <si>
    <t>1601R015</t>
  </si>
  <si>
    <t xml:space="preserve">医学职位。从事男子监狱医院监区药库管理工作。
</t>
  </si>
  <si>
    <t xml:space="preserve"> 本科：中药学类(1008)//研究生：中药学(1008);</t>
  </si>
  <si>
    <t>1601R016</t>
  </si>
  <si>
    <t xml:space="preserve">医学职位。从事男子监狱医院监区药库管理及一线值班备勤工作。
</t>
  </si>
  <si>
    <t xml:space="preserve"> 本科：药学类(1007)//研究生：药学(可授医学、理学学位)(1007);</t>
  </si>
  <si>
    <t>具有执业药师资格证书。</t>
  </si>
  <si>
    <t>1601R017</t>
  </si>
  <si>
    <t xml:space="preserve">医学职位。从事男子监狱服刑人员的医疗护理及一线值班备勤工作。
</t>
  </si>
  <si>
    <t xml:space="preserve"> 本科：护理学类(1011)//研究生：临床医学(1002);</t>
  </si>
  <si>
    <t>具有医师或护士执业证书。</t>
  </si>
  <si>
    <t>1601R018</t>
  </si>
  <si>
    <t xml:space="preserve">狱医职位。从事男子监狱服刑人员的疾病防控、医疗及一线值班备勤工作。
</t>
  </si>
  <si>
    <t xml:space="preserve"> 本科：临床医学类(1002);中西医结合类(1006)//研究生：临床医学(1002);中西医结合(1006);</t>
  </si>
  <si>
    <t>具有医师执业证书</t>
  </si>
  <si>
    <t>1601R019</t>
  </si>
  <si>
    <t xml:space="preserve">从事男子强制隔离戒毒所的所政管理及一线值班备勤工作。
</t>
  </si>
  <si>
    <t xml:space="preserve"> 本科：监狱学(030103T);禁毒学(030604TK);警务指挥与战术(030615TK)//研究生：宪法学与行政法学(030103);刑法学(030104);诉讼法学(030106);</t>
  </si>
  <si>
    <t>1601R020</t>
  </si>
  <si>
    <t xml:space="preserve">心理矫正职位。从事男性强制隔离戒毒人员的心理矫治及一线值班备勤工作。
</t>
  </si>
  <si>
    <t>1601R021</t>
  </si>
  <si>
    <t>信息通信职位。从事信息管理、信息化建设、网络信息安全等工作。</t>
  </si>
  <si>
    <t xml:space="preserve"> 本科：信息管理与信息系统(120102);网络工程(080903);安全防范工程(083104TK)//研究生：通信与信息系统(081001);计算机应用技术(081203);</t>
  </si>
  <si>
    <t>1601R022</t>
  </si>
  <si>
    <t xml:space="preserve"> 本科：档案学(120502);信息资源管理(120503)//研究生：档案学(120503);</t>
  </si>
  <si>
    <t>1601R023</t>
  </si>
  <si>
    <t>金融财会职位。从事财务管理、会计核算、财务审计、预决算编制管理、固定资产管理等工作。</t>
  </si>
  <si>
    <t>1601R024</t>
  </si>
  <si>
    <t xml:space="preserve"> 本科：会计学(120203K);财务管理(120204)//研究生：财政学（含：税收学）(020203);会计学(120201);</t>
  </si>
  <si>
    <t>1601R025</t>
  </si>
  <si>
    <t xml:space="preserve">狱医职位。从事男性强制隔离戒毒人员的疾病防控、医疗及一线值班备勤工作。
</t>
  </si>
  <si>
    <t>具有医师执业证书或具有医学专业初级以上专业技术资格证书。</t>
  </si>
  <si>
    <t>1601R026</t>
  </si>
  <si>
    <t xml:space="preserve"> 本科：禁毒学(030604TK);警务指挥与战术(030615TK)//研究生：刑法学(030104);</t>
  </si>
  <si>
    <t>1601R027</t>
  </si>
  <si>
    <t xml:space="preserve"> 大专：法律实务类(6901);法律执行类(6902)//本科：禁毒学(030604TK);警务指挥与战术(030615TK)//研究生：刑法学(030104);</t>
  </si>
  <si>
    <t>1601S001</t>
  </si>
  <si>
    <t>气象预报一级主管</t>
  </si>
  <si>
    <t>从事气象预警预报、天气预报技术把关、重大灾害天气的技术研究等工作。</t>
  </si>
  <si>
    <t>40</t>
  </si>
  <si>
    <t xml:space="preserve"> 本科：大气科学类(0706)//研究生：大气科学(0706);</t>
  </si>
  <si>
    <t>具有天气预报、气候与气候变化、气象服务与应用气象、大气物理与大气环境、综合气象探测等专业高级技术资格。</t>
  </si>
  <si>
    <r>
      <rPr>
        <b/>
        <sz val="24"/>
        <color theme="3" tint="0.599993896298105"/>
        <rFont val="微软雅黑"/>
        <charset val="134"/>
      </rPr>
      <t xml:space="preserve">2015年深圳市考职位报考指南数据库 </t>
    </r>
    <r>
      <rPr>
        <sz val="18"/>
        <color theme="3" tint="0.599993896298105"/>
        <rFont val="微软雅黑"/>
        <charset val="134"/>
      </rPr>
      <t>(深圳华图独家整理发布)</t>
    </r>
    <r>
      <rPr>
        <sz val="18"/>
        <color theme="0"/>
        <rFont val="微软雅黑"/>
        <charset val="134"/>
      </rPr>
      <t xml:space="preserve">
更多数据与资料，请关注华图官方微信</t>
    </r>
    <r>
      <rPr>
        <b/>
        <sz val="20"/>
        <color theme="0"/>
        <rFont val="微软雅黑"/>
        <charset val="134"/>
      </rPr>
      <t>szhuatu</t>
    </r>
    <r>
      <rPr>
        <sz val="18"/>
        <color theme="0"/>
        <rFont val="微软雅黑"/>
        <charset val="134"/>
      </rPr>
      <t>获取</t>
    </r>
  </si>
  <si>
    <t xml:space="preserve">
党群机关综合管理类（市直）</t>
  </si>
  <si>
    <t>1501A001</t>
  </si>
  <si>
    <t>主任   科员</t>
  </si>
  <si>
    <t xml:space="preserve"> 研究生专业要求：政治学(0302);历史学(0601);图书馆、情报与档案管理(1205);</t>
  </si>
  <si>
    <t>53.85</t>
  </si>
  <si>
    <t>1501A002</t>
  </si>
  <si>
    <t>从事理论研究、文字综合等工作。</t>
  </si>
  <si>
    <t xml:space="preserve"> 研究生专业要求：哲学(0101);法学(0301);社会学(0303);中国语言文学(0501);新闻传播学(0503);历史学(0601);政治学(0302);</t>
  </si>
  <si>
    <t>1501A003</t>
  </si>
  <si>
    <t>从事互联网信息内容管理、行政事务、综合调研等工作。</t>
  </si>
  <si>
    <t xml:space="preserve"> 大学本科专业要求：中国语言文学类(0501);新闻传播学类(0503)//研究生专业要求：中国语言文学(0501);新闻传播学(0503);</t>
  </si>
  <si>
    <t>1501A004</t>
  </si>
  <si>
    <t xml:space="preserve"> 研究生专业要求：通信与信息系统(081001);信号与信息处理(081002);计算机系统结构(081201);</t>
  </si>
  <si>
    <t>1501A005</t>
  </si>
  <si>
    <t>从事互联网新闻宣传策划与协调；政务新媒体的规划和建设；重大主题宣传、突发事件网络新闻发布协调等工作。</t>
  </si>
  <si>
    <t xml:space="preserve"> 研究生专业要求：中国语言文学(0501);新闻传播学(0503);</t>
  </si>
  <si>
    <t>65.20</t>
  </si>
  <si>
    <t>1501A006</t>
  </si>
  <si>
    <t>中共深圳市委政策研究室（市委改革办）</t>
  </si>
  <si>
    <t>从事社会建设、社会管理等领域研究及综合性文稿起草。</t>
  </si>
  <si>
    <t xml:space="preserve"> 研究生专业要求：社会学(0303);</t>
  </si>
  <si>
    <t>1501A007</t>
  </si>
  <si>
    <t>深圳市妇女联合会</t>
  </si>
  <si>
    <t xml:space="preserve"> 研究生专业要求：中国语言文学(0501);历史学(0601);社会学(0303);法学(0301);新闻传播学(0503);</t>
  </si>
  <si>
    <t xml:space="preserve">
党群机关综合管理类（区直和各街道）</t>
  </si>
  <si>
    <t>1501C001</t>
  </si>
  <si>
    <t>从事行政事务、人事党务、社会工作、综合调研等工作。</t>
  </si>
  <si>
    <t xml:space="preserve"> 大学本科专业要求：法学(0301);公共管理类(1103)//研究生专业要求：法学(0301);公共管理学(1204);</t>
  </si>
  <si>
    <t>1501C002</t>
  </si>
  <si>
    <t>深圳市南山区社会工作委员会</t>
  </si>
  <si>
    <t>从事社会建设及公共服务情况调查分析及统计数据处理工作。</t>
  </si>
  <si>
    <t xml:space="preserve"> 大学本科专业要求：数学与应用数学(070101);统计学(071601);信息与计算科学(070102)//研究生专业要求：概率论与数理统计(070103);数量经济学(020209);统计学(020208);</t>
  </si>
  <si>
    <t>65.00</t>
  </si>
  <si>
    <t>1501C003</t>
  </si>
  <si>
    <t>深圳市南山区出租屋综合管理办公室（深圳市南山区房屋租赁管理办公室）</t>
  </si>
  <si>
    <t>从事文字综合、社会管理、综合调研等工作。</t>
  </si>
  <si>
    <t xml:space="preserve"> 大学本科专业要求：公共管理类(1103);法学(0301);中国语言文学类(0501)//研究生专业要求：公共管理学(1204);法学(0301);中国语言文学(0501);</t>
  </si>
  <si>
    <t>67.20</t>
  </si>
  <si>
    <t>1501C004</t>
  </si>
  <si>
    <t>中共深圳市南山区委党校（深圳广播电视大学南山分校）</t>
  </si>
  <si>
    <t>从事办公室行政事务、人事党务、文字综合等工作。</t>
  </si>
  <si>
    <t xml:space="preserve"> 大学本科专业要求：中国语言文学类(0501);新闻传播学类(0503);法学(0301)//研究生专业要求：中国语言文学(0501);新闻传播学(0503);法学(0301);</t>
  </si>
  <si>
    <t>1501C005</t>
  </si>
  <si>
    <t>从事指导基层团组织建设、非公团建、团员统计、团干部培训等工作。</t>
  </si>
  <si>
    <t xml:space="preserve"> 大学本科专业要求：社会学类(0303);中国语言文学类(0501);新闻传播学类(0503);工商管理类(1102);公共管理类(1103)//研究生专业要求：社会学(0303);中国语言文学(0501);新闻传播学(0503);工商管理学(1202);公共管理学(1204);</t>
  </si>
  <si>
    <t>68.60</t>
  </si>
  <si>
    <t>1501C006</t>
  </si>
  <si>
    <t>从事公共卫生项目的规划、管理等工作。</t>
  </si>
  <si>
    <t xml:space="preserve"> 大学本科专业要求：预防医学类(1002)//研究生专业要求：流行病与卫生统计学(100401);</t>
  </si>
  <si>
    <t>59.80</t>
  </si>
  <si>
    <t>1501C007</t>
  </si>
  <si>
    <t>从事政务协调、会务安排、文字综合等工作。</t>
  </si>
  <si>
    <t>68.30</t>
  </si>
  <si>
    <t>1501C008</t>
  </si>
  <si>
    <t>从事改革政策调研、统筹推进、督促落实等相关工作。</t>
  </si>
  <si>
    <t>1501C009</t>
  </si>
  <si>
    <t>从事行政事务及文化事业调研、管理、服务等工作。</t>
  </si>
  <si>
    <t xml:space="preserve"> 大学本科专业要求：中国语言文学类(0501);法学(0301);新闻传播学类(0503)//研究生专业要求：法学(0301);中国语言文学(0501);新闻传播学(0503);</t>
  </si>
  <si>
    <t>1501C010</t>
  </si>
  <si>
    <t>深圳市盐田区房屋租赁管理办公室</t>
  </si>
  <si>
    <t>从事出租屋综合管理一线执法、行政事务、综合调研等工作。</t>
  </si>
  <si>
    <t xml:space="preserve"> 大学本科专业要求：法学(0301);中国语言文学类(0501)//研究生专业要求：法学(0301);中国语言文学(0501);</t>
  </si>
  <si>
    <t>1501C011</t>
  </si>
  <si>
    <t>中共深圳市盐田区委党校</t>
  </si>
  <si>
    <t>从事教学师资培训、考核及日常科研管理等工作。</t>
  </si>
  <si>
    <t xml:space="preserve"> 大学本科专业要求：哲学类(0101);历史学类(0601);政治学类(0304)//研究生专业要求：哲学(0101);政治学(0302);历史学(0601);</t>
  </si>
  <si>
    <t>67.50</t>
  </si>
  <si>
    <t>1501C012</t>
  </si>
  <si>
    <t>从事人事党务等工作。</t>
  </si>
  <si>
    <t xml:space="preserve"> 大学本科专业要求：工商管理类(1102);法学(0301)//研究生专业要求：工商管理学(1202);法学(0301);</t>
  </si>
  <si>
    <t>69.30</t>
  </si>
  <si>
    <t>1501C013</t>
  </si>
  <si>
    <t>从事共青团工作。</t>
  </si>
  <si>
    <t>1501C014</t>
  </si>
  <si>
    <t xml:space="preserve"> 大学本科专业要求：哲学类(0101);法学(0301);社会学类(0303);政治学类(0304);中国语言文学类(0501);新闻传播学类(0503)//研究生专业要求：哲学(0101);法学(0301);政治学(0302);社会学(0303);中国语言文学(0501);新闻传播学(0503);</t>
  </si>
  <si>
    <t>67.70</t>
  </si>
  <si>
    <t>1501C015</t>
  </si>
  <si>
    <t>从事财务审计、经济责任审计等工作。</t>
  </si>
  <si>
    <t xml:space="preserve"> 大学本科专业要求：财务会计教育(040334W);会计学(110203);审计学(110208W)//研究生专业要求：会计学(120201);</t>
  </si>
  <si>
    <t>1501C016</t>
  </si>
  <si>
    <t>从事行政事务、综合调研、文字综合等工作。</t>
  </si>
  <si>
    <t xml:space="preserve"> 大学本科专业要求：法学(0301);中国语言文学类(0501);新闻传播学类(0503)//研究生专业要求：法学(0301);中国语言文学(0501);新闻传播学(0503);</t>
  </si>
  <si>
    <t>1501C017</t>
  </si>
  <si>
    <t>从事两新组织党建、文学综合等工作。</t>
  </si>
  <si>
    <t xml:space="preserve"> 大学本科专业要求：哲学类(0101);法学(0301);中国语言文学类(0501)//研究生专业要求：哲学(0101);法学(0301);中国语言文学(0501);</t>
  </si>
  <si>
    <t>1501C018</t>
  </si>
  <si>
    <t>从事行政服务大厅的管理与服务，推进政务公开等工作。</t>
  </si>
  <si>
    <t>65.40</t>
  </si>
  <si>
    <t>1501C019</t>
  </si>
  <si>
    <t>从事文字综合等工作。</t>
  </si>
  <si>
    <t xml:space="preserve"> 大学本科专业要求：哲学类(0101);法学(0301);政治学类(0304);中国语言文学类(0501);新闻传播学类(0503)//研究生专业要求：哲学(0101);法学(0301);政治学(0302);中国语言文学(0501);新闻传播学(0503);</t>
  </si>
  <si>
    <t>1501C020</t>
  </si>
  <si>
    <t>从事基层一线综治维稳、应急处理突发事件、夜间轮值等工作。</t>
  </si>
  <si>
    <t xml:space="preserve"> 大学本科专业要求：法学(0301);政治学类(0304)//研究生专业要求：法学(0301);政治学(0302);</t>
  </si>
  <si>
    <t>68.90</t>
  </si>
  <si>
    <t>1501C021</t>
  </si>
  <si>
    <t>从事社会事务管理、行政综合等工作。</t>
  </si>
  <si>
    <t xml:space="preserve"> 大学本科专业要求：社会学类(0303);中国语言文学类(0501);新闻传播学类(0503)//研究生专业要求：社会学(0303);中国语言文学(0501);新闻传播学(0503);</t>
  </si>
  <si>
    <t>66.90</t>
  </si>
  <si>
    <t>1501C022</t>
  </si>
  <si>
    <t>深圳市龙岗区残疾人联合会</t>
  </si>
  <si>
    <t xml:space="preserve">
行政机关综合管理类（市直）</t>
  </si>
  <si>
    <t>1501D001</t>
  </si>
  <si>
    <t>从事档案信息化工作规划和规范标准制订，组织档案信息化系统的开发与管理。</t>
  </si>
  <si>
    <t xml:space="preserve"> 大学本科专业要求：计算机科学与技术(080605);计算机软件(080619W);信息管理与信息系统(110102)//研究生专业要求：计算机系统结构(081201);计算机软件与理论(081202);计算机应用技术(081203);</t>
  </si>
  <si>
    <t>1501D002</t>
  </si>
  <si>
    <t>从事经济社会发展形势的分析研究工作。</t>
  </si>
  <si>
    <t xml:space="preserve"> 研究生专业要求：理论经济学(0201);</t>
  </si>
  <si>
    <t>63.25</t>
  </si>
  <si>
    <t>1501D003</t>
  </si>
  <si>
    <t>从事高新技术产业的规划、政策等的编制与组织实施工作。</t>
  </si>
  <si>
    <t xml:space="preserve"> 研究生专业要求：应用经济学(0202);</t>
  </si>
  <si>
    <t>68.00</t>
  </si>
  <si>
    <t>1501D004</t>
  </si>
  <si>
    <t xml:space="preserve"> 研究生专业要求：土木工程(0814);管理科学与工程(可授管理学、工学学位)(1201);</t>
  </si>
  <si>
    <t>66.50</t>
  </si>
  <si>
    <t>1501D005</t>
  </si>
  <si>
    <t>从事生物产业的规划、政策等的编制与组织实施工作。</t>
  </si>
  <si>
    <t xml:space="preserve"> 研究生专业要求：生物医学工程（可授工学、理学、医学学位）(0831);</t>
  </si>
  <si>
    <t>60.85</t>
  </si>
  <si>
    <t>1501D006</t>
  </si>
  <si>
    <t>从事产业管理工作。</t>
  </si>
  <si>
    <t xml:space="preserve"> 研究生专业要求：管理科学与工程(可授管理学、工学学位)(1201);</t>
  </si>
  <si>
    <t>1501D007</t>
  </si>
  <si>
    <t>从事服务贸易或对外贸易管理等工作。</t>
  </si>
  <si>
    <t xml:space="preserve"> 研究生专业要求：国际贸易学(020206);</t>
  </si>
  <si>
    <t>67.30</t>
  </si>
  <si>
    <t>1501D008</t>
  </si>
  <si>
    <t>从事法务工作。</t>
  </si>
  <si>
    <t xml:space="preserve"> 研究生专业要求：经济法学(030107);</t>
  </si>
  <si>
    <t>1501D009</t>
  </si>
  <si>
    <t>从事经济运行分析工作。</t>
  </si>
  <si>
    <t xml:space="preserve"> 大学本科专业要求：数学与应用数学(070101);信息与计算科学(070102);统计学(071601)//研究生专业要求：概率论与数理统计(070103);数量经济学(020209);统计学(020208);</t>
  </si>
  <si>
    <t>1501D010</t>
  </si>
  <si>
    <t>从事涉外经济工作。</t>
  </si>
  <si>
    <t xml:space="preserve"> 大学本科专业要求：外国语言文学类(0502)//研究生专业要求：英语语言文学(050201);</t>
  </si>
  <si>
    <t>1501D011</t>
  </si>
  <si>
    <t>从事保税区规划设计建设协调等工作。</t>
  </si>
  <si>
    <t xml:space="preserve"> 大学本科专业要求：土建类(0807)//研究生专业要求：城市规划与设计(含：风景园林规划与设计）(081303);</t>
  </si>
  <si>
    <t>1501D012</t>
  </si>
  <si>
    <t>从事电子信息产业管理工作。</t>
  </si>
  <si>
    <t xml:space="preserve"> 大学本科专业要求：电子信息科学类(0712)//研究生专业要求：电子科学与技术（可授工学、理学学位）(0809);</t>
  </si>
  <si>
    <t>1501D013</t>
  </si>
  <si>
    <t>从事海洋经济相关工作。</t>
  </si>
  <si>
    <t xml:space="preserve"> 大学本科专业要求：海洋工程类(0813)//研究生专业要求：船舶与海洋结构物设计制造(082401);</t>
  </si>
  <si>
    <t>1501D014</t>
  </si>
  <si>
    <t>从事安全生产监管工作。</t>
  </si>
  <si>
    <t xml:space="preserve"> 大学本科专业要求：化工与制药类(0811)//研究生专业要求：化学工程(081701);化学工艺(081702);</t>
  </si>
  <si>
    <t>66.30</t>
  </si>
  <si>
    <t>1501D015</t>
  </si>
  <si>
    <t>深圳市对口支援办公室</t>
  </si>
  <si>
    <t>从事信息管理等工作。</t>
  </si>
  <si>
    <t xml:space="preserve"> 大学本科专业要求：电子信息工程(080603);计算机科学与技术(080605);信息与通信工程(080634S)//研究生专业要求：通信与信息系统(081001);计算机软件与理论(081202);计算机应用技术(081203);</t>
  </si>
  <si>
    <t>65.60</t>
  </si>
  <si>
    <t>1501D016</t>
  </si>
  <si>
    <t>从事经济产业管理工作。</t>
  </si>
  <si>
    <t xml:space="preserve"> 研究生专业要求：财政学（含：税收学）(020203);</t>
  </si>
  <si>
    <t>1501D017</t>
  </si>
  <si>
    <t>从事无线电频率、台站管理、信息化工作（因工作要求，需高空作业及值夜班）。</t>
  </si>
  <si>
    <t xml:space="preserve"> 大学本科专业要求：信息与通信工程(080634S);通信工程(080604);电子信息工程(080603)//研究生专业要求：通信与信息系统(081001);信号与信息处理(081002);</t>
  </si>
  <si>
    <t>1501D018</t>
  </si>
  <si>
    <t>从事财务管理、会计核算等工作。</t>
  </si>
  <si>
    <t xml:space="preserve"> 大学本科专业要求：财政学(020103);财务会计教育(040334W);会计学(110203);财务管理(110204)//研究生专业要求：财政学（含：税收学）(020203);会计学(120201);</t>
  </si>
  <si>
    <t>65.80</t>
  </si>
  <si>
    <t>1501D019</t>
  </si>
  <si>
    <t xml:space="preserve"> 大学本科专业要求：水产类(0907)//研究生专业要求：水产(0908);</t>
  </si>
  <si>
    <t>1501D020</t>
  </si>
  <si>
    <t>1501D021</t>
  </si>
  <si>
    <t>从事文秘工作。</t>
  </si>
  <si>
    <t xml:space="preserve"> 研究生专业要求：中国语言文学(0501);应用经济学(0202);</t>
  </si>
  <si>
    <t>1501D022</t>
  </si>
  <si>
    <t xml:space="preserve"> 研究生专业要求：物理学(0702);机械工程(0802);材料科学与工程(0805);电气工程(0808);电子科学与技术（可授工学、理学学位）(0809);信息与通信工程(0810);控制科学与工程(0811);计算机科学与技术（可授工学、理学学位）(0812);管理科学与工程(可授管理学、工学学位)(1201);公共管理学(1204);</t>
  </si>
  <si>
    <t>56.15</t>
  </si>
  <si>
    <t>1501D023</t>
  </si>
  <si>
    <t xml:space="preserve"> 大学本科专业要求：建筑学(080701)//研究生专业要求：建筑学(0813);</t>
  </si>
  <si>
    <t>59.50</t>
  </si>
  <si>
    <t>1501D024</t>
  </si>
  <si>
    <t>从事交通规划管理等工作。</t>
  </si>
  <si>
    <t xml:space="preserve"> 大学本科专业要求：交通运输类(0812)//研究生专业要求：交通运输工程(0823);</t>
  </si>
  <si>
    <t>1501D025</t>
  </si>
  <si>
    <t>从事城市更新管理等工作。</t>
  </si>
  <si>
    <t xml:space="preserve"> 大学本科专业要求：城市规划(080702);建筑学(080701)//研究生专业要求：建筑学(0813);</t>
  </si>
  <si>
    <t>1501D026</t>
  </si>
  <si>
    <t xml:space="preserve"> 大学本科专业要求：财政学(020103);会计学(110203);财务管理(110204);审计学(110208W)//研究生专业要求：财政学（含：税收学）(020203);会计学(120201);</t>
  </si>
  <si>
    <t>64.80</t>
  </si>
  <si>
    <t>1501D027</t>
  </si>
  <si>
    <t>64.60</t>
  </si>
  <si>
    <t>1501D028</t>
  </si>
  <si>
    <t>59.30</t>
  </si>
  <si>
    <t>1501D029</t>
  </si>
  <si>
    <t>从事规划国土法律事务等工作。</t>
  </si>
  <si>
    <t xml:space="preserve"> 大学本科专业要求：法学(0301)//研究生专业要求：法学(0301);</t>
  </si>
  <si>
    <t>1501D030</t>
  </si>
  <si>
    <t>从事财会管理等工作。</t>
  </si>
  <si>
    <t xml:space="preserve"> 大学本科专业要求：财政学(020103);金融学(020104);会计学(110203);财务管理(110204)//研究生专业要求：财政学（含：税收学）(020203);金融学（含：保险学）(020204);会计学(120201);</t>
  </si>
  <si>
    <t>64.70</t>
  </si>
  <si>
    <t>1501D031</t>
  </si>
  <si>
    <t>从事建筑设计研究、方案审查等工作。</t>
  </si>
  <si>
    <t xml:space="preserve"> 大学本科专业要求：建筑学(080701)//研究生专业要求：建筑设计及其理论(081302);</t>
  </si>
  <si>
    <t>54.10</t>
  </si>
  <si>
    <t>1501D032</t>
  </si>
  <si>
    <t>58.70</t>
  </si>
  <si>
    <t>1501D033</t>
  </si>
  <si>
    <t>从事土地利用业务审批等工作。</t>
  </si>
  <si>
    <t xml:space="preserve"> 大学本科专业要求：土地资源管理(110304)//研究生专业要求：土地资源管理学(120405);</t>
  </si>
  <si>
    <t>64.10</t>
  </si>
  <si>
    <t>1501D034</t>
  </si>
  <si>
    <t>从事道路与设施建设养护监管工作。</t>
  </si>
  <si>
    <t xml:space="preserve"> 大学本科专业要求：土建类(0807)//研究生专业要求：土木工程(0814);建筑学(0813);道路与铁道工程(082301);</t>
  </si>
  <si>
    <t>17</t>
  </si>
  <si>
    <t>61.90</t>
  </si>
  <si>
    <t>1501D035</t>
  </si>
  <si>
    <t>64.50</t>
  </si>
  <si>
    <t>1501D036</t>
  </si>
  <si>
    <t xml:space="preserve"> 大学本科专业要求：交通运输类(0812)//研究生专业要求：交通运输规划与管理(082303);</t>
  </si>
  <si>
    <t>62.55</t>
  </si>
  <si>
    <t>1501D037</t>
  </si>
  <si>
    <t>1501D038</t>
  </si>
  <si>
    <t>从事智能交通相关工作。</t>
  </si>
  <si>
    <t xml:space="preserve"> 大学本科专业要求：交通运输类(0812)//研究生专业要求：交通信息工程及控制(082302);</t>
  </si>
  <si>
    <t>1501D039</t>
  </si>
  <si>
    <t>1501D040</t>
  </si>
  <si>
    <t>从事文字综合、新闻宣传等工作。</t>
  </si>
  <si>
    <t xml:space="preserve"> 大学本科专业要求：新闻传播学类(0503);中国语言文学类(0501)//研究生专业要求：中国语言文学(0501);新闻传播学(0503);</t>
  </si>
  <si>
    <t>1501D041</t>
  </si>
  <si>
    <t>从事文字综合、行政管理等工作。</t>
  </si>
  <si>
    <t xml:space="preserve"> 大学本科专业要求：中国语言文学类(0501);工商管理类(1102);公共管理类(1103)//研究生专业要求：中国语言文学(0501);工商管理学(1202);公共管理学(1204);</t>
  </si>
  <si>
    <t>1501D042</t>
  </si>
  <si>
    <t>1501D043</t>
  </si>
  <si>
    <t>从事财务管理、会计核算、审计等工作。</t>
  </si>
  <si>
    <t xml:space="preserve"> 大学本科专业要求：会计学(110203);财务管理(110204);审计学(110208W)//研究生专业要求：会计学(120201);</t>
  </si>
  <si>
    <t>60.90</t>
  </si>
  <si>
    <t>1501D044</t>
  </si>
  <si>
    <t>从事道路与设施养护监管工作。</t>
  </si>
  <si>
    <t>61.60</t>
  </si>
  <si>
    <t>1501D045</t>
  </si>
  <si>
    <t>从事交通工程管理工作。</t>
  </si>
  <si>
    <t>64.40</t>
  </si>
  <si>
    <t>1501D046</t>
  </si>
  <si>
    <t>1501D047</t>
  </si>
  <si>
    <t>深圳市教育局</t>
  </si>
  <si>
    <t>66.10</t>
  </si>
  <si>
    <t>1501D048</t>
  </si>
  <si>
    <t>深圳市招生考试办公室</t>
  </si>
  <si>
    <t>从事信息技术管理工作。</t>
  </si>
  <si>
    <t xml:space="preserve"> 大学本科专业要求：计算机科学与技术(080605);软件工程(080611W);信息科学技术(071206W);计算机软件(080619W);信息与通信工程(080634S)//研究生专业要求：计算机软件与理论(081202);信号与信息处理(081002);通信与信息系统(081001);计算机应用技术(081203);</t>
  </si>
  <si>
    <t>66.80</t>
  </si>
  <si>
    <t>1501D049</t>
  </si>
  <si>
    <t>1501D050</t>
  </si>
  <si>
    <t>从事经济统计分析工作。</t>
  </si>
  <si>
    <t xml:space="preserve"> 大学本科专业要求：经济学类(0201);工商管理类(1102)//研究生专业要求：应用经济学(0202);工商管理学(1202);</t>
  </si>
  <si>
    <t>1501D051</t>
  </si>
  <si>
    <t>从事统计报表管理、分析研究工作。</t>
  </si>
  <si>
    <t xml:space="preserve"> 大学本科专业要求：统计学类(0716);数学类(0701)//研究生专业要求：概率论与数理统计(070103);统计学(020208);数量经济学(020209);</t>
  </si>
  <si>
    <t>1501D052</t>
  </si>
  <si>
    <t xml:space="preserve"> 大学本科专业要求：信息安全(071205W);网络工程(080613W);信息科学技术(071206W);安全防范工程(082103W);信息管理与信息系统(110102)//研究生专业要求：通信与信息系统(081001);信号与信息处理(081002);计算机系统结构(081201);</t>
  </si>
  <si>
    <t>63.20</t>
  </si>
  <si>
    <t>1501D053</t>
  </si>
  <si>
    <t>从事垃圾处理设施监管工作。</t>
  </si>
  <si>
    <t xml:space="preserve"> 大学本科专业要求：环境与安全类(0810);环境科学类(0714)//研究生专业要求：环境科学与工程（可授工学、理学、农学学位）(0830);</t>
  </si>
  <si>
    <t>1501D054</t>
  </si>
  <si>
    <t>深圳市人民政府应急管理办公室</t>
  </si>
  <si>
    <t>从事人防工程设计图纸审查把关工作。</t>
  </si>
  <si>
    <t xml:space="preserve"> 研究生专业要求：土木工程(0814);</t>
  </si>
  <si>
    <t>62.90</t>
  </si>
  <si>
    <t>1501D055</t>
  </si>
  <si>
    <t>从事计算机、网络运行及维护、数据管理、信息化建设。</t>
  </si>
  <si>
    <t xml:space="preserve"> 研究生专业要求：通信与信息系统(081001);信号与信息处理(081002);计算机应用技术(081203);</t>
  </si>
  <si>
    <t>66.00</t>
  </si>
  <si>
    <t>1501D056</t>
  </si>
  <si>
    <t>从事地震监测预警及应急救援工作。</t>
  </si>
  <si>
    <t xml:space="preserve"> 大学本科专业要求：地质学类(0706)//研究生专业要求：构造地质学(070904);</t>
  </si>
  <si>
    <t>61.30</t>
  </si>
  <si>
    <t>1501D057</t>
  </si>
  <si>
    <t>69.10</t>
  </si>
  <si>
    <t>1501D058</t>
  </si>
  <si>
    <t>深圳市人民政府发展研究中心</t>
  </si>
  <si>
    <t>从事财政政策研究和综合材料写作等工作。</t>
  </si>
  <si>
    <t>1501D059</t>
  </si>
  <si>
    <t xml:space="preserve"> 研究生专业要求：金融学（含：保险学）(020204);</t>
  </si>
  <si>
    <t>50.25</t>
  </si>
  <si>
    <t>1501D060</t>
  </si>
  <si>
    <t>从事综合材料写作和文秘等工作。</t>
  </si>
  <si>
    <t xml:space="preserve"> 研究生专业要求：中国语言文学(0501);理论经济学(0201);</t>
  </si>
  <si>
    <t>65.90</t>
  </si>
  <si>
    <t xml:space="preserve">
行政机关综合管理类（区直和各街道）</t>
  </si>
  <si>
    <t>1501E001</t>
  </si>
  <si>
    <t>深圳市福田区发展和改革局</t>
  </si>
  <si>
    <t>从事行政事务、人事党务、纪检、综合调研等工作。</t>
  </si>
  <si>
    <t xml:space="preserve"> 大学本科专业要求：经济学类(0201);公共管理类(1103)//研究生专业要求：理论经济学(0201);公共管理学(1204);</t>
  </si>
  <si>
    <t>69.00</t>
  </si>
  <si>
    <t>1501E002</t>
  </si>
  <si>
    <t xml:space="preserve"> 大学本科专业要求：会计学(110203);财务管理(110204);财政学(020103)//研究生专业要求：会计学(120201);财政学（含：税收学）(020203);</t>
  </si>
  <si>
    <t>1501E003</t>
  </si>
  <si>
    <t>从事信息化工作。</t>
  </si>
  <si>
    <t xml:space="preserve"> 大学本科专业要求：计算机科学与技术(080605);信息工程(080609Y);电子信息科学与技术(071201)//研究生专业要求：计算机系统结构(081201);计算机应用技术(081203);计算机软件与理论(081202);</t>
  </si>
  <si>
    <t>67.60</t>
  </si>
  <si>
    <t>1501E004</t>
  </si>
  <si>
    <t>从事财政管理相关工作。</t>
  </si>
  <si>
    <t xml:space="preserve"> 大学本科专业要求：财政学(020103);会计学(110203);财务管理(110204)//研究生专业要求：财政学（含：税收学）(020203);会计学(120201);</t>
  </si>
  <si>
    <t>1501E005</t>
  </si>
  <si>
    <t>从事医疗卫生系统中医药事业发展规划及管理等相关工作。</t>
  </si>
  <si>
    <t xml:space="preserve"> 大学本科专业要求：中医学类(1005)//研究生专业要求：中医临床基础(100502);</t>
  </si>
  <si>
    <t>62.40</t>
  </si>
  <si>
    <t>1501E006</t>
  </si>
  <si>
    <t>从事财政财务审计工作。</t>
  </si>
  <si>
    <t xml:space="preserve"> 大学本科专业要求：会计学(110203);审计学(110208W);财务管理(110204)//研究生专业要求：会计学(120201);</t>
  </si>
  <si>
    <t>1501E007</t>
  </si>
  <si>
    <t>从事财务管理、会计核算工作。</t>
  </si>
  <si>
    <t xml:space="preserve"> 大学本科专业要求：财务会计教育(040334W);会计学(110203);财务管理(110204)//研究生专业要求：会计学(120201);</t>
  </si>
  <si>
    <t>1501E008</t>
  </si>
  <si>
    <t>从事城市规划管理、工程项目管理和审查等工作。</t>
  </si>
  <si>
    <t xml:space="preserve"> 大学本科专业要求：土建类(0807)//研究生专业要求：建筑学(0813);</t>
  </si>
  <si>
    <t>64.00</t>
  </si>
  <si>
    <t>1501E009</t>
  </si>
  <si>
    <t>从事工程项目管理等工作。</t>
  </si>
  <si>
    <t xml:space="preserve"> 大学本科专业要求：土建类(0807)//研究生专业要求：建筑学(0813);土木工程(0814);</t>
  </si>
  <si>
    <t>1501E010</t>
  </si>
  <si>
    <t>从事行政综合工作。</t>
  </si>
  <si>
    <t xml:space="preserve"> 大学本科专业要求：法学(0301);新闻传播学类(0503);公共管理类(1103);工商管理类(1102)//研究生专业要求：法学(0301);新闻传播学(0503);工商管理学(1202);公共管理学(1204);</t>
  </si>
  <si>
    <t>1501E011</t>
  </si>
  <si>
    <t>深圳市南山区机关事务管理局</t>
  </si>
  <si>
    <t>从事楼宇机电系统的管理工作。</t>
  </si>
  <si>
    <t xml:space="preserve"> 大学本科专业要求：电气信息类(0806)//研究生专业要求：电气工程(0808);</t>
  </si>
  <si>
    <t>1501E012</t>
  </si>
  <si>
    <t>从事财务管理、预算决算编制管理等工作。</t>
  </si>
  <si>
    <t xml:space="preserve"> 大学本科专业要求：财政学(020103);金融学(020104);税务(020110W)//研究生专业要求：财政学（含：税收学）(020203);金融学（含：保险学）(020204);</t>
  </si>
  <si>
    <t>68.50</t>
  </si>
  <si>
    <t>1501E013</t>
  </si>
  <si>
    <t>从事会计核算、财务审计、固定资产管理等工作。</t>
  </si>
  <si>
    <t>1501E014</t>
  </si>
  <si>
    <t>深圳市盐田区安全生产监督管理局</t>
  </si>
  <si>
    <t>从事行政事务、法制宣传等工作。</t>
  </si>
  <si>
    <t>1501E015</t>
  </si>
  <si>
    <t>从事部门经费预算、决算和日常财务管理等工作。</t>
  </si>
  <si>
    <t xml:space="preserve"> 大学本科专业要求：会计学(110203);财务管理(110204);审计学(110208W);财务会计教育(040334W)//研究生专业要求：会计学(120201);</t>
  </si>
  <si>
    <t>1501E016</t>
  </si>
  <si>
    <t>深圳市盐田区人民政府盐田街道办事处</t>
  </si>
  <si>
    <t>1501E017</t>
  </si>
  <si>
    <t>从事人口和计划生育管理工作。</t>
  </si>
  <si>
    <t>1501E018</t>
  </si>
  <si>
    <t>从事安全生产监管等工作。</t>
  </si>
  <si>
    <t>66.70</t>
  </si>
  <si>
    <t>1501E019</t>
  </si>
  <si>
    <t>从事社会治安综合治理、维稳、调解等工作。</t>
  </si>
  <si>
    <t>1501E020</t>
  </si>
  <si>
    <t>从事疾病控制管理类工作，需参加公共卫生值班，参与公共卫生事件应急处理。</t>
  </si>
  <si>
    <t xml:space="preserve"> 大学本科专业要求：预防医学类(1002)//研究生专业要求：公共卫生与预防医学(可授医学、理学学位)(1004);</t>
  </si>
  <si>
    <t>61.50</t>
  </si>
  <si>
    <t>1501E021</t>
  </si>
  <si>
    <t>1501E022</t>
  </si>
  <si>
    <t>从事医政管理、协调工作。</t>
  </si>
  <si>
    <t xml:space="preserve"> 大学本科专业要求：临床医学与医学技术类(1003);口腔医学类(1004);中医学类(1005);法医学类(1006);护理学类(1007)//研究生专业要求：临床医学(1002);口腔医学(1003);中医学(1005);中西医结合(1006);法医学(100105);</t>
  </si>
  <si>
    <t>1501E023</t>
  </si>
  <si>
    <t>从事法律及综合管理工作。</t>
  </si>
  <si>
    <t xml:space="preserve"> 大学本科专业要求：经济学类(0201);法学(0301)//研究生专业要求：应用经济学(0202);法学(0301);</t>
  </si>
  <si>
    <t>70.30</t>
  </si>
  <si>
    <t>1501E024</t>
  </si>
  <si>
    <t>从事工商业产业规划工作。</t>
  </si>
  <si>
    <t xml:space="preserve"> 大学本科专业要求：土建类(0807);经济学类(0201)//研究生专业要求：区域经济学(020202);城市规划与设计(含：风景园林规划与设计）(081303);</t>
  </si>
  <si>
    <t>70.10</t>
  </si>
  <si>
    <t>1501E025</t>
  </si>
  <si>
    <t>广东省渔政总队宝安大队</t>
  </si>
  <si>
    <t>从事海洋与渔业法律执行情况的监督检查及海事调解工作。</t>
  </si>
  <si>
    <t>1501E026</t>
  </si>
  <si>
    <t>深圳市宝安区动物卫生监督所</t>
  </si>
  <si>
    <t>从事动物防疫、检疫和动物卫生监督执法工作。</t>
  </si>
  <si>
    <t xml:space="preserve"> 大学本科专业要求：动物生产类(0905);动物医学类(0906)//研究生专业要求：兽医学(0906);畜牧学(0905);</t>
  </si>
  <si>
    <t>1501E027</t>
  </si>
  <si>
    <t xml:space="preserve"> 大学本科专业要求：中国语言文学类(0501);哲学类(0101);政治学类(0304);历史学类(0601);法学(0301)//研究生专业要求：哲学(0101);中国语言文学(0501);法学(0301);政治学(0302);历史学(0601);</t>
  </si>
  <si>
    <t>1501E028</t>
  </si>
  <si>
    <t>从事部门预、决算工作。</t>
  </si>
  <si>
    <t xml:space="preserve"> 大学本科专业要求：财政学(020103);税务(020110W);审计学(110208W)//研究生专业要求：财政学（含：税收学）(020203);</t>
  </si>
  <si>
    <t>69.80</t>
  </si>
  <si>
    <t>1501E029</t>
  </si>
  <si>
    <t>从事财政监督管理、综合统计分析、集体企业监管工作。</t>
  </si>
  <si>
    <t xml:space="preserve"> 大学本科专业要求：工商管理类(1102);经济学类(0201)//研究生专业要求：工商管理学(1202);应用经济学(0202);</t>
  </si>
  <si>
    <t>1501E030</t>
  </si>
  <si>
    <t>从事计算机审计和审计信息化建设工作。</t>
  </si>
  <si>
    <t xml:space="preserve"> 大学本科专业要求：计算机科学与技术(080605);软件工程(080611W);计算机软件(080619W)//研究生专业要求：计算机系统结构(081201);计算机软件与理论(081202);计算机应用技术(081203);</t>
  </si>
  <si>
    <t>1501E031</t>
  </si>
  <si>
    <t>深圳市宝安区环境保护和水务局</t>
  </si>
  <si>
    <t>从事环境监督管理相关工作。</t>
  </si>
  <si>
    <t xml:space="preserve"> 大学本科专业要求：水利类(0808)//研究生专业要求：水利工程(0815);</t>
  </si>
  <si>
    <t>62.70</t>
  </si>
  <si>
    <t>1501E032</t>
  </si>
  <si>
    <t>深圳市宝安区排水管理处</t>
  </si>
  <si>
    <t>从事排水监督管理相关工作。</t>
  </si>
  <si>
    <t>1501E033</t>
  </si>
  <si>
    <t>从事危险化学品检查工作。</t>
  </si>
  <si>
    <t xml:space="preserve"> 大学本科专业要求：化学类(0703)//研究生专业要求：化学(0703);</t>
  </si>
  <si>
    <t>1501E034</t>
  </si>
  <si>
    <t>从事土建工程管理工作。</t>
  </si>
  <si>
    <t xml:space="preserve"> 大学本科专业要求：土建类(0807)//研究生专业要求：土木工程(0814);</t>
  </si>
  <si>
    <t>1501E035</t>
  </si>
  <si>
    <t xml:space="preserve"> 大学本科专业要求：机械类(0803)//研究生专业要求：机械工程(0802);</t>
  </si>
  <si>
    <t>67.40</t>
  </si>
  <si>
    <t>1501E036</t>
  </si>
  <si>
    <t>从事财务管理、会计核算、预算决算编制管理、固定资产管理等工作。</t>
  </si>
  <si>
    <t xml:space="preserve"> 大学本科专业要求：财政学(020103);金融学(020104);会计学(110203)//研究生专业要求：财政学（含：税收学）(020203);金融学（含：保险学）(020204);会计学(120201);</t>
  </si>
  <si>
    <t>具有会计从业资格证书或具有会计专业初级以上专业技术资格证书。</t>
  </si>
  <si>
    <t>67.10</t>
  </si>
  <si>
    <t>1501E037</t>
  </si>
  <si>
    <t>从事劳动监察执法、劳动纠纷处理等基层执法工作，需轮流值班。</t>
  </si>
  <si>
    <t>1501E038</t>
  </si>
  <si>
    <t>从事财务管理、会计核算、财务审计、预算编制管理、固定资产管理等工作。</t>
  </si>
  <si>
    <t>1501E039</t>
  </si>
  <si>
    <t>从事法律相关工作。</t>
  </si>
  <si>
    <t>1501E040</t>
  </si>
  <si>
    <t>从事会计、财务相关工作。</t>
  </si>
  <si>
    <t>63.40</t>
  </si>
  <si>
    <t>1501E041</t>
  </si>
  <si>
    <t>从事城市建设、工程项目有关工作。</t>
  </si>
  <si>
    <t>1501E042</t>
  </si>
  <si>
    <t>从事集体资产管理和财务管理工作。</t>
  </si>
  <si>
    <t>61.20</t>
  </si>
  <si>
    <t>1501E043</t>
  </si>
  <si>
    <t>从事病媒生物防控宣传卫生、健康知识、指导除“四害”及灭白蚁等爱国卫生工作。</t>
  </si>
  <si>
    <t>1501E044</t>
  </si>
  <si>
    <t>从事危险化学品监管、基层执法等工作。</t>
  </si>
  <si>
    <t xml:space="preserve"> 大学本科专业要求：化学类(0703);化工与制药类(0811);环境与安全类(0810)//研究生专业要求：化学(0703);化学工程与技术(0817);</t>
  </si>
  <si>
    <t>67.90</t>
  </si>
  <si>
    <t>1501E045</t>
  </si>
  <si>
    <t>深圳市龙岗区教育局</t>
  </si>
  <si>
    <t>从事行政管理相关工作。</t>
  </si>
  <si>
    <t xml:space="preserve"> 大学本科专业要求：法学(0301);中国语言文学类(0501);新闻传播学类(0503);公共管理类(1103)//研究生专业要求：法学(0301);中国语言文学(0501);新闻传播学(0503);公共管理学(1204);</t>
  </si>
  <si>
    <t>1501E046</t>
  </si>
  <si>
    <t>从事行政管理与教育教学业务指导工作。</t>
  </si>
  <si>
    <t>1501E047</t>
  </si>
  <si>
    <t>深圳市龙岗区民政局</t>
  </si>
  <si>
    <t xml:space="preserve"> 大学本科专业要求：法学(0301);社会学类(0303);公共管理类(1103)//研究生专业要求：法学(0301);社会学(0303);公共管理学(1204);</t>
  </si>
  <si>
    <t>1501E048</t>
  </si>
  <si>
    <t>从事会计核算、财务审计工作。</t>
  </si>
  <si>
    <t>1501E049</t>
  </si>
  <si>
    <t>从事法律服务工作。</t>
  </si>
  <si>
    <t>1501E050</t>
  </si>
  <si>
    <t>从事基层一线安全生产监督、执法及文字综合等工作。</t>
  </si>
  <si>
    <t>1501E051</t>
  </si>
  <si>
    <t>从事化学物品安全生产监督管理工作。</t>
  </si>
  <si>
    <t>1501E052</t>
  </si>
  <si>
    <t>从事社区经济服务工作。</t>
  </si>
  <si>
    <t>1501E053</t>
  </si>
  <si>
    <t>从事法律宣传、咨询、合同合法性审查等相关工作。</t>
  </si>
  <si>
    <t xml:space="preserve"> 大学本科专业要求：法学(0301)//研究生专业要求：法学(03);</t>
  </si>
  <si>
    <t>70.40</t>
  </si>
  <si>
    <t>1501E054</t>
  </si>
  <si>
    <t>从事监督、检查新型病虫防治仪器使用、应用等工作。</t>
  </si>
  <si>
    <t xml:space="preserve"> 大学本科专业要求：仪器仪表类(0804)//研究生专业要求：仪器科学与技术(0804);</t>
  </si>
  <si>
    <t>1501E055</t>
  </si>
  <si>
    <t>坪山新区</t>
  </si>
  <si>
    <t>深圳市坪山新区坪山办事处</t>
  </si>
  <si>
    <t xml:space="preserve"> 研究生专业要求：中国语言文学(0501);工商管理学(1202);</t>
  </si>
  <si>
    <t>1501E056</t>
  </si>
  <si>
    <t>深圳市坪山新区综合办公室</t>
  </si>
  <si>
    <t>从事综合协调、文稿起草、调查研究等工作。</t>
  </si>
  <si>
    <t xml:space="preserve"> 研究生专业要求：社会学(0303);应用经济学(0202);</t>
  </si>
  <si>
    <t>1501E057</t>
  </si>
  <si>
    <t>从事基层团建、文字综合等工作。</t>
  </si>
  <si>
    <t xml:space="preserve"> 大学本科专业要求：社会学类(0303);中国语言文学类(0501)//研究生专业要求：社会学(0303);中国语言文学(0501);</t>
  </si>
  <si>
    <t>1501E058</t>
  </si>
  <si>
    <t>深圳市龙华新区龙华办事处</t>
  </si>
  <si>
    <t>从事基层党务、文字综合、调研分析等工作。</t>
  </si>
  <si>
    <t xml:space="preserve"> 大学本科专业要求：中国语言文学类(0501);历史学类(0601)//研究生专业要求：中国语言文学(0501);历史学(0601);</t>
  </si>
  <si>
    <t>65.70</t>
  </si>
  <si>
    <t xml:space="preserve">
行政机关综合管理类（外事翻译）</t>
  </si>
  <si>
    <t>1501F001</t>
  </si>
  <si>
    <t>深圳市护照签证处</t>
  </si>
  <si>
    <t>从事英语外事翻译工作。</t>
  </si>
  <si>
    <t>5</t>
  </si>
  <si>
    <t>71.95</t>
  </si>
  <si>
    <t>1501F002</t>
  </si>
  <si>
    <t>67.66</t>
  </si>
  <si>
    <t xml:space="preserve">
行政执法类</t>
  </si>
  <si>
    <t>1501G001</t>
  </si>
  <si>
    <t>七级执法员(6薪级)</t>
  </si>
  <si>
    <t>从事规划土地执法一线督察工作。</t>
  </si>
  <si>
    <t xml:space="preserve"> 大学本科专业要求：法学(03)//研究生专业要求：法学(0301);</t>
  </si>
  <si>
    <t>1501G002</t>
  </si>
  <si>
    <t>72.80</t>
  </si>
  <si>
    <t>1501G003</t>
  </si>
  <si>
    <t>六级执法员(10薪级)</t>
  </si>
  <si>
    <t>70.70</t>
  </si>
  <si>
    <t>1501G004</t>
  </si>
  <si>
    <t>58.60</t>
  </si>
  <si>
    <t>1501G005</t>
  </si>
  <si>
    <t>从事日间及夜间环保执法、突发环境事件处理等一线工作。</t>
  </si>
  <si>
    <t xml:space="preserve"> 研究生专业要求：环境科学与工程（可授工学、理学、农学学位）(0830);</t>
  </si>
  <si>
    <t>1501G006</t>
  </si>
  <si>
    <t>助理执法员(3薪级)</t>
  </si>
  <si>
    <t>从事日间及夜间环保执法或高污染车辆路检等一线执法工作。</t>
  </si>
  <si>
    <t xml:space="preserve"> 大学专科专业要求：公共事业大类(65);//大学本科专业要求：管理学(11)//研究生专业要求：公共管理学(1204);</t>
  </si>
  <si>
    <t>66.20</t>
  </si>
  <si>
    <t>1501G007</t>
  </si>
  <si>
    <t>从事交通综合行政执法新闻宣传、舆情应对工作。</t>
  </si>
  <si>
    <t xml:space="preserve"> 大学本科专业要求：文学(05)//研究生专业要求：新闻传播学(0503);</t>
  </si>
  <si>
    <t>1501G008</t>
  </si>
  <si>
    <t>从事交通智能化执法建设工作。</t>
  </si>
  <si>
    <t xml:space="preserve"> 大学本科专业要求：电气信息类(0806)//研究生专业要求：计算机科学与技术（可授工学、理学学位）(0812);</t>
  </si>
  <si>
    <t>1501G009</t>
  </si>
  <si>
    <t>1501G010</t>
  </si>
  <si>
    <t>63.80</t>
  </si>
  <si>
    <t>1501G011</t>
  </si>
  <si>
    <t>从事一线道路运政行政执法工作。</t>
  </si>
  <si>
    <t xml:space="preserve"> 大学本科专业要求：工学(08)//研究生专业要求：交通运输工程(0823);</t>
  </si>
  <si>
    <t>69.70</t>
  </si>
  <si>
    <t>1501G012</t>
  </si>
  <si>
    <t>从事一线危险品货物运输行政执法工作。</t>
  </si>
  <si>
    <t>63.10</t>
  </si>
  <si>
    <t>1501G013</t>
  </si>
  <si>
    <t>从事一线交通工程建设监督行政执法工作。</t>
  </si>
  <si>
    <t>1501G014</t>
  </si>
  <si>
    <t xml:space="preserve"> 研究生专业要求：计算机科学与技术（可授工学、理学学位）(0812);</t>
  </si>
  <si>
    <t>25</t>
  </si>
  <si>
    <t>57.90</t>
  </si>
  <si>
    <t>1501G015</t>
  </si>
  <si>
    <t xml:space="preserve"> 大学本科专业要求：生物医学工程(080607)//研究生专业要求：生物医学工程（可授工学、理学、医学学位）(0831);</t>
  </si>
  <si>
    <t>50.30</t>
  </si>
  <si>
    <t>1501G016</t>
  </si>
  <si>
    <t xml:space="preserve"> 大学本科专业要求：药学类(1008)//研究生专业要求：药学(可授医学、理学学位)(1007);中药学(1008);</t>
  </si>
  <si>
    <t>1501G017</t>
  </si>
  <si>
    <t>从事质量与标准监管一线执法工作。</t>
  </si>
  <si>
    <t xml:space="preserve"> 大学本科专业要求：化学类(0703);电子信息科学类(0712);材料科学类(0713);材料类(0802);仪器仪表类(0804);电气信息类(0806)//研究生专业要求：化学(0703);仪器科学与技术(0804);材料科学与工程(0805);电气工程(0808);电子科学与技术（可授工学、理学学位）(0809);</t>
  </si>
  <si>
    <t>1501G018</t>
  </si>
  <si>
    <t xml:space="preserve"> 研究生专业要求：化学(0703);仪器科学与技术(0804);材料科学与工程(0805);电气工程(0808);电子科学与技术（可授工学、理学学位）(0809);</t>
  </si>
  <si>
    <t>1501G019</t>
  </si>
  <si>
    <t xml:space="preserve"> 大学本科专业要求：财政学(020103);金融学(020104);税务(020110W);会计学(110203);财务管理(110204);审计学(110208W)//研究生专业要求：财政学（含：税收学）(020203);金融学（含：保险学）(020204);会计学(120201);</t>
  </si>
  <si>
    <t>61.80</t>
  </si>
  <si>
    <t>1501G020</t>
  </si>
  <si>
    <t xml:space="preserve"> 大学本科专业要求：电子信息科学类(0712);电气信息类(0806)//研究生专业要求：电子科学与技术（可授工学、理学学位）(0809);信息与通信工程(0810);计算机科学与技术（可授工学、理学学位）(0812);</t>
  </si>
  <si>
    <t>70.00</t>
  </si>
  <si>
    <t>1501G021</t>
  </si>
  <si>
    <t>从事市场监管和食品药品综合业务工作。</t>
  </si>
  <si>
    <t xml:space="preserve"> 大学本科专业要求：管理学(11)//研究生专业要求：管理科学与工程(可授管理学、工学学位)(1201);工商管理学(1202);</t>
  </si>
  <si>
    <t>1501G022</t>
  </si>
  <si>
    <t>从事行政事务、文字综合业务工作。</t>
  </si>
  <si>
    <t xml:space="preserve"> 大学本科专业要求：哲学类(0101);政治学类(0304);中国语言文学类(0501);历史学类(0601);工商管理类(1102);公共管理类(1103)//研究生专业要求：哲学(0101);政治学(0302);中国语言文学(0501);历史学(0601);工商管理学(1202);公共管理学(1204);</t>
  </si>
  <si>
    <t>1501G023</t>
  </si>
  <si>
    <t>从事市场监管案件查处、开展市场监管专项整治等一线执法工作。</t>
  </si>
  <si>
    <t>1501G024</t>
  </si>
  <si>
    <t xml:space="preserve"> 研究生专业要求：法学(0301);</t>
  </si>
  <si>
    <t>1501G025</t>
  </si>
  <si>
    <t xml:space="preserve"> 大学本科专业要求：信息与计算科学(070102);电子信息科学与技术(071201);信息安全(071205W);电子信息工程(080603);通信工程(080604);计算机科学与技术(080605);软件工程(080611W);计算机软件(080619W);信息管理与信息系统(110102)//研究生专业要求：通信与信息系统(081001);信号与信息处理(081002);计算机系统结构(081201);计算机软件与理论(081202);计算机应用技术(081203);</t>
  </si>
  <si>
    <t>1501G026</t>
  </si>
  <si>
    <t>深圳市福田区城市管理行政执法局园岭街道执法队</t>
  </si>
  <si>
    <t>72.35</t>
  </si>
  <si>
    <t>1501G027</t>
  </si>
  <si>
    <t>深圳市福田区城市管理行政执法局华强北街道执法队</t>
  </si>
  <si>
    <t>从事查处违章建筑、应急处置突发事件等一线路面执法、夜间轮值巡查等工作。</t>
  </si>
  <si>
    <t>55.35</t>
  </si>
  <si>
    <t>1501G028</t>
  </si>
  <si>
    <t>深圳市福田区卫生和人口计划生育局</t>
  </si>
  <si>
    <t xml:space="preserve"> 大学本科专业要求：临床医学与医学技术类(1003)//研究生专业要求：临床医学(1002);</t>
  </si>
  <si>
    <t>1501G029</t>
  </si>
  <si>
    <t>从事查处网吧、文娱场所违法违规行为、应急处置突发事件等一线执法工作。</t>
  </si>
  <si>
    <t>1501G030</t>
  </si>
  <si>
    <t>从事查处违章建筑、处置突发事件、规范市容环境卫生等一线执法工作。</t>
  </si>
  <si>
    <t xml:space="preserve"> 大学本科专业要求：法学(03)//研究生专业要求：法学(03);</t>
  </si>
  <si>
    <t>61.10</t>
  </si>
  <si>
    <t>1501G031</t>
  </si>
  <si>
    <t xml:space="preserve"> 研究生专业要求：法学(0301);中国语言文学(0501);</t>
  </si>
  <si>
    <t>70.60</t>
  </si>
  <si>
    <t>1501G032</t>
  </si>
  <si>
    <t>从事查处违章建筑，处置突发事件、规范市容环境卫生等一线执法工作。</t>
  </si>
  <si>
    <t>61.35</t>
  </si>
  <si>
    <t>1501G033</t>
  </si>
  <si>
    <t xml:space="preserve"> 大学本科专业要求：中国语言文学类(0501);法学(03)//研究生专业要求：中国语言文学(0501);法学(0301);</t>
  </si>
  <si>
    <t>71.80</t>
  </si>
  <si>
    <t>1501G034</t>
  </si>
  <si>
    <t>1501G035</t>
  </si>
  <si>
    <t xml:space="preserve"> 大学本科专业要求：医学(10)//研究生专业要求：临床医学(1002);公共卫生与预防医学(可授医学、理学学位)(1004);</t>
  </si>
  <si>
    <t>70.50</t>
  </si>
  <si>
    <t>1501G036</t>
  </si>
  <si>
    <t>从事文化市场互联网行业一线行政执法工作。</t>
  </si>
  <si>
    <t>50.85</t>
  </si>
  <si>
    <t>1501G037</t>
  </si>
  <si>
    <t>从事文化市场新闻出版行政执法工作。</t>
  </si>
  <si>
    <t xml:space="preserve"> 研究生专业要求：新闻传播学(0503);</t>
  </si>
  <si>
    <t>62.60</t>
  </si>
  <si>
    <t>1501G038</t>
  </si>
  <si>
    <t>从事文字综合、新闻宣传等相关工作。</t>
  </si>
  <si>
    <t xml:space="preserve"> 大学本科专业要求：文学(05)//研究生专业要求：文学(05);</t>
  </si>
  <si>
    <t>1501G039</t>
  </si>
  <si>
    <t>从事卫生监督综合执法工作。</t>
  </si>
  <si>
    <t xml:space="preserve"> 大学本科专业要求：医学(10)//研究生专业要求：医学(10);</t>
  </si>
  <si>
    <t>1501G040</t>
  </si>
  <si>
    <t>从事法制稽查工作。</t>
  </si>
  <si>
    <t>1501G041</t>
  </si>
  <si>
    <t>从事一线环保执法工作，需夜间、节假日值班。</t>
  </si>
  <si>
    <t xml:space="preserve"> 大学本科专业要求：理学(07);工学(08)//研究生专业要求：理学(07);工学(08);</t>
  </si>
  <si>
    <t>1501G042</t>
  </si>
  <si>
    <t>从事市容环境的责令整改、违法查处等执法工作。</t>
  </si>
  <si>
    <t xml:space="preserve"> 大学专科专业要求：法律大类(69);//大学本科专业要求：法学(03)//研究生专业要求：法学(0301);</t>
  </si>
  <si>
    <t>1501G043</t>
  </si>
  <si>
    <t>1501G044</t>
  </si>
  <si>
    <t>从事基层卫生监督执法工作。</t>
  </si>
  <si>
    <t>1501G045</t>
  </si>
  <si>
    <t>从事户外违法建筑的测绘、勘验、强制清理和拆除等基层一线执法工作。</t>
  </si>
  <si>
    <t xml:space="preserve"> 研究生专业要求：测绘科学与技术(0816);</t>
  </si>
  <si>
    <t>55.20</t>
  </si>
  <si>
    <t>1501G046</t>
  </si>
  <si>
    <t>从事市容环境、查违、文化市场稽查等基层一线行政执法工作。</t>
  </si>
  <si>
    <t>1501G047</t>
  </si>
  <si>
    <t>深圳市宝安区文体旅游局</t>
  </si>
  <si>
    <t>从事查处网吧、文娱场所违法违规行为、应急处置突发事件等执法工作。</t>
  </si>
  <si>
    <t>1501G048</t>
  </si>
  <si>
    <t>从事利用信息化手段开展文体旅游执法工作。</t>
  </si>
  <si>
    <t>53.90</t>
  </si>
  <si>
    <t>1501G049</t>
  </si>
  <si>
    <t>深圳市宝安区环保和水政监察大队</t>
  </si>
  <si>
    <t>从事环保水务执法相关工作。</t>
  </si>
  <si>
    <t xml:space="preserve"> 研究生专业要求：水利工程(0815);</t>
  </si>
  <si>
    <t>1501G050</t>
  </si>
  <si>
    <t>深圳市宝安区城市管理行政执法局福永街道执法队</t>
  </si>
  <si>
    <t>从事查处违章建筑、市容市貌整治等基层一线执法工作。</t>
  </si>
  <si>
    <t>1501G051</t>
  </si>
  <si>
    <t>深圳市宝安区城市管理行政执法局沙井街道执法队</t>
  </si>
  <si>
    <t>从事基层一线执法工作，需外出执法，夜间值班。</t>
  </si>
  <si>
    <t>1501G052</t>
  </si>
  <si>
    <t>深圳市横岗街道执法队（规划土地监察队）</t>
  </si>
  <si>
    <t>从事基层一线执法、文字综合等工作。</t>
  </si>
  <si>
    <t xml:space="preserve"> 大学本科专业要求：法学(03);文学(05)//研究生专业要求：法学(0301);中国语言文学(0501);</t>
  </si>
  <si>
    <t>1501G053</t>
  </si>
  <si>
    <t>深圳市龙岗区劳动监察队</t>
  </si>
  <si>
    <t xml:space="preserve"> 大学本科专业要求：法学(03);文学(05)//研究生专业要求：法学(03);文学(05);</t>
  </si>
  <si>
    <t>62.20</t>
  </si>
  <si>
    <t>1501G054</t>
  </si>
  <si>
    <t>深圳市龙岗街道执法队（规划土地监察队）</t>
  </si>
  <si>
    <t>从事规划土地监察、综合执法等工作。</t>
  </si>
  <si>
    <t xml:space="preserve"> 大学本科专业要求：工学(08);法学(03);管理学(11)//研究生专业要求：建筑学(0813);法学(0301);公共管理学(1204);</t>
  </si>
  <si>
    <t>1501G055</t>
  </si>
  <si>
    <t>深圳市平湖街道执法队（规划土地监察队）</t>
  </si>
  <si>
    <t>从事城管执法、规划土地监察执法、文字综合等工作。</t>
  </si>
  <si>
    <t>1501G056</t>
  </si>
  <si>
    <t>1501G057</t>
  </si>
  <si>
    <t>深圳市龙华新区大浪办事处执法队</t>
  </si>
  <si>
    <t>从事街道综合执法工作。</t>
  </si>
  <si>
    <t>1501G058</t>
  </si>
  <si>
    <t>从事规划土地监察一线执法工作。</t>
  </si>
  <si>
    <t xml:space="preserve"> 大学本科专业要求：管理学(11)//研究生专业要求：公共管理学(1204);</t>
  </si>
  <si>
    <t xml:space="preserve">
行政执法类（社会保险）</t>
  </si>
  <si>
    <t>1501H001</t>
  </si>
  <si>
    <t>从事社会保险稽核执法、征收窗口等一线工作。</t>
  </si>
  <si>
    <t>57.85</t>
  </si>
  <si>
    <t>1501H002</t>
  </si>
  <si>
    <t>从事医疗、工伤、生育保险审核及监督等一线执法工作。</t>
  </si>
  <si>
    <t>52.10</t>
  </si>
  <si>
    <t>1501H003</t>
  </si>
  <si>
    <t>63.30</t>
  </si>
  <si>
    <t>1501H004</t>
  </si>
  <si>
    <t xml:space="preserve"> 大学本科专业要求：中国语言文学类(0501);法学(0301)//研究生专业要求：中国语言文学(0501);法学(0301);</t>
  </si>
  <si>
    <t>1501H005</t>
  </si>
  <si>
    <t>从事社会保险基金管理工作。</t>
  </si>
  <si>
    <t>68.40</t>
  </si>
  <si>
    <t xml:space="preserve">
行政执法类（税务经济）</t>
  </si>
  <si>
    <t>1501J001</t>
  </si>
  <si>
    <t>从事基层税源管理及税收一线执法工作。</t>
  </si>
  <si>
    <t xml:space="preserve"> 大学本科专业要求：税务(020110W);财政学(020103)//研究生专业要求：财政学（含：税收学）(020203);</t>
  </si>
  <si>
    <t>29</t>
  </si>
  <si>
    <t>51.70</t>
  </si>
  <si>
    <t>1501J002</t>
  </si>
  <si>
    <t xml:space="preserve"> 大学本科专业要求：会计学(110203)//研究生专业要求：会计学(120201);</t>
  </si>
  <si>
    <t>51.10</t>
  </si>
  <si>
    <t>1501J003</t>
  </si>
  <si>
    <t>从事基层与金融类行业相关的税收一线执法工作。</t>
  </si>
  <si>
    <t>50.10</t>
  </si>
  <si>
    <t xml:space="preserve">
行政执法类（食品安全）</t>
  </si>
  <si>
    <t>1501K001</t>
  </si>
  <si>
    <t>从事食品安全监管、开展食品安全专项整治等一线执法工作。</t>
  </si>
  <si>
    <t xml:space="preserve"> 大学本科专业要求：食品科学与工程(081401);食品质量与安全(081407W);预防医学(100201)//研究生专业要求：食品科学与工程（可授工学、农学学位）(0832);公共卫生与预防医学(可授医学、理学学位)(1004);</t>
  </si>
  <si>
    <t>1501K002</t>
  </si>
  <si>
    <t>1501K003</t>
  </si>
  <si>
    <t xml:space="preserve"> 大学本科专业要求：生物科学类(0704);动物生产类(0905);动物医学类(0906);食品科学与工程(081401);农产品质量与安全(081411S)//研究生专业要求：海洋生物学(070703);生物学(0710);食品科学与工程（可授工学、农学学位）(0832);植物保护(0904);畜牧学(0905);兽医学(0906);水产(0908);</t>
  </si>
  <si>
    <t xml:space="preserve">
行政执法类（特种设备）</t>
  </si>
  <si>
    <t>1501L001</t>
  </si>
  <si>
    <t xml:space="preserve"> 大学本科专业要求：机械类(0803);能源动力类(0805)//研究生专业要求：机械工程(0802);动力工程及工程热物理(0807);</t>
  </si>
  <si>
    <t xml:space="preserve">
公安机关警察</t>
  </si>
  <si>
    <t>1501M001</t>
  </si>
  <si>
    <t>深圳市公安局</t>
  </si>
  <si>
    <t>初级警员(6薪级)</t>
  </si>
  <si>
    <t>从事公安执法等工作。</t>
  </si>
  <si>
    <t>63.70</t>
  </si>
  <si>
    <t>1501M002</t>
  </si>
  <si>
    <t>见习警员(3薪级)</t>
  </si>
  <si>
    <t>21</t>
  </si>
  <si>
    <t>1501M003</t>
  </si>
  <si>
    <t>61.45</t>
  </si>
  <si>
    <t>1501M004</t>
  </si>
  <si>
    <t>从事公安执法、法制等工作。</t>
  </si>
  <si>
    <t>58.50</t>
  </si>
  <si>
    <t>1501M005</t>
  </si>
  <si>
    <t>四级警员(11薪级)</t>
  </si>
  <si>
    <t>从事案件侦查等工作。</t>
  </si>
  <si>
    <t xml:space="preserve"> 研究生专业要求：刑法学(030104);诉讼法学(030106);</t>
  </si>
  <si>
    <t>55.55</t>
  </si>
  <si>
    <t>1501M006</t>
  </si>
  <si>
    <t xml:space="preserve"> 大学本科专业要求：公安学类(0305)//研究生专业要求：诉讼法学(030106);</t>
  </si>
  <si>
    <t>49</t>
  </si>
  <si>
    <t>1501M007</t>
  </si>
  <si>
    <t>从事治安管理、案件办理等工作。</t>
  </si>
  <si>
    <t xml:space="preserve"> 大学本科专业要求：公安学类(0305)//研究生专业要求：刑法学(030104);</t>
  </si>
  <si>
    <t>1501M008</t>
  </si>
  <si>
    <t xml:space="preserve"> 大学本科专业要求：公安学类(0305)//研究生专业要求：刑法学(030104);诉讼法学(030106);</t>
  </si>
  <si>
    <t>58.80</t>
  </si>
  <si>
    <t>1501M009</t>
  </si>
  <si>
    <t>物证检验及鉴定类职位。从事案件侦查相关的技术工作。</t>
  </si>
  <si>
    <t xml:space="preserve"> 大学本科专业要求：公安技术类(0821)//研究生专业要求：诉讼法学(030106);分析化学(070302);</t>
  </si>
  <si>
    <t>1501M010</t>
  </si>
  <si>
    <t xml:space="preserve"> 大学本科专业要求：公安技术类(0821)//研究生专业要求：诉讼法学(030106);</t>
  </si>
  <si>
    <t>1501M011</t>
  </si>
  <si>
    <t>物证检验及鉴定类职位。从事文检、痕检等公安技术工作。</t>
  </si>
  <si>
    <t xml:space="preserve"> 研究生专业要求：诉讼法学(030106);分析化学(070302);计算机应用技术(081203);</t>
  </si>
  <si>
    <t>51.20</t>
  </si>
  <si>
    <t>1501M012</t>
  </si>
  <si>
    <t xml:space="preserve"> 大学本科专业要求：公安技术类(0821)//研究生专业要求：诉讼法学(030106);分析化学(070302);计算机应用技术(081203);</t>
  </si>
  <si>
    <t>45</t>
  </si>
  <si>
    <t>55.70</t>
  </si>
  <si>
    <t>1501M013</t>
  </si>
  <si>
    <t>法医类职位。从事法医工作。</t>
  </si>
  <si>
    <t xml:space="preserve"> 研究生专业要求：法医学(100105);</t>
  </si>
  <si>
    <t>1501M014</t>
  </si>
  <si>
    <t>法医类职位。从事法医工作</t>
  </si>
  <si>
    <t xml:space="preserve"> 大学本科专业要求：法医学类(1006)//研究生专业要求：法医学(100105);</t>
  </si>
  <si>
    <t>53.25</t>
  </si>
  <si>
    <t>1501M015</t>
  </si>
  <si>
    <t>网络安全管理类职位。从事信息管理、网络信息安全等工作。</t>
  </si>
  <si>
    <t>23</t>
  </si>
  <si>
    <t>1501M016</t>
  </si>
  <si>
    <t>网络安全管理类职位。从事公安信息化建设、网络信息安全等工作。</t>
  </si>
  <si>
    <t xml:space="preserve"> 大学本科专业要求：计算机科学与技术(080605);网络工程(080613W);计算机软件(080619W)//研究生专业要求：电子科学与技术（可授工学、理学学位）(0809);信息与通信工程(0810);计算机科学与技术（可授工学、理学学位）(0812);</t>
  </si>
  <si>
    <t>55.50</t>
  </si>
  <si>
    <t>1501M017</t>
  </si>
  <si>
    <t xml:space="preserve"> 大学本科专业要求：计算机科学与技术(080605);网络工程(080613W);计算机软件(080619W)//研究生专业要求：计算机科学与技术（可授工学、理学学位）(0812);电子科学与技术（可授工学、理学学位）(0809);信息与通信工程(0810);</t>
  </si>
  <si>
    <t>52.15</t>
  </si>
  <si>
    <t>1501M018</t>
  </si>
  <si>
    <t>网络安全管理类职位。从事公安信息化建设、网络安全等工作。</t>
  </si>
  <si>
    <t>53.95</t>
  </si>
  <si>
    <t>1501M019</t>
  </si>
  <si>
    <t xml:space="preserve"> 大学本科专业要求：哲学类(0101);社会学类(0303);政治学类(0304);中国语言文学类(0501)//研究生专业要求：哲学(01);社会学(0303);政治学(0302);中国语言文学(0501);</t>
  </si>
  <si>
    <t>59.15</t>
  </si>
  <si>
    <t>1501M020</t>
  </si>
  <si>
    <t>从事新闻宣传等工作。</t>
  </si>
  <si>
    <t>1501M021</t>
  </si>
  <si>
    <t>外语翻译类职位。从事涉外案、事件办理等工作。</t>
  </si>
  <si>
    <t xml:space="preserve"> 大学本科专业要求：阿拉伯语(050206)//研究生专业要求：阿拉伯语语言文学(050208);</t>
  </si>
  <si>
    <t>53.20</t>
  </si>
  <si>
    <t>1501M022</t>
  </si>
  <si>
    <t xml:space="preserve"> 大学本科专业要求：菲律宾语(050210);柬埔寨语(050214);老挝语(050215)//研究生专业要求：亚非语言文学(050210);</t>
  </si>
  <si>
    <t>51.45</t>
  </si>
  <si>
    <t>1501M023</t>
  </si>
  <si>
    <t>金融财会类职位。从事财务管理工作。</t>
  </si>
  <si>
    <t xml:space="preserve"> 大学本科专业要求：财务管理(110204);会计学(110203);审计学(110208W)//研究生专业要求：会计学(120201);</t>
  </si>
  <si>
    <t>1501M024</t>
  </si>
  <si>
    <t>从事在押人员医疗服务工作。</t>
  </si>
  <si>
    <t>55.60</t>
  </si>
  <si>
    <t>1501M025</t>
  </si>
  <si>
    <t>从事公安消防建审工作。</t>
  </si>
  <si>
    <t>54.70</t>
  </si>
  <si>
    <t>1501M026</t>
  </si>
  <si>
    <t>从事警察心理评估咨询工作。</t>
  </si>
  <si>
    <t xml:space="preserve"> 大学本科专业要求：心理学类(0715)//研究生专业要求：心理学（可授教育学、理学学位）(0402);</t>
  </si>
  <si>
    <t>1501M027</t>
  </si>
  <si>
    <t>从事直升机机械维护维修工作。</t>
  </si>
  <si>
    <t xml:space="preserve"> 大学本科专业要求：工学(08)//研究生专业要求：机械工程(0802);航空宇航科学与技术(0825);</t>
  </si>
  <si>
    <t>具有民用航空器维修人员执照。</t>
  </si>
  <si>
    <t>50.65</t>
  </si>
  <si>
    <t>1501M028</t>
  </si>
  <si>
    <t>特警类职位。从事特警反恐、安保等工作。</t>
  </si>
  <si>
    <t xml:space="preserve"> 大学本科专业要求：体育学类(0402)//研究生专业要求：体育学(0403);</t>
  </si>
  <si>
    <t>具有武术或散打或拳击或跆拳道专业国家二级运动员以上证书。</t>
  </si>
  <si>
    <t>46.50</t>
  </si>
  <si>
    <t>1501M029</t>
  </si>
  <si>
    <t>具有田径800米或1500米专业国家二级运动员以上证书。</t>
  </si>
  <si>
    <t>46.85</t>
  </si>
  <si>
    <t>1501M030</t>
  </si>
  <si>
    <t>具有十项全能国家二级运动员以上证书。</t>
  </si>
  <si>
    <t>46.95</t>
  </si>
  <si>
    <t>1501M031</t>
  </si>
  <si>
    <t>从事游泳训练及救援救生工作。</t>
  </si>
  <si>
    <t>具有游泳救生员证书或游泳国家二级以上证书。</t>
  </si>
  <si>
    <t>52.25</t>
  </si>
  <si>
    <t>1501M032</t>
  </si>
  <si>
    <t xml:space="preserve"> 大学本科专业要求：哲学类(0101);社会学类(0303);政治学类(0304);中国语言文学类(0501)//研究生专业要求：哲学(0101);政治学(0302);社会学(030301);中国语言文学(0501);</t>
  </si>
  <si>
    <t>57.20</t>
  </si>
  <si>
    <t>1501M033</t>
  </si>
  <si>
    <t>深圳市公安局森林分局</t>
  </si>
  <si>
    <t>主要从事森林公安一线执法工作,辅助从事行政文秘工作。</t>
  </si>
  <si>
    <t xml:space="preserve"> 研究生专业要求：哲学(0101);中国语言文学(0501);法学(0301);</t>
  </si>
  <si>
    <t>56.90</t>
  </si>
  <si>
    <t>1501M034</t>
  </si>
  <si>
    <t>从事案件侦查、治安管理等工作。</t>
  </si>
  <si>
    <t xml:space="preserve"> 大学本科专业要求：公安学类(0305)//研究生专业要求：法学(0301);</t>
  </si>
  <si>
    <t>56.95</t>
  </si>
  <si>
    <t xml:space="preserve">
监狱戒毒管理机关警察</t>
  </si>
  <si>
    <t>1501N001</t>
  </si>
  <si>
    <t>从事男子监狱服刑人员的管理、教育及一线值班备勤工作。</t>
  </si>
  <si>
    <t>1501N002</t>
  </si>
  <si>
    <t>从事男子监狱服刑人员的管理、教育及一线值班人员备勤工作。</t>
  </si>
  <si>
    <t xml:space="preserve">
专业技术类（气象预报）</t>
  </si>
  <si>
    <t>1501P001</t>
  </si>
  <si>
    <t>从事气象预警预报服务等工作。</t>
  </si>
  <si>
    <t xml:space="preserve"> 大学本科专业要求：大气科学类(0709)//研究生专业要求：大气科学(0706);</t>
  </si>
  <si>
    <t>具有气象专业高级专业技术资格证书。</t>
  </si>
  <si>
    <t>1501P002</t>
  </si>
  <si>
    <t>具有气象专业中级专业技术资格证书（具有研究生学历、硕士以上学位不受此限制）。</t>
  </si>
  <si>
    <t>70.95</t>
  </si>
  <si>
    <t xml:space="preserve">
专业技术类（气象信息）</t>
  </si>
  <si>
    <t>1501Q001</t>
  </si>
  <si>
    <t>气象信息一级主管</t>
  </si>
  <si>
    <t>从事气象信息安全、信息共享等工作。</t>
  </si>
  <si>
    <t xml:space="preserve"> 大学本科专业要求：大气科学类(0709);电气信息类(0806)//研究生专业要求：大气科学(0706);信息与通信工程(0810);计算机科学与技术（可授工学、理学学位）(0812);</t>
  </si>
  <si>
    <t>具有计算机科学与软件专业高级专业技术水平证书或电子信息专业高级专业技术资格证书或气象专业高级专业技术资格证书。</t>
  </si>
  <si>
    <t>50.75</t>
  </si>
  <si>
    <t>1501Q002</t>
  </si>
  <si>
    <t>气象信息二级主管</t>
  </si>
  <si>
    <t>从事气象信息系统监控以及气象信息数据采集、传输、管理等工作。</t>
  </si>
  <si>
    <t>具有计算机科学与软件专业中级专业技术水平证书或电子信息专业中级技术资格证书或气象专业中级专业技术资格证书（具有研究生学历和硕士以上学位不受此限制）。</t>
  </si>
  <si>
    <t>55.10</t>
  </si>
  <si>
    <t>考试类型</t>
  </si>
  <si>
    <t>招考公告链接</t>
  </si>
  <si>
    <t>公告时间</t>
  </si>
  <si>
    <t>笔试时间</t>
  </si>
  <si>
    <t>是否要求用最高学历报考</t>
  </si>
  <si>
    <t>2015-2018深圳市考</t>
  </si>
  <si>
    <t>2015招考公告：http://shenzhen.huatu.com/gwy/1108846.html</t>
  </si>
  <si>
    <t>如报考人员低学历专业符合该职位最低学历及对应的专业要求，且其他条件也符合职位要求，则该报考人员可报考该职位。例如：职位要求大学本科以上学历，如报考人员硕士研究生的专业不符合职位要求的研究生专业，大学本科的专业符合职位要求的本科专业，则可以报考，但如果大学本科的专业也不符合职位要求的本科专业则不能报考。如果职位要求硕士研究生以上学历，则报考人员不能以本科学历及专业报考，也不能以研究生学历、本科专业两者结合的形式报考。</t>
  </si>
  <si>
    <t>2016招考公告：http://shenzhen.huatu.com/gwy/1389241.html</t>
  </si>
  <si>
    <t>2017招考公告：http://shenzhen.huatu.com/gwy/1495131.html</t>
  </si>
  <si>
    <t>2018招考公告：http://shenzhen.huatu.com/gwy/1522943.html</t>
  </si>
  <si>
    <t>招考年份</t>
  </si>
  <si>
    <t>成绩查询</t>
  </si>
  <si>
    <t>面试时间</t>
  </si>
  <si>
    <t>招考人数</t>
  </si>
  <si>
    <t>报名人数（总）</t>
  </si>
  <si>
    <t>报考比例</t>
  </si>
  <si>
    <t>行政执法</t>
  </si>
  <si>
    <t>汇总</t>
  </si>
  <si>
    <t>2015年</t>
  </si>
  <si>
    <t>2015/3/31-2015/4/2</t>
  </si>
  <si>
    <t>2016年</t>
  </si>
  <si>
    <t>2016/3/30-2016/4/1</t>
  </si>
  <si>
    <t>2017年</t>
  </si>
  <si>
    <t>2017/5/22-2017/5/26</t>
  </si>
  <si>
    <t>2018年</t>
  </si>
  <si>
    <t>2018/5/8-2018/5/11</t>
  </si>
</sst>
</file>

<file path=xl/styles.xml><?xml version="1.0" encoding="utf-8"?>
<styleSheet xmlns="http://schemas.openxmlformats.org/spreadsheetml/2006/main">
  <numFmts count="6">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 numFmtId="176" formatCode="#\ ???/???"/>
    <numFmt numFmtId="177" formatCode="0.00_ "/>
  </numFmts>
  <fonts count="53">
    <font>
      <sz val="11"/>
      <color theme="1"/>
      <name val="宋体"/>
      <charset val="134"/>
      <scheme val="minor"/>
    </font>
    <font>
      <sz val="10"/>
      <name val="Arial"/>
      <charset val="134"/>
    </font>
    <font>
      <sz val="10"/>
      <name val="微软雅黑"/>
      <charset val="134"/>
    </font>
    <font>
      <sz val="10"/>
      <color theme="1"/>
      <name val="宋体"/>
      <charset val="134"/>
      <scheme val="minor"/>
    </font>
    <font>
      <b/>
      <sz val="10"/>
      <color theme="1"/>
      <name val="宋体"/>
      <charset val="134"/>
      <scheme val="minor"/>
    </font>
    <font>
      <b/>
      <sz val="10"/>
      <color rgb="FF000000"/>
      <name val="宋体"/>
      <charset val="134"/>
    </font>
    <font>
      <b/>
      <sz val="10"/>
      <color rgb="FFFF0000"/>
      <name val="宋体"/>
      <charset val="134"/>
    </font>
    <font>
      <b/>
      <sz val="10"/>
      <name val="宋体"/>
      <charset val="134"/>
    </font>
    <font>
      <b/>
      <sz val="11"/>
      <color rgb="FF000000"/>
      <name val="仿宋"/>
      <charset val="134"/>
    </font>
    <font>
      <b/>
      <sz val="11"/>
      <color rgb="FF000000"/>
      <name val="宋体"/>
      <charset val="134"/>
    </font>
    <font>
      <b/>
      <sz val="11"/>
      <color theme="1"/>
      <name val="宋体"/>
      <charset val="134"/>
      <scheme val="minor"/>
    </font>
    <font>
      <sz val="11"/>
      <color rgb="FF000000"/>
      <name val="仿宋"/>
      <charset val="134"/>
    </font>
    <font>
      <sz val="11"/>
      <color rgb="FF000000"/>
      <name val="宋体"/>
      <charset val="134"/>
    </font>
    <font>
      <b/>
      <sz val="24"/>
      <color theme="0"/>
      <name val="微软雅黑"/>
      <charset val="134"/>
    </font>
    <font>
      <b/>
      <sz val="10"/>
      <color rgb="FFFFFF00"/>
      <name val="微软雅黑"/>
      <charset val="134"/>
    </font>
    <font>
      <sz val="10"/>
      <color theme="1"/>
      <name val="微软雅黑"/>
      <charset val="134"/>
    </font>
    <font>
      <sz val="11"/>
      <color theme="1"/>
      <name val="微软雅黑"/>
      <charset val="134"/>
    </font>
    <font>
      <sz val="12"/>
      <color theme="1"/>
      <name val="微软雅黑"/>
      <charset val="134"/>
    </font>
    <font>
      <sz val="12"/>
      <name val="微软雅黑"/>
      <charset val="134"/>
    </font>
    <font>
      <sz val="10"/>
      <name val="宋体"/>
      <charset val="134"/>
    </font>
    <font>
      <sz val="11"/>
      <color theme="1"/>
      <name val="Arial"/>
      <charset val="134"/>
    </font>
    <font>
      <b/>
      <sz val="24"/>
      <color theme="3" tint="0.599993896298105"/>
      <name val="微软雅黑"/>
      <charset val="134"/>
    </font>
    <font>
      <sz val="10"/>
      <name val="Arial"/>
      <charset val="0"/>
    </font>
    <font>
      <b/>
      <sz val="10"/>
      <color rgb="FFFFFF00"/>
      <name val="Arial"/>
      <charset val="134"/>
    </font>
    <font>
      <sz val="10"/>
      <color theme="1"/>
      <name val="Arial"/>
      <charset val="134"/>
    </font>
    <font>
      <sz val="12"/>
      <name val="宋体"/>
      <charset val="134"/>
    </font>
    <font>
      <b/>
      <sz val="16"/>
      <color theme="1" tint="0.0499893185216834"/>
      <name val="微软雅黑"/>
      <charset val="134"/>
    </font>
    <font>
      <b/>
      <sz val="12"/>
      <name val="微软雅黑"/>
      <charset val="134"/>
    </font>
    <font>
      <b/>
      <sz val="12"/>
      <name val="宋体"/>
      <charset val="134"/>
    </font>
    <font>
      <sz val="11"/>
      <color theme="0"/>
      <name val="宋体"/>
      <charset val="0"/>
      <scheme val="minor"/>
    </font>
    <font>
      <u/>
      <sz val="11"/>
      <color rgb="FF0000FF"/>
      <name val="宋体"/>
      <charset val="0"/>
      <scheme val="minor"/>
    </font>
    <font>
      <sz val="11"/>
      <color theme="1"/>
      <name val="宋体"/>
      <charset val="0"/>
      <scheme val="minor"/>
    </font>
    <font>
      <sz val="11"/>
      <color rgb="FF9C0006"/>
      <name val="宋体"/>
      <charset val="0"/>
      <scheme val="minor"/>
    </font>
    <font>
      <sz val="11"/>
      <color rgb="FF9C6500"/>
      <name val="宋体"/>
      <charset val="0"/>
      <scheme val="minor"/>
    </font>
    <font>
      <sz val="11"/>
      <color rgb="FF3F3F76"/>
      <name val="宋体"/>
      <charset val="0"/>
      <scheme val="minor"/>
    </font>
    <font>
      <u/>
      <sz val="11"/>
      <color rgb="FF800080"/>
      <name val="宋体"/>
      <charset val="0"/>
      <scheme val="minor"/>
    </font>
    <font>
      <sz val="11"/>
      <color rgb="FF006100"/>
      <name val="宋体"/>
      <charset val="0"/>
      <scheme val="minor"/>
    </font>
    <font>
      <b/>
      <sz val="11"/>
      <color theme="3"/>
      <name val="宋体"/>
      <charset val="134"/>
      <scheme val="minor"/>
    </font>
    <font>
      <b/>
      <sz val="11"/>
      <color rgb="FF3F3F3F"/>
      <name val="宋体"/>
      <charset val="0"/>
      <scheme val="minor"/>
    </font>
    <font>
      <sz val="11"/>
      <color rgb="FFFF0000"/>
      <name val="宋体"/>
      <charset val="0"/>
      <scheme val="minor"/>
    </font>
    <font>
      <b/>
      <sz val="11"/>
      <color rgb="FFFA7D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theme="1"/>
      <name val="宋体"/>
      <charset val="0"/>
      <scheme val="minor"/>
    </font>
    <font>
      <sz val="18"/>
      <color theme="3" tint="0.599993896298105"/>
      <name val="微软雅黑"/>
      <charset val="134"/>
    </font>
    <font>
      <sz val="18"/>
      <color theme="0"/>
      <name val="微软雅黑"/>
      <charset val="134"/>
    </font>
    <font>
      <b/>
      <sz val="20"/>
      <color theme="0"/>
      <name val="微软雅黑"/>
      <charset val="134"/>
    </font>
    <font>
      <b/>
      <sz val="20"/>
      <color theme="1" tint="0.0499893185216834"/>
      <name val="微软雅黑"/>
      <charset val="134"/>
    </font>
    <font>
      <sz val="16"/>
      <color theme="1" tint="0.0499893185216834"/>
      <name val="微软雅黑"/>
      <charset val="134"/>
    </font>
  </fonts>
  <fills count="37">
    <fill>
      <patternFill patternType="none"/>
    </fill>
    <fill>
      <patternFill patternType="gray125"/>
    </fill>
    <fill>
      <patternFill patternType="solid">
        <fgColor theme="4" tint="0.6"/>
        <bgColor indexed="64"/>
      </patternFill>
    </fill>
    <fill>
      <patternFill patternType="solid">
        <fgColor rgb="FFFFC000"/>
        <bgColor indexed="64"/>
      </patternFill>
    </fill>
    <fill>
      <patternFill patternType="solid">
        <fgColor theme="3" tint="-0.499984740745262"/>
        <bgColor indexed="64"/>
      </patternFill>
    </fill>
    <fill>
      <patternFill patternType="solid">
        <fgColor rgb="FFFFFFFF"/>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9"/>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theme="8"/>
        <bgColor indexed="64"/>
      </patternFill>
    </fill>
    <fill>
      <patternFill patternType="solid">
        <fgColor theme="6"/>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rgb="FFFFEB9C"/>
        <bgColor indexed="64"/>
      </patternFill>
    </fill>
    <fill>
      <patternFill patternType="solid">
        <fgColor theme="6" tint="0.799981688894314"/>
        <bgColor indexed="64"/>
      </patternFill>
    </fill>
    <fill>
      <patternFill patternType="solid">
        <fgColor rgb="FFFFFFCC"/>
        <bgColor indexed="64"/>
      </patternFill>
    </fill>
    <fill>
      <patternFill patternType="solid">
        <fgColor rgb="FFFFCC99"/>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rgb="FFC6EFCE"/>
        <bgColor indexed="64"/>
      </patternFill>
    </fill>
    <fill>
      <patternFill patternType="solid">
        <fgColor theme="5"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4" tint="0.399975585192419"/>
        <bgColor indexed="64"/>
      </patternFill>
    </fill>
    <fill>
      <patternFill patternType="solid">
        <fgColor theme="7" tint="0.599993896298105"/>
        <bgColor indexed="64"/>
      </patternFill>
    </fill>
    <fill>
      <patternFill patternType="solid">
        <fgColor theme="5"/>
        <bgColor indexed="64"/>
      </patternFill>
    </fill>
    <fill>
      <patternFill patternType="solid">
        <fgColor theme="7"/>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style="thin">
        <color auto="1"/>
      </left>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s>
  <cellStyleXfs count="58">
    <xf numFmtId="0" fontId="0" fillId="0" borderId="0">
      <alignment vertical="center"/>
    </xf>
    <xf numFmtId="42" fontId="0" fillId="0" borderId="0" applyFont="0" applyFill="0" applyBorder="0" applyAlignment="0" applyProtection="0">
      <alignment vertical="center"/>
    </xf>
    <xf numFmtId="0" fontId="31" fillId="20" borderId="0" applyNumberFormat="0" applyBorder="0" applyAlignment="0" applyProtection="0">
      <alignment vertical="center"/>
    </xf>
    <xf numFmtId="0" fontId="34" fillId="22"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1" fillId="17" borderId="0" applyNumberFormat="0" applyBorder="0" applyAlignment="0" applyProtection="0">
      <alignment vertical="center"/>
    </xf>
    <xf numFmtId="0" fontId="32" fillId="14" borderId="0" applyNumberFormat="0" applyBorder="0" applyAlignment="0" applyProtection="0">
      <alignment vertical="center"/>
    </xf>
    <xf numFmtId="43" fontId="0" fillId="0" borderId="0" applyFont="0" applyFill="0" applyBorder="0" applyAlignment="0" applyProtection="0">
      <alignment vertical="center"/>
    </xf>
    <xf numFmtId="0" fontId="29" fillId="24" borderId="0" applyNumberFormat="0" applyBorder="0" applyAlignment="0" applyProtection="0">
      <alignment vertical="center"/>
    </xf>
    <xf numFmtId="0" fontId="30" fillId="0" borderId="0" applyNumberFormat="0" applyFill="0" applyBorder="0" applyAlignment="0" applyProtection="0">
      <alignment vertical="center"/>
    </xf>
    <xf numFmtId="9" fontId="0" fillId="0" borderId="0" applyFont="0" applyFill="0" applyBorder="0" applyAlignment="0" applyProtection="0">
      <alignment vertical="center"/>
    </xf>
    <xf numFmtId="0" fontId="35" fillId="0" borderId="0" applyNumberFormat="0" applyFill="0" applyBorder="0" applyAlignment="0" applyProtection="0">
      <alignment vertical="center"/>
    </xf>
    <xf numFmtId="0" fontId="1" fillId="0" borderId="0"/>
    <xf numFmtId="0" fontId="0" fillId="21" borderId="10" applyNumberFormat="0" applyFont="0" applyAlignment="0" applyProtection="0">
      <alignment vertical="center"/>
    </xf>
    <xf numFmtId="0" fontId="29" fillId="27" borderId="0" applyNumberFormat="0" applyBorder="0" applyAlignment="0" applyProtection="0">
      <alignment vertical="center"/>
    </xf>
    <xf numFmtId="0" fontId="37"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4" fillId="0" borderId="14" applyNumberFormat="0" applyFill="0" applyAlignment="0" applyProtection="0">
      <alignment vertical="center"/>
    </xf>
    <xf numFmtId="0" fontId="45" fillId="0" borderId="14" applyNumberFormat="0" applyFill="0" applyAlignment="0" applyProtection="0">
      <alignment vertical="center"/>
    </xf>
    <xf numFmtId="0" fontId="29" fillId="30" borderId="0" applyNumberFormat="0" applyBorder="0" applyAlignment="0" applyProtection="0">
      <alignment vertical="center"/>
    </xf>
    <xf numFmtId="0" fontId="37" fillId="0" borderId="16" applyNumberFormat="0" applyFill="0" applyAlignment="0" applyProtection="0">
      <alignment vertical="center"/>
    </xf>
    <xf numFmtId="0" fontId="29" fillId="6" borderId="0" applyNumberFormat="0" applyBorder="0" applyAlignment="0" applyProtection="0">
      <alignment vertical="center"/>
    </xf>
    <xf numFmtId="0" fontId="38" fillId="28" borderId="12" applyNumberFormat="0" applyAlignment="0" applyProtection="0">
      <alignment vertical="center"/>
    </xf>
    <xf numFmtId="0" fontId="40" fillId="28" borderId="11" applyNumberFormat="0" applyAlignment="0" applyProtection="0">
      <alignment vertical="center"/>
    </xf>
    <xf numFmtId="0" fontId="42" fillId="29" borderId="13" applyNumberFormat="0" applyAlignment="0" applyProtection="0">
      <alignment vertical="center"/>
    </xf>
    <xf numFmtId="0" fontId="31" fillId="10" borderId="0" applyNumberFormat="0" applyBorder="0" applyAlignment="0" applyProtection="0">
      <alignment vertical="center"/>
    </xf>
    <xf numFmtId="0" fontId="29" fillId="32" borderId="0" applyNumberFormat="0" applyBorder="0" applyAlignment="0" applyProtection="0">
      <alignment vertical="center"/>
    </xf>
    <xf numFmtId="0" fontId="46" fillId="0" borderId="15" applyNumberFormat="0" applyFill="0" applyAlignment="0" applyProtection="0">
      <alignment vertical="center"/>
    </xf>
    <xf numFmtId="0" fontId="47" fillId="0" borderId="17" applyNumberFormat="0" applyFill="0" applyAlignment="0" applyProtection="0">
      <alignment vertical="center"/>
    </xf>
    <xf numFmtId="0" fontId="36" fillId="26" borderId="0" applyNumberFormat="0" applyBorder="0" applyAlignment="0" applyProtection="0">
      <alignment vertical="center"/>
    </xf>
    <xf numFmtId="0" fontId="33" fillId="19" borderId="0" applyNumberFormat="0" applyBorder="0" applyAlignment="0" applyProtection="0">
      <alignment vertical="center"/>
    </xf>
    <xf numFmtId="0" fontId="31" fillId="18" borderId="0" applyNumberFormat="0" applyBorder="0" applyAlignment="0" applyProtection="0">
      <alignment vertical="center"/>
    </xf>
    <xf numFmtId="0" fontId="29" fillId="16" borderId="0" applyNumberFormat="0" applyBorder="0" applyAlignment="0" applyProtection="0">
      <alignment vertical="center"/>
    </xf>
    <xf numFmtId="0" fontId="31" fillId="23" borderId="0" applyNumberFormat="0" applyBorder="0" applyAlignment="0" applyProtection="0">
      <alignment vertical="center"/>
    </xf>
    <xf numFmtId="0" fontId="31" fillId="34" borderId="0" applyNumberFormat="0" applyBorder="0" applyAlignment="0" applyProtection="0">
      <alignment vertical="center"/>
    </xf>
    <xf numFmtId="0" fontId="31" fillId="25" borderId="0" applyNumberFormat="0" applyBorder="0" applyAlignment="0" applyProtection="0">
      <alignment vertical="center"/>
    </xf>
    <xf numFmtId="0" fontId="31" fillId="13" borderId="0" applyNumberFormat="0" applyBorder="0" applyAlignment="0" applyProtection="0">
      <alignment vertical="center"/>
    </xf>
    <xf numFmtId="0" fontId="29" fillId="12" borderId="0" applyNumberFormat="0" applyBorder="0" applyAlignment="0" applyProtection="0">
      <alignment vertical="center"/>
    </xf>
    <xf numFmtId="0" fontId="1" fillId="0" borderId="0"/>
    <xf numFmtId="0" fontId="29" fillId="33" borderId="0" applyNumberFormat="0" applyBorder="0" applyAlignment="0" applyProtection="0">
      <alignment vertical="center"/>
    </xf>
    <xf numFmtId="0" fontId="31" fillId="7" borderId="0" applyNumberFormat="0" applyBorder="0" applyAlignment="0" applyProtection="0">
      <alignment vertical="center"/>
    </xf>
    <xf numFmtId="0" fontId="31" fillId="31" borderId="0" applyNumberFormat="0" applyBorder="0" applyAlignment="0" applyProtection="0">
      <alignment vertical="center"/>
    </xf>
    <xf numFmtId="0" fontId="29" fillId="11" borderId="0" applyNumberFormat="0" applyBorder="0" applyAlignment="0" applyProtection="0">
      <alignment vertical="center"/>
    </xf>
    <xf numFmtId="0" fontId="25" fillId="0" borderId="0"/>
    <xf numFmtId="0" fontId="31" fillId="15"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1" fillId="0" borderId="0"/>
    <xf numFmtId="0" fontId="31" fillId="35" borderId="0" applyNumberFormat="0" applyBorder="0" applyAlignment="0" applyProtection="0">
      <alignment vertical="center"/>
    </xf>
    <xf numFmtId="0" fontId="29" fillId="36" borderId="0" applyNumberFormat="0" applyBorder="0" applyAlignment="0" applyProtection="0">
      <alignment vertical="center"/>
    </xf>
    <xf numFmtId="0" fontId="0" fillId="0" borderId="0"/>
    <xf numFmtId="0" fontId="25" fillId="0" borderId="0">
      <alignment vertical="center"/>
    </xf>
    <xf numFmtId="0" fontId="0" fillId="0" borderId="0">
      <alignment vertical="center"/>
    </xf>
    <xf numFmtId="0" fontId="0" fillId="0" borderId="0">
      <alignment vertical="center"/>
    </xf>
    <xf numFmtId="0" fontId="25" fillId="0" borderId="0">
      <alignment vertical="center"/>
    </xf>
  </cellStyleXfs>
  <cellXfs count="80">
    <xf numFmtId="0" fontId="0" fillId="0" borderId="0" xfId="0">
      <alignment vertical="center"/>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vertical="center"/>
    </xf>
    <xf numFmtId="0" fontId="3" fillId="0" borderId="1" xfId="0" applyFont="1" applyBorder="1">
      <alignment vertical="center"/>
    </xf>
    <xf numFmtId="0" fontId="4"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6"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4" fillId="3" borderId="1" xfId="0" applyFont="1" applyFill="1" applyBorder="1" applyAlignment="1">
      <alignment horizontal="center" vertical="center"/>
    </xf>
    <xf numFmtId="14" fontId="3" fillId="2" borderId="1" xfId="0" applyNumberFormat="1" applyFont="1" applyFill="1" applyBorder="1" applyAlignment="1">
      <alignment horizontal="center" vertical="center"/>
    </xf>
    <xf numFmtId="0" fontId="3" fillId="2" borderId="1" xfId="0" applyFont="1" applyFill="1" applyBorder="1" applyAlignment="1">
      <alignment horizontal="center" vertical="center"/>
    </xf>
    <xf numFmtId="0" fontId="8" fillId="2" borderId="2"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10" fillId="2" borderId="1" xfId="0" applyFont="1" applyFill="1" applyBorder="1" applyAlignment="1">
      <alignment horizontal="center" vertical="center"/>
    </xf>
    <xf numFmtId="0" fontId="8" fillId="2" borderId="3"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0" fillId="2" borderId="1" xfId="0" applyFill="1" applyBorder="1" applyAlignment="1">
      <alignment horizontal="center" vertical="center"/>
    </xf>
    <xf numFmtId="0" fontId="11" fillId="2" borderId="1" xfId="0" applyFont="1" applyFill="1" applyBorder="1" applyAlignment="1">
      <alignment horizontal="center" vertical="center" wrapText="1"/>
    </xf>
    <xf numFmtId="177" fontId="12" fillId="2" borderId="1" xfId="0" applyNumberFormat="1" applyFont="1" applyFill="1" applyBorder="1" applyAlignment="1">
      <alignment horizontal="center" vertical="center" wrapText="1"/>
    </xf>
    <xf numFmtId="0" fontId="12" fillId="2" borderId="1" xfId="0" applyFont="1" applyFill="1" applyBorder="1" applyAlignment="1">
      <alignment horizontal="center" vertical="center" wrapText="1"/>
    </xf>
    <xf numFmtId="0" fontId="0" fillId="0" borderId="0" xfId="0" applyAlignment="1">
      <alignment horizontal="center" vertical="center"/>
    </xf>
    <xf numFmtId="0" fontId="0" fillId="0" borderId="0" xfId="0" applyFont="1" applyAlignment="1">
      <alignment horizontal="center" vertical="center"/>
    </xf>
    <xf numFmtId="0" fontId="10" fillId="0" borderId="1" xfId="0" applyFont="1" applyBorder="1" applyAlignment="1">
      <alignment horizontal="center" vertical="center"/>
    </xf>
    <xf numFmtId="0" fontId="10" fillId="0" borderId="1" xfId="0" applyFont="1" applyFill="1" applyBorder="1" applyAlignment="1">
      <alignment horizontal="center" vertical="center"/>
    </xf>
    <xf numFmtId="0" fontId="0" fillId="0" borderId="1" xfId="0" applyFont="1" applyBorder="1" applyAlignment="1">
      <alignment horizontal="center" vertical="center"/>
    </xf>
    <xf numFmtId="14" fontId="0" fillId="0" borderId="1" xfId="0" applyNumberFormat="1" applyFont="1" applyBorder="1" applyAlignment="1">
      <alignment horizontal="center" vertical="center"/>
    </xf>
    <xf numFmtId="0" fontId="0" fillId="0" borderId="1" xfId="0" applyFont="1" applyBorder="1" applyAlignment="1">
      <alignment horizontal="left" vertical="center" wrapText="1"/>
    </xf>
    <xf numFmtId="0" fontId="3" fillId="0" borderId="0" xfId="0" applyFont="1" applyAlignment="1">
      <alignment horizontal="center" vertical="center" wrapText="1"/>
    </xf>
    <xf numFmtId="0" fontId="3" fillId="0" borderId="0" xfId="0" applyFont="1">
      <alignment vertical="center"/>
    </xf>
    <xf numFmtId="0" fontId="13" fillId="4" borderId="4"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4" fillId="4" borderId="2" xfId="0" applyFont="1" applyFill="1" applyBorder="1" applyAlignment="1">
      <alignment horizontal="center" vertical="center" wrapText="1"/>
    </xf>
    <xf numFmtId="0" fontId="2" fillId="0" borderId="1" xfId="0" applyNumberFormat="1" applyFont="1" applyBorder="1" applyAlignment="1">
      <alignment horizontal="center" vertical="center" wrapText="1"/>
    </xf>
    <xf numFmtId="0" fontId="13" fillId="0" borderId="0" xfId="0" applyFont="1" applyFill="1" applyBorder="1" applyAlignment="1">
      <alignment vertical="center" wrapText="1"/>
    </xf>
    <xf numFmtId="176" fontId="15" fillId="0" borderId="1" xfId="0" applyNumberFormat="1" applyFont="1" applyBorder="1" applyAlignment="1">
      <alignment horizontal="center" vertical="center" wrapText="1"/>
    </xf>
    <xf numFmtId="0" fontId="16" fillId="0" borderId="0" xfId="0" applyFont="1" applyAlignment="1">
      <alignment horizontal="center" vertical="center"/>
    </xf>
    <xf numFmtId="0" fontId="16" fillId="0" borderId="0" xfId="0" applyFont="1">
      <alignment vertical="center"/>
    </xf>
    <xf numFmtId="0" fontId="13" fillId="4" borderId="6" xfId="0" applyFont="1" applyFill="1" applyBorder="1" applyAlignment="1">
      <alignment horizontal="center" vertical="center" wrapText="1"/>
    </xf>
    <xf numFmtId="0" fontId="13" fillId="4" borderId="0" xfId="0" applyFont="1" applyFill="1" applyBorder="1" applyAlignment="1">
      <alignment horizontal="center" vertical="center" wrapText="1"/>
    </xf>
    <xf numFmtId="0" fontId="16" fillId="0" borderId="1" xfId="0" applyFont="1" applyBorder="1" applyAlignment="1">
      <alignment horizontal="center" vertical="center" wrapText="1"/>
    </xf>
    <xf numFmtId="0" fontId="17" fillId="0" borderId="1" xfId="0" applyFont="1" applyFill="1" applyBorder="1" applyAlignment="1" applyProtection="1">
      <alignment horizontal="center" vertical="center" wrapText="1"/>
    </xf>
    <xf numFmtId="0" fontId="17" fillId="0" borderId="1" xfId="0" applyFont="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xf>
    <xf numFmtId="0" fontId="18" fillId="0" borderId="7" xfId="0" applyFont="1" applyFill="1" applyBorder="1" applyAlignment="1" applyProtection="1">
      <alignment horizontal="center" vertical="center" wrapText="1"/>
    </xf>
    <xf numFmtId="177" fontId="18" fillId="0" borderId="1" xfId="0" applyNumberFormat="1" applyFont="1" applyFill="1" applyBorder="1" applyAlignment="1" applyProtection="1">
      <alignment horizontal="center" vertical="center" wrapText="1"/>
    </xf>
    <xf numFmtId="0" fontId="4" fillId="0" borderId="0" xfId="0" applyFont="1" applyAlignment="1">
      <alignment vertical="center"/>
    </xf>
    <xf numFmtId="0" fontId="3" fillId="0" borderId="0" xfId="0" applyFont="1" applyAlignment="1">
      <alignment vertical="center"/>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14" fillId="4" borderId="1" xfId="0" applyFont="1" applyFill="1" applyBorder="1" applyAlignment="1">
      <alignment vertical="center" wrapText="1"/>
    </xf>
    <xf numFmtId="0" fontId="19" fillId="0" borderId="1" xfId="0" applyFont="1" applyBorder="1" applyAlignment="1">
      <alignment horizontal="center" vertical="center" wrapText="1"/>
    </xf>
    <xf numFmtId="0" fontId="3" fillId="0" borderId="0" xfId="0" applyFont="1" applyAlignment="1">
      <alignment horizontal="center" vertical="center"/>
    </xf>
    <xf numFmtId="0" fontId="20" fillId="0" borderId="0" xfId="0" applyFont="1">
      <alignment vertical="center"/>
    </xf>
    <xf numFmtId="0" fontId="20" fillId="0" borderId="0" xfId="0" applyFont="1" applyAlignment="1">
      <alignment horizontal="center" vertical="center"/>
    </xf>
    <xf numFmtId="0" fontId="21" fillId="4" borderId="8" xfId="0" applyFont="1" applyFill="1" applyBorder="1" applyAlignment="1">
      <alignment horizontal="center" vertical="center" wrapText="1"/>
    </xf>
    <xf numFmtId="0" fontId="21" fillId="4"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0" borderId="1" xfId="0" applyNumberFormat="1" applyFont="1" applyFill="1" applyBorder="1" applyAlignment="1">
      <alignment horizontal="center" vertical="center" wrapText="1"/>
    </xf>
    <xf numFmtId="0" fontId="21" fillId="4" borderId="7" xfId="0" applyFont="1" applyFill="1" applyBorder="1" applyAlignment="1">
      <alignment horizontal="center" vertical="center" wrapText="1"/>
    </xf>
    <xf numFmtId="0" fontId="23" fillId="4" borderId="1" xfId="0" applyFont="1" applyFill="1" applyBorder="1" applyAlignment="1">
      <alignment vertical="center" wrapText="1"/>
    </xf>
    <xf numFmtId="0" fontId="23" fillId="4"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24" fillId="0" borderId="1" xfId="0" applyFont="1" applyFill="1" applyBorder="1" applyAlignment="1">
      <alignment horizontal="center" vertical="center"/>
    </xf>
    <xf numFmtId="0" fontId="25" fillId="0" borderId="0" xfId="57">
      <alignment vertical="center"/>
    </xf>
    <xf numFmtId="0" fontId="26" fillId="3" borderId="0" xfId="57" applyFont="1" applyFill="1" applyAlignment="1">
      <alignment horizontal="center" vertical="center" wrapText="1"/>
    </xf>
    <xf numFmtId="0" fontId="26" fillId="3" borderId="0" xfId="57" applyFont="1" applyFill="1" applyAlignment="1">
      <alignment horizontal="center" vertical="center"/>
    </xf>
    <xf numFmtId="0" fontId="27" fillId="3" borderId="1" xfId="57" applyFont="1" applyFill="1" applyBorder="1" applyAlignment="1">
      <alignment horizontal="center" vertical="center" wrapText="1"/>
    </xf>
    <xf numFmtId="0" fontId="28" fillId="6" borderId="1" xfId="57" applyFont="1" applyFill="1" applyBorder="1" applyAlignment="1">
      <alignment horizontal="center" vertical="center" wrapText="1"/>
    </xf>
    <xf numFmtId="0" fontId="25" fillId="0" borderId="8" xfId="57" applyBorder="1" applyAlignment="1">
      <alignment horizontal="center" vertical="center" wrapText="1"/>
    </xf>
    <xf numFmtId="0" fontId="25" fillId="0" borderId="7" xfId="57" applyBorder="1" applyAlignment="1">
      <alignment horizontal="center" vertical="center" wrapText="1"/>
    </xf>
    <xf numFmtId="0" fontId="25" fillId="0" borderId="1" xfId="57" applyBorder="1" applyAlignment="1">
      <alignment horizontal="center" vertical="center" wrapText="1"/>
    </xf>
    <xf numFmtId="0" fontId="28" fillId="7" borderId="1" xfId="57" applyFont="1" applyFill="1" applyBorder="1" applyAlignment="1">
      <alignment horizontal="center" vertical="center" wrapText="1"/>
    </xf>
    <xf numFmtId="0" fontId="25" fillId="0" borderId="1" xfId="57" applyFont="1" applyFill="1" applyBorder="1" applyAlignment="1">
      <alignment horizontal="center" vertical="center" wrapText="1"/>
    </xf>
    <xf numFmtId="0" fontId="27" fillId="3" borderId="2" xfId="57" applyFont="1" applyFill="1" applyBorder="1" applyAlignment="1">
      <alignment horizontal="center" vertical="center" wrapText="1"/>
    </xf>
    <xf numFmtId="0" fontId="27" fillId="3" borderId="3" xfId="57" applyFont="1" applyFill="1" applyBorder="1" applyAlignment="1">
      <alignment horizontal="center" vertical="center" wrapText="1"/>
    </xf>
  </cellXfs>
  <cellStyles count="58">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常规 3 2" xfId="41"/>
    <cellStyle name="强调文字颜色 4" xfId="42" builtinId="41"/>
    <cellStyle name="20% - 强调文字颜色 4" xfId="43" builtinId="42"/>
    <cellStyle name="40% - 强调文字颜色 4" xfId="44" builtinId="43"/>
    <cellStyle name="强调文字颜色 5" xfId="45" builtinId="45"/>
    <cellStyle name="常规 2 2" xfId="46"/>
    <cellStyle name="40% - 强调文字颜色 5" xfId="47" builtinId="47"/>
    <cellStyle name="60% - 强调文字颜色 5" xfId="48" builtinId="48"/>
    <cellStyle name="强调文字颜色 6" xfId="49" builtinId="49"/>
    <cellStyle name="常规 2 3" xfId="50"/>
    <cellStyle name="40% - 强调文字颜色 6" xfId="51" builtinId="51"/>
    <cellStyle name="60% - 强调文字颜色 6" xfId="52" builtinId="52"/>
    <cellStyle name="常规 2" xfId="53"/>
    <cellStyle name="常规 3" xfId="54"/>
    <cellStyle name="常规 4" xfId="55"/>
    <cellStyle name="常规 5" xfId="56"/>
    <cellStyle name="常规 7" xfId="57"/>
  </cellStyles>
  <tableStyles count="0" defaultTableStyle="TableStyleMedium9" defaultPivotStyle="PivotStyleLight16"/>
  <colors>
    <mruColors>
      <color rgb="00C00466"/>
      <color rgb="004F075D"/>
      <color rgb="00E79587"/>
      <color rgb="00FF33CC"/>
      <color rgb="0017C00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9</xdr:col>
      <xdr:colOff>0</xdr:colOff>
      <xdr:row>9</xdr:row>
      <xdr:rowOff>0</xdr:rowOff>
    </xdr:from>
    <xdr:to>
      <xdr:col>9</xdr:col>
      <xdr:colOff>9525</xdr:colOff>
      <xdr:row>9</xdr:row>
      <xdr:rowOff>9525</xdr:rowOff>
    </xdr:to>
    <xdr:sp>
      <xdr:nvSpPr>
        <xdr:cNvPr id="2" name="图片 1" descr="http://mmbiz.qpic.cn/mmbiz/F0MZc5ibELglvIYGDumRVu6rHzCFPIXAHkyLM1iarcuob0XT6ibibbibPyUPhcMzYa9OiclibTSUxqeD1BSELgv7Lt0JA/640?wx_fmt=png&amp;tp=webp&amp;wxfrom=5&amp;wx_lazy=1"/>
        <xdr:cNvSpPr>
          <a:spLocks noChangeAspect="1" noChangeArrowheads="1"/>
        </xdr:cNvSpPr>
      </xdr:nvSpPr>
      <xdr:spPr>
        <a:xfrm>
          <a:off x="3914775" y="319786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342900</xdr:colOff>
      <xdr:row>0</xdr:row>
      <xdr:rowOff>95250</xdr:rowOff>
    </xdr:from>
    <xdr:to>
      <xdr:col>6</xdr:col>
      <xdr:colOff>161925</xdr:colOff>
      <xdr:row>0</xdr:row>
      <xdr:rowOff>658983</xdr:rowOff>
    </xdr:to>
    <xdr:pic>
      <xdr:nvPicPr>
        <xdr:cNvPr id="3" name="图片 2"/>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342900" y="95250"/>
          <a:ext cx="2447925" cy="563245"/>
        </a:xfrm>
        <a:prstGeom prst="rect">
          <a:avLst/>
        </a:prstGeom>
      </xdr:spPr>
    </xdr:pic>
    <xdr:clientData/>
  </xdr:twoCellAnchor>
  <xdr:twoCellAnchor editAs="oneCell">
    <xdr:from>
      <xdr:col>20</xdr:col>
      <xdr:colOff>57149</xdr:colOff>
      <xdr:row>0</xdr:row>
      <xdr:rowOff>38100</xdr:rowOff>
    </xdr:from>
    <xdr:to>
      <xdr:col>21</xdr:col>
      <xdr:colOff>308609</xdr:colOff>
      <xdr:row>0</xdr:row>
      <xdr:rowOff>718185</xdr:rowOff>
    </xdr:to>
    <xdr:pic>
      <xdr:nvPicPr>
        <xdr:cNvPr id="4" name="图片 3"/>
        <xdr:cNvPicPr>
          <a:picLocks noChangeAspect="1"/>
        </xdr:cNvPicPr>
      </xdr:nvPicPr>
      <xdr:blipFill>
        <a:blip r:embed="rId2" cstate="print">
          <a:extLst>
            <a:ext uri="{28A0092B-C50C-407E-A947-70E740481C1C}">
              <a14:useLocalDpi xmlns:a14="http://schemas.microsoft.com/office/drawing/2010/main" val="0"/>
            </a:ext>
          </a:extLst>
        </a:blip>
        <a:stretch>
          <a:fillRect/>
        </a:stretch>
      </xdr:blipFill>
      <xdr:spPr>
        <a:xfrm>
          <a:off x="8686165" y="38100"/>
          <a:ext cx="680085" cy="680085"/>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104775</xdr:colOff>
      <xdr:row>0</xdr:row>
      <xdr:rowOff>120650</xdr:rowOff>
    </xdr:from>
    <xdr:to>
      <xdr:col>3</xdr:col>
      <xdr:colOff>514985</xdr:colOff>
      <xdr:row>0</xdr:row>
      <xdr:rowOff>739140</xdr:rowOff>
    </xdr:to>
    <xdr:pic>
      <xdr:nvPicPr>
        <xdr:cNvPr id="2" name="图片 1"/>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104775" y="120650"/>
          <a:ext cx="2467610" cy="618490"/>
        </a:xfrm>
        <a:prstGeom prst="rect">
          <a:avLst/>
        </a:prstGeom>
      </xdr:spPr>
    </xdr:pic>
    <xdr:clientData/>
  </xdr:twoCellAnchor>
  <xdr:twoCellAnchor editAs="oneCell">
    <xdr:from>
      <xdr:col>17</xdr:col>
      <xdr:colOff>295275</xdr:colOff>
      <xdr:row>0</xdr:row>
      <xdr:rowOff>9525</xdr:rowOff>
    </xdr:from>
    <xdr:to>
      <xdr:col>18</xdr:col>
      <xdr:colOff>527685</xdr:colOff>
      <xdr:row>0</xdr:row>
      <xdr:rowOff>927735</xdr:rowOff>
    </xdr:to>
    <xdr:pic>
      <xdr:nvPicPr>
        <xdr:cNvPr id="3" name="图片 2"/>
        <xdr:cNvPicPr>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11953875" y="9525"/>
          <a:ext cx="918210" cy="918210"/>
        </a:xfrm>
        <a:prstGeom prst="rect">
          <a:avLst/>
        </a:prstGeom>
      </xdr:spPr>
    </xdr:pic>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104775</xdr:colOff>
      <xdr:row>0</xdr:row>
      <xdr:rowOff>111125</xdr:rowOff>
    </xdr:from>
    <xdr:to>
      <xdr:col>3</xdr:col>
      <xdr:colOff>676275</xdr:colOff>
      <xdr:row>0</xdr:row>
      <xdr:rowOff>729696</xdr:rowOff>
    </xdr:to>
    <xdr:pic>
      <xdr:nvPicPr>
        <xdr:cNvPr id="3" name="图片 2"/>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104775" y="111125"/>
          <a:ext cx="2686050" cy="618490"/>
        </a:xfrm>
        <a:prstGeom prst="rect">
          <a:avLst/>
        </a:prstGeom>
      </xdr:spPr>
    </xdr:pic>
    <xdr:clientData/>
  </xdr:twoCellAnchor>
  <xdr:twoCellAnchor editAs="oneCell">
    <xdr:from>
      <xdr:col>17</xdr:col>
      <xdr:colOff>295275</xdr:colOff>
      <xdr:row>0</xdr:row>
      <xdr:rowOff>9525</xdr:rowOff>
    </xdr:from>
    <xdr:to>
      <xdr:col>18</xdr:col>
      <xdr:colOff>632460</xdr:colOff>
      <xdr:row>0</xdr:row>
      <xdr:rowOff>927735</xdr:rowOff>
    </xdr:to>
    <xdr:pic>
      <xdr:nvPicPr>
        <xdr:cNvPr id="5" name="图片 4"/>
        <xdr:cNvPicPr>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12163425" y="9525"/>
          <a:ext cx="918210" cy="918210"/>
        </a:xfrm>
        <a:prstGeom prst="rect">
          <a:avLst/>
        </a:prstGeom>
      </xdr:spPr>
    </xdr:pic>
    <xdr:clientData/>
  </xdr:twoCellAnchor>
</xdr:wsDr>
</file>

<file path=xl/drawings/drawing4.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161926</xdr:rowOff>
    </xdr:from>
    <xdr:to>
      <xdr:col>3</xdr:col>
      <xdr:colOff>271851</xdr:colOff>
      <xdr:row>0</xdr:row>
      <xdr:rowOff>733426</xdr:rowOff>
    </xdr:to>
    <xdr:pic>
      <xdr:nvPicPr>
        <xdr:cNvPr id="6" name="图片 5"/>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0" y="161925"/>
          <a:ext cx="2481580" cy="571500"/>
        </a:xfrm>
        <a:prstGeom prst="rect">
          <a:avLst/>
        </a:prstGeom>
      </xdr:spPr>
    </xdr:pic>
    <xdr:clientData/>
  </xdr:twoCellAnchor>
  <xdr:twoCellAnchor editAs="oneCell">
    <xdr:from>
      <xdr:col>17</xdr:col>
      <xdr:colOff>390525</xdr:colOff>
      <xdr:row>0</xdr:row>
      <xdr:rowOff>47625</xdr:rowOff>
    </xdr:from>
    <xdr:to>
      <xdr:col>18</xdr:col>
      <xdr:colOff>603885</xdr:colOff>
      <xdr:row>1</xdr:row>
      <xdr:rowOff>3810</xdr:rowOff>
    </xdr:to>
    <xdr:pic>
      <xdr:nvPicPr>
        <xdr:cNvPr id="7" name="图片 6"/>
        <xdr:cNvPicPr>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11439525" y="47625"/>
          <a:ext cx="918210" cy="918210"/>
        </a:xfrm>
        <a:prstGeom prst="rect">
          <a:avLst/>
        </a:prstGeom>
      </xdr:spPr>
    </xdr:pic>
    <xdr:clientData/>
  </xdr:twoCellAnchor>
</xdr:wsDr>
</file>

<file path=xl/drawings/drawing5.xml><?xml version="1.0" encoding="utf-8"?>
<xdr:wsDr xmlns:xdr="http://schemas.openxmlformats.org/drawingml/2006/spreadsheetDrawing" xmlns:r="http://schemas.openxmlformats.org/officeDocument/2006/relationships" xmlns:a="http://schemas.openxmlformats.org/drawingml/2006/main">
  <xdr:twoCellAnchor editAs="oneCell">
    <xdr:from>
      <xdr:col>16</xdr:col>
      <xdr:colOff>123825</xdr:colOff>
      <xdr:row>0</xdr:row>
      <xdr:rowOff>38100</xdr:rowOff>
    </xdr:from>
    <xdr:to>
      <xdr:col>17</xdr:col>
      <xdr:colOff>451485</xdr:colOff>
      <xdr:row>0</xdr:row>
      <xdr:rowOff>956310</xdr:rowOff>
    </xdr:to>
    <xdr:pic>
      <xdr:nvPicPr>
        <xdr:cNvPr id="2" name="图片 1"/>
        <xdr:cNvPicPr>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1058525" y="38100"/>
          <a:ext cx="918210" cy="918210"/>
        </a:xfrm>
        <a:prstGeom prst="rect">
          <a:avLst/>
        </a:prstGeom>
      </xdr:spPr>
    </xdr:pic>
    <xdr:clientData/>
  </xdr:twoCellAnchor>
  <xdr:twoCellAnchor editAs="oneCell">
    <xdr:from>
      <xdr:col>0</xdr:col>
      <xdr:colOff>0</xdr:colOff>
      <xdr:row>0</xdr:row>
      <xdr:rowOff>190500</xdr:rowOff>
    </xdr:from>
    <xdr:to>
      <xdr:col>3</xdr:col>
      <xdr:colOff>381000</xdr:colOff>
      <xdr:row>0</xdr:row>
      <xdr:rowOff>754233</xdr:rowOff>
    </xdr:to>
    <xdr:pic>
      <xdr:nvPicPr>
        <xdr:cNvPr id="3" name="图片 2"/>
        <xdr:cNvPicPr>
          <a:picLocks noChangeAspect="1"/>
        </xdr:cNvPicPr>
      </xdr:nvPicPr>
      <xdr:blipFill>
        <a:blip r:embed="rId2" cstate="print">
          <a:extLst>
            <a:ext uri="{28A0092B-C50C-407E-A947-70E740481C1C}">
              <a14:useLocalDpi xmlns:a14="http://schemas.microsoft.com/office/drawing/2010/main" val="0"/>
            </a:ext>
          </a:extLst>
        </a:blip>
        <a:stretch>
          <a:fillRect/>
        </a:stretch>
      </xdr:blipFill>
      <xdr:spPr>
        <a:xfrm>
          <a:off x="0" y="190500"/>
          <a:ext cx="2447925" cy="56324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hyperlink" Target="http://shenzhen.huatu.com/gwy/1108846.html" TargetMode="External"/><Relationship Id="rId2" Type="http://schemas.openxmlformats.org/officeDocument/2006/relationships/hyperlink" Target="http://shenzhen.huatu.com/gwy/1389241.html" TargetMode="External"/><Relationship Id="rId1" Type="http://schemas.openxmlformats.org/officeDocument/2006/relationships/hyperlink" Target="http://shenzhen.huatu.com/gwy/1495131.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9"/>
  <sheetViews>
    <sheetView workbookViewId="0">
      <selection activeCell="J9" sqref="J9"/>
    </sheetView>
  </sheetViews>
  <sheetFormatPr defaultColWidth="9" defaultRowHeight="14.25"/>
  <cols>
    <col min="1" max="1" width="6.375" style="68" customWidth="1"/>
    <col min="2" max="22" width="5.625" style="68" customWidth="1"/>
    <col min="23" max="23" width="8.875" style="68" customWidth="1"/>
    <col min="24" max="256" width="9" style="68"/>
    <col min="257" max="257" width="6.375" style="68" customWidth="1"/>
    <col min="258" max="278" width="5.625" style="68" customWidth="1"/>
    <col min="279" max="279" width="8.875" style="68" customWidth="1"/>
    <col min="280" max="512" width="9" style="68"/>
    <col min="513" max="513" width="6.375" style="68" customWidth="1"/>
    <col min="514" max="534" width="5.625" style="68" customWidth="1"/>
    <col min="535" max="535" width="8.875" style="68" customWidth="1"/>
    <col min="536" max="768" width="9" style="68"/>
    <col min="769" max="769" width="6.375" style="68" customWidth="1"/>
    <col min="770" max="790" width="5.625" style="68" customWidth="1"/>
    <col min="791" max="791" width="8.875" style="68" customWidth="1"/>
    <col min="792" max="1024" width="9" style="68"/>
    <col min="1025" max="1025" width="6.375" style="68" customWidth="1"/>
    <col min="1026" max="1046" width="5.625" style="68" customWidth="1"/>
    <col min="1047" max="1047" width="8.875" style="68" customWidth="1"/>
    <col min="1048" max="1280" width="9" style="68"/>
    <col min="1281" max="1281" width="6.375" style="68" customWidth="1"/>
    <col min="1282" max="1302" width="5.625" style="68" customWidth="1"/>
    <col min="1303" max="1303" width="8.875" style="68" customWidth="1"/>
    <col min="1304" max="1536" width="9" style="68"/>
    <col min="1537" max="1537" width="6.375" style="68" customWidth="1"/>
    <col min="1538" max="1558" width="5.625" style="68" customWidth="1"/>
    <col min="1559" max="1559" width="8.875" style="68" customWidth="1"/>
    <col min="1560" max="1792" width="9" style="68"/>
    <col min="1793" max="1793" width="6.375" style="68" customWidth="1"/>
    <col min="1794" max="1814" width="5.625" style="68" customWidth="1"/>
    <col min="1815" max="1815" width="8.875" style="68" customWidth="1"/>
    <col min="1816" max="2048" width="9" style="68"/>
    <col min="2049" max="2049" width="6.375" style="68" customWidth="1"/>
    <col min="2050" max="2070" width="5.625" style="68" customWidth="1"/>
    <col min="2071" max="2071" width="8.875" style="68" customWidth="1"/>
    <col min="2072" max="2304" width="9" style="68"/>
    <col min="2305" max="2305" width="6.375" style="68" customWidth="1"/>
    <col min="2306" max="2326" width="5.625" style="68" customWidth="1"/>
    <col min="2327" max="2327" width="8.875" style="68" customWidth="1"/>
    <col min="2328" max="2560" width="9" style="68"/>
    <col min="2561" max="2561" width="6.375" style="68" customWidth="1"/>
    <col min="2562" max="2582" width="5.625" style="68" customWidth="1"/>
    <col min="2583" max="2583" width="8.875" style="68" customWidth="1"/>
    <col min="2584" max="2816" width="9" style="68"/>
    <col min="2817" max="2817" width="6.375" style="68" customWidth="1"/>
    <col min="2818" max="2838" width="5.625" style="68" customWidth="1"/>
    <col min="2839" max="2839" width="8.875" style="68" customWidth="1"/>
    <col min="2840" max="3072" width="9" style="68"/>
    <col min="3073" max="3073" width="6.375" style="68" customWidth="1"/>
    <col min="3074" max="3094" width="5.625" style="68" customWidth="1"/>
    <col min="3095" max="3095" width="8.875" style="68" customWidth="1"/>
    <col min="3096" max="3328" width="9" style="68"/>
    <col min="3329" max="3329" width="6.375" style="68" customWidth="1"/>
    <col min="3330" max="3350" width="5.625" style="68" customWidth="1"/>
    <col min="3351" max="3351" width="8.875" style="68" customWidth="1"/>
    <col min="3352" max="3584" width="9" style="68"/>
    <col min="3585" max="3585" width="6.375" style="68" customWidth="1"/>
    <col min="3586" max="3606" width="5.625" style="68" customWidth="1"/>
    <col min="3607" max="3607" width="8.875" style="68" customWidth="1"/>
    <col min="3608" max="3840" width="9" style="68"/>
    <col min="3841" max="3841" width="6.375" style="68" customWidth="1"/>
    <col min="3842" max="3862" width="5.625" style="68" customWidth="1"/>
    <col min="3863" max="3863" width="8.875" style="68" customWidth="1"/>
    <col min="3864" max="4096" width="9" style="68"/>
    <col min="4097" max="4097" width="6.375" style="68" customWidth="1"/>
    <col min="4098" max="4118" width="5.625" style="68" customWidth="1"/>
    <col min="4119" max="4119" width="8.875" style="68" customWidth="1"/>
    <col min="4120" max="4352" width="9" style="68"/>
    <col min="4353" max="4353" width="6.375" style="68" customWidth="1"/>
    <col min="4354" max="4374" width="5.625" style="68" customWidth="1"/>
    <col min="4375" max="4375" width="8.875" style="68" customWidth="1"/>
    <col min="4376" max="4608" width="9" style="68"/>
    <col min="4609" max="4609" width="6.375" style="68" customWidth="1"/>
    <col min="4610" max="4630" width="5.625" style="68" customWidth="1"/>
    <col min="4631" max="4631" width="8.875" style="68" customWidth="1"/>
    <col min="4632" max="4864" width="9" style="68"/>
    <col min="4865" max="4865" width="6.375" style="68" customWidth="1"/>
    <col min="4866" max="4886" width="5.625" style="68" customWidth="1"/>
    <col min="4887" max="4887" width="8.875" style="68" customWidth="1"/>
    <col min="4888" max="5120" width="9" style="68"/>
    <col min="5121" max="5121" width="6.375" style="68" customWidth="1"/>
    <col min="5122" max="5142" width="5.625" style="68" customWidth="1"/>
    <col min="5143" max="5143" width="8.875" style="68" customWidth="1"/>
    <col min="5144" max="5376" width="9" style="68"/>
    <col min="5377" max="5377" width="6.375" style="68" customWidth="1"/>
    <col min="5378" max="5398" width="5.625" style="68" customWidth="1"/>
    <col min="5399" max="5399" width="8.875" style="68" customWidth="1"/>
    <col min="5400" max="5632" width="9" style="68"/>
    <col min="5633" max="5633" width="6.375" style="68" customWidth="1"/>
    <col min="5634" max="5654" width="5.625" style="68" customWidth="1"/>
    <col min="5655" max="5655" width="8.875" style="68" customWidth="1"/>
    <col min="5656" max="5888" width="9" style="68"/>
    <col min="5889" max="5889" width="6.375" style="68" customWidth="1"/>
    <col min="5890" max="5910" width="5.625" style="68" customWidth="1"/>
    <col min="5911" max="5911" width="8.875" style="68" customWidth="1"/>
    <col min="5912" max="6144" width="9" style="68"/>
    <col min="6145" max="6145" width="6.375" style="68" customWidth="1"/>
    <col min="6146" max="6166" width="5.625" style="68" customWidth="1"/>
    <col min="6167" max="6167" width="8.875" style="68" customWidth="1"/>
    <col min="6168" max="6400" width="9" style="68"/>
    <col min="6401" max="6401" width="6.375" style="68" customWidth="1"/>
    <col min="6402" max="6422" width="5.625" style="68" customWidth="1"/>
    <col min="6423" max="6423" width="8.875" style="68" customWidth="1"/>
    <col min="6424" max="6656" width="9" style="68"/>
    <col min="6657" max="6657" width="6.375" style="68" customWidth="1"/>
    <col min="6658" max="6678" width="5.625" style="68" customWidth="1"/>
    <col min="6679" max="6679" width="8.875" style="68" customWidth="1"/>
    <col min="6680" max="6912" width="9" style="68"/>
    <col min="6913" max="6913" width="6.375" style="68" customWidth="1"/>
    <col min="6914" max="6934" width="5.625" style="68" customWidth="1"/>
    <col min="6935" max="6935" width="8.875" style="68" customWidth="1"/>
    <col min="6936" max="7168" width="9" style="68"/>
    <col min="7169" max="7169" width="6.375" style="68" customWidth="1"/>
    <col min="7170" max="7190" width="5.625" style="68" customWidth="1"/>
    <col min="7191" max="7191" width="8.875" style="68" customWidth="1"/>
    <col min="7192" max="7424" width="9" style="68"/>
    <col min="7425" max="7425" width="6.375" style="68" customWidth="1"/>
    <col min="7426" max="7446" width="5.625" style="68" customWidth="1"/>
    <col min="7447" max="7447" width="8.875" style="68" customWidth="1"/>
    <col min="7448" max="7680" width="9" style="68"/>
    <col min="7681" max="7681" width="6.375" style="68" customWidth="1"/>
    <col min="7682" max="7702" width="5.625" style="68" customWidth="1"/>
    <col min="7703" max="7703" width="8.875" style="68" customWidth="1"/>
    <col min="7704" max="7936" width="9" style="68"/>
    <col min="7937" max="7937" width="6.375" style="68" customWidth="1"/>
    <col min="7938" max="7958" width="5.625" style="68" customWidth="1"/>
    <col min="7959" max="7959" width="8.875" style="68" customWidth="1"/>
    <col min="7960" max="8192" width="9" style="68"/>
    <col min="8193" max="8193" width="6.375" style="68" customWidth="1"/>
    <col min="8194" max="8214" width="5.625" style="68" customWidth="1"/>
    <col min="8215" max="8215" width="8.875" style="68" customWidth="1"/>
    <col min="8216" max="8448" width="9" style="68"/>
    <col min="8449" max="8449" width="6.375" style="68" customWidth="1"/>
    <col min="8450" max="8470" width="5.625" style="68" customWidth="1"/>
    <col min="8471" max="8471" width="8.875" style="68" customWidth="1"/>
    <col min="8472" max="8704" width="9" style="68"/>
    <col min="8705" max="8705" width="6.375" style="68" customWidth="1"/>
    <col min="8706" max="8726" width="5.625" style="68" customWidth="1"/>
    <col min="8727" max="8727" width="8.875" style="68" customWidth="1"/>
    <col min="8728" max="8960" width="9" style="68"/>
    <col min="8961" max="8961" width="6.375" style="68" customWidth="1"/>
    <col min="8962" max="8982" width="5.625" style="68" customWidth="1"/>
    <col min="8983" max="8983" width="8.875" style="68" customWidth="1"/>
    <col min="8984" max="9216" width="9" style="68"/>
    <col min="9217" max="9217" width="6.375" style="68" customWidth="1"/>
    <col min="9218" max="9238" width="5.625" style="68" customWidth="1"/>
    <col min="9239" max="9239" width="8.875" style="68" customWidth="1"/>
    <col min="9240" max="9472" width="9" style="68"/>
    <col min="9473" max="9473" width="6.375" style="68" customWidth="1"/>
    <col min="9474" max="9494" width="5.625" style="68" customWidth="1"/>
    <col min="9495" max="9495" width="8.875" style="68" customWidth="1"/>
    <col min="9496" max="9728" width="9" style="68"/>
    <col min="9729" max="9729" width="6.375" style="68" customWidth="1"/>
    <col min="9730" max="9750" width="5.625" style="68" customWidth="1"/>
    <col min="9751" max="9751" width="8.875" style="68" customWidth="1"/>
    <col min="9752" max="9984" width="9" style="68"/>
    <col min="9985" max="9985" width="6.375" style="68" customWidth="1"/>
    <col min="9986" max="10006" width="5.625" style="68" customWidth="1"/>
    <col min="10007" max="10007" width="8.875" style="68" customWidth="1"/>
    <col min="10008" max="10240" width="9" style="68"/>
    <col min="10241" max="10241" width="6.375" style="68" customWidth="1"/>
    <col min="10242" max="10262" width="5.625" style="68" customWidth="1"/>
    <col min="10263" max="10263" width="8.875" style="68" customWidth="1"/>
    <col min="10264" max="10496" width="9" style="68"/>
    <col min="10497" max="10497" width="6.375" style="68" customWidth="1"/>
    <col min="10498" max="10518" width="5.625" style="68" customWidth="1"/>
    <col min="10519" max="10519" width="8.875" style="68" customWidth="1"/>
    <col min="10520" max="10752" width="9" style="68"/>
    <col min="10753" max="10753" width="6.375" style="68" customWidth="1"/>
    <col min="10754" max="10774" width="5.625" style="68" customWidth="1"/>
    <col min="10775" max="10775" width="8.875" style="68" customWidth="1"/>
    <col min="10776" max="11008" width="9" style="68"/>
    <col min="11009" max="11009" width="6.375" style="68" customWidth="1"/>
    <col min="11010" max="11030" width="5.625" style="68" customWidth="1"/>
    <col min="11031" max="11031" width="8.875" style="68" customWidth="1"/>
    <col min="11032" max="11264" width="9" style="68"/>
    <col min="11265" max="11265" width="6.375" style="68" customWidth="1"/>
    <col min="11266" max="11286" width="5.625" style="68" customWidth="1"/>
    <col min="11287" max="11287" width="8.875" style="68" customWidth="1"/>
    <col min="11288" max="11520" width="9" style="68"/>
    <col min="11521" max="11521" width="6.375" style="68" customWidth="1"/>
    <col min="11522" max="11542" width="5.625" style="68" customWidth="1"/>
    <col min="11543" max="11543" width="8.875" style="68" customWidth="1"/>
    <col min="11544" max="11776" width="9" style="68"/>
    <col min="11777" max="11777" width="6.375" style="68" customWidth="1"/>
    <col min="11778" max="11798" width="5.625" style="68" customWidth="1"/>
    <col min="11799" max="11799" width="8.875" style="68" customWidth="1"/>
    <col min="11800" max="12032" width="9" style="68"/>
    <col min="12033" max="12033" width="6.375" style="68" customWidth="1"/>
    <col min="12034" max="12054" width="5.625" style="68" customWidth="1"/>
    <col min="12055" max="12055" width="8.875" style="68" customWidth="1"/>
    <col min="12056" max="12288" width="9" style="68"/>
    <col min="12289" max="12289" width="6.375" style="68" customWidth="1"/>
    <col min="12290" max="12310" width="5.625" style="68" customWidth="1"/>
    <col min="12311" max="12311" width="8.875" style="68" customWidth="1"/>
    <col min="12312" max="12544" width="9" style="68"/>
    <col min="12545" max="12545" width="6.375" style="68" customWidth="1"/>
    <col min="12546" max="12566" width="5.625" style="68" customWidth="1"/>
    <col min="12567" max="12567" width="8.875" style="68" customWidth="1"/>
    <col min="12568" max="12800" width="9" style="68"/>
    <col min="12801" max="12801" width="6.375" style="68" customWidth="1"/>
    <col min="12802" max="12822" width="5.625" style="68" customWidth="1"/>
    <col min="12823" max="12823" width="8.875" style="68" customWidth="1"/>
    <col min="12824" max="13056" width="9" style="68"/>
    <col min="13057" max="13057" width="6.375" style="68" customWidth="1"/>
    <col min="13058" max="13078" width="5.625" style="68" customWidth="1"/>
    <col min="13079" max="13079" width="8.875" style="68" customWidth="1"/>
    <col min="13080" max="13312" width="9" style="68"/>
    <col min="13313" max="13313" width="6.375" style="68" customWidth="1"/>
    <col min="13314" max="13334" width="5.625" style="68" customWidth="1"/>
    <col min="13335" max="13335" width="8.875" style="68" customWidth="1"/>
    <col min="13336" max="13568" width="9" style="68"/>
    <col min="13569" max="13569" width="6.375" style="68" customWidth="1"/>
    <col min="13570" max="13590" width="5.625" style="68" customWidth="1"/>
    <col min="13591" max="13591" width="8.875" style="68" customWidth="1"/>
    <col min="13592" max="13824" width="9" style="68"/>
    <col min="13825" max="13825" width="6.375" style="68" customWidth="1"/>
    <col min="13826" max="13846" width="5.625" style="68" customWidth="1"/>
    <col min="13847" max="13847" width="8.875" style="68" customWidth="1"/>
    <col min="13848" max="14080" width="9" style="68"/>
    <col min="14081" max="14081" width="6.375" style="68" customWidth="1"/>
    <col min="14082" max="14102" width="5.625" style="68" customWidth="1"/>
    <col min="14103" max="14103" width="8.875" style="68" customWidth="1"/>
    <col min="14104" max="14336" width="9" style="68"/>
    <col min="14337" max="14337" width="6.375" style="68" customWidth="1"/>
    <col min="14338" max="14358" width="5.625" style="68" customWidth="1"/>
    <col min="14359" max="14359" width="8.875" style="68" customWidth="1"/>
    <col min="14360" max="14592" width="9" style="68"/>
    <col min="14593" max="14593" width="6.375" style="68" customWidth="1"/>
    <col min="14594" max="14614" width="5.625" style="68" customWidth="1"/>
    <col min="14615" max="14615" width="8.875" style="68" customWidth="1"/>
    <col min="14616" max="14848" width="9" style="68"/>
    <col min="14849" max="14849" width="6.375" style="68" customWidth="1"/>
    <col min="14850" max="14870" width="5.625" style="68" customWidth="1"/>
    <col min="14871" max="14871" width="8.875" style="68" customWidth="1"/>
    <col min="14872" max="15104" width="9" style="68"/>
    <col min="15105" max="15105" width="6.375" style="68" customWidth="1"/>
    <col min="15106" max="15126" width="5.625" style="68" customWidth="1"/>
    <col min="15127" max="15127" width="8.875" style="68" customWidth="1"/>
    <col min="15128" max="15360" width="9" style="68"/>
    <col min="15361" max="15361" width="6.375" style="68" customWidth="1"/>
    <col min="15362" max="15382" width="5.625" style="68" customWidth="1"/>
    <col min="15383" max="15383" width="8.875" style="68" customWidth="1"/>
    <col min="15384" max="15616" width="9" style="68"/>
    <col min="15617" max="15617" width="6.375" style="68" customWidth="1"/>
    <col min="15618" max="15638" width="5.625" style="68" customWidth="1"/>
    <col min="15639" max="15639" width="8.875" style="68" customWidth="1"/>
    <col min="15640" max="15872" width="9" style="68"/>
    <col min="15873" max="15873" width="6.375" style="68" customWidth="1"/>
    <col min="15874" max="15894" width="5.625" style="68" customWidth="1"/>
    <col min="15895" max="15895" width="8.875" style="68" customWidth="1"/>
    <col min="15896" max="16128" width="9" style="68"/>
    <col min="16129" max="16129" width="6.375" style="68" customWidth="1"/>
    <col min="16130" max="16150" width="5.625" style="68" customWidth="1"/>
    <col min="16151" max="16151" width="8.875" style="68" customWidth="1"/>
    <col min="16152" max="16384" width="9" style="68"/>
  </cols>
  <sheetData>
    <row r="1" ht="57.75" customHeight="1" spans="1:23">
      <c r="A1" s="69" t="s">
        <v>0</v>
      </c>
      <c r="B1" s="70"/>
      <c r="C1" s="70"/>
      <c r="D1" s="70"/>
      <c r="E1" s="70"/>
      <c r="F1" s="70"/>
      <c r="G1" s="70"/>
      <c r="H1" s="70"/>
      <c r="I1" s="70"/>
      <c r="J1" s="70"/>
      <c r="K1" s="70"/>
      <c r="L1" s="70"/>
      <c r="M1" s="70"/>
      <c r="N1" s="70"/>
      <c r="O1" s="70"/>
      <c r="P1" s="70"/>
      <c r="Q1" s="70"/>
      <c r="R1" s="70"/>
      <c r="S1" s="70"/>
      <c r="T1" s="70"/>
      <c r="U1" s="70"/>
      <c r="V1" s="70"/>
      <c r="W1" s="70"/>
    </row>
    <row r="2" ht="23.1" customHeight="1" spans="1:23">
      <c r="A2" s="71" t="s">
        <v>1</v>
      </c>
      <c r="B2" s="71" t="s">
        <v>2</v>
      </c>
      <c r="C2" s="71"/>
      <c r="D2" s="71"/>
      <c r="E2" s="71"/>
      <c r="F2" s="71"/>
      <c r="G2" s="71"/>
      <c r="H2" s="71" t="s">
        <v>3</v>
      </c>
      <c r="I2" s="71"/>
      <c r="J2" s="71"/>
      <c r="K2" s="71"/>
      <c r="L2" s="71"/>
      <c r="M2" s="71"/>
      <c r="N2" s="71"/>
      <c r="O2" s="71"/>
      <c r="P2" s="71" t="s">
        <v>4</v>
      </c>
      <c r="Q2" s="71"/>
      <c r="R2" s="71"/>
      <c r="S2" s="71"/>
      <c r="T2" s="71"/>
      <c r="U2" s="71" t="s">
        <v>5</v>
      </c>
      <c r="V2" s="71"/>
      <c r="W2" s="71" t="s">
        <v>6</v>
      </c>
    </row>
    <row r="3" ht="23.1" customHeight="1" spans="1:23">
      <c r="A3" s="71" t="s">
        <v>7</v>
      </c>
      <c r="B3" s="71" t="s">
        <v>8</v>
      </c>
      <c r="C3" s="71"/>
      <c r="D3" s="71" t="s">
        <v>9</v>
      </c>
      <c r="E3" s="71"/>
      <c r="F3" s="71" t="s">
        <v>10</v>
      </c>
      <c r="G3" s="71" t="s">
        <v>11</v>
      </c>
      <c r="H3" s="71" t="s">
        <v>12</v>
      </c>
      <c r="I3" s="71" t="s">
        <v>13</v>
      </c>
      <c r="J3" s="71" t="s">
        <v>14</v>
      </c>
      <c r="K3" s="71" t="s">
        <v>15</v>
      </c>
      <c r="L3" s="71" t="s">
        <v>16</v>
      </c>
      <c r="M3" s="71" t="s">
        <v>17</v>
      </c>
      <c r="N3" s="78" t="s">
        <v>18</v>
      </c>
      <c r="O3" s="71" t="s">
        <v>11</v>
      </c>
      <c r="P3" s="71" t="s">
        <v>19</v>
      </c>
      <c r="Q3" s="71" t="s">
        <v>20</v>
      </c>
      <c r="R3" s="71" t="s">
        <v>21</v>
      </c>
      <c r="S3" s="78" t="s">
        <v>18</v>
      </c>
      <c r="T3" s="71" t="s">
        <v>11</v>
      </c>
      <c r="U3" s="78" t="s">
        <v>22</v>
      </c>
      <c r="V3" s="71" t="s">
        <v>11</v>
      </c>
      <c r="W3" s="71"/>
    </row>
    <row r="4" ht="23.1" customHeight="1" spans="1:23">
      <c r="A4" s="71" t="s">
        <v>23</v>
      </c>
      <c r="B4" s="71" t="s">
        <v>24</v>
      </c>
      <c r="C4" s="71" t="s">
        <v>25</v>
      </c>
      <c r="D4" s="71" t="s">
        <v>24</v>
      </c>
      <c r="E4" s="71" t="s">
        <v>25</v>
      </c>
      <c r="F4" s="71" t="s">
        <v>24</v>
      </c>
      <c r="G4" s="71"/>
      <c r="H4" s="71"/>
      <c r="I4" s="71"/>
      <c r="J4" s="71"/>
      <c r="K4" s="71"/>
      <c r="L4" s="71"/>
      <c r="M4" s="71"/>
      <c r="N4" s="79"/>
      <c r="O4" s="71"/>
      <c r="P4" s="71"/>
      <c r="Q4" s="71"/>
      <c r="R4" s="71"/>
      <c r="S4" s="79"/>
      <c r="T4" s="71"/>
      <c r="U4" s="79"/>
      <c r="V4" s="71"/>
      <c r="W4" s="71"/>
    </row>
    <row r="5" ht="24.95" customHeight="1" spans="1:23">
      <c r="A5" s="72">
        <v>2014</v>
      </c>
      <c r="B5" s="73">
        <v>85</v>
      </c>
      <c r="C5" s="74"/>
      <c r="D5" s="73">
        <v>187</v>
      </c>
      <c r="E5" s="74"/>
      <c r="F5" s="75">
        <v>3</v>
      </c>
      <c r="G5" s="76">
        <f>SUM(B5:F5)</f>
        <v>275</v>
      </c>
      <c r="H5" s="75">
        <v>127</v>
      </c>
      <c r="I5" s="75">
        <v>18</v>
      </c>
      <c r="J5" s="75">
        <v>37</v>
      </c>
      <c r="K5" s="75">
        <v>10</v>
      </c>
      <c r="L5" s="75">
        <v>6</v>
      </c>
      <c r="M5" s="75"/>
      <c r="N5" s="75"/>
      <c r="O5" s="76">
        <f>SUM(H5:M5)</f>
        <v>198</v>
      </c>
      <c r="P5" s="75">
        <v>278</v>
      </c>
      <c r="Q5" s="75">
        <v>18</v>
      </c>
      <c r="R5" s="75">
        <v>16</v>
      </c>
      <c r="S5" s="75"/>
      <c r="T5" s="76">
        <f>SUM(P5:R5)</f>
        <v>312</v>
      </c>
      <c r="U5" s="75">
        <v>1</v>
      </c>
      <c r="V5" s="76">
        <f>SUM(U5:U5)</f>
        <v>1</v>
      </c>
      <c r="W5" s="76">
        <f>SUM(G5,O5,T5,V5)</f>
        <v>786</v>
      </c>
    </row>
    <row r="6" ht="24.95" customHeight="1" spans="1:23">
      <c r="A6" s="72">
        <v>2015</v>
      </c>
      <c r="B6" s="75">
        <v>7</v>
      </c>
      <c r="C6" s="75">
        <v>25</v>
      </c>
      <c r="D6" s="75">
        <v>86</v>
      </c>
      <c r="E6" s="75">
        <v>64</v>
      </c>
      <c r="F6" s="75">
        <v>2</v>
      </c>
      <c r="G6" s="76">
        <f>SUM(B6:F6)</f>
        <v>184</v>
      </c>
      <c r="H6" s="75">
        <v>120</v>
      </c>
      <c r="I6" s="75">
        <v>18</v>
      </c>
      <c r="J6" s="75">
        <v>28</v>
      </c>
      <c r="K6" s="75">
        <v>7</v>
      </c>
      <c r="L6" s="75">
        <v>2</v>
      </c>
      <c r="M6" s="75"/>
      <c r="N6" s="75"/>
      <c r="O6" s="76">
        <f>SUM(H6:M6)</f>
        <v>175</v>
      </c>
      <c r="P6" s="75">
        <v>246</v>
      </c>
      <c r="Q6" s="75">
        <v>5</v>
      </c>
      <c r="R6" s="75">
        <v>0</v>
      </c>
      <c r="S6" s="75"/>
      <c r="T6" s="76">
        <f>SUM(P6:R6)</f>
        <v>251</v>
      </c>
      <c r="U6" s="75">
        <v>4</v>
      </c>
      <c r="V6" s="76">
        <f>SUM(U6:U6)</f>
        <v>4</v>
      </c>
      <c r="W6" s="76">
        <f>SUM(G6,O6,T6,V6)</f>
        <v>614</v>
      </c>
    </row>
    <row r="7" ht="24.95" customHeight="1" spans="1:23">
      <c r="A7" s="72">
        <v>2016</v>
      </c>
      <c r="B7" s="75">
        <v>6</v>
      </c>
      <c r="C7" s="75">
        <v>49</v>
      </c>
      <c r="D7" s="75">
        <v>95</v>
      </c>
      <c r="E7" s="75">
        <v>156</v>
      </c>
      <c r="F7" s="75">
        <v>2</v>
      </c>
      <c r="G7" s="76">
        <f>SUM(B7:F7)</f>
        <v>308</v>
      </c>
      <c r="H7" s="75">
        <v>194</v>
      </c>
      <c r="I7" s="75">
        <v>13</v>
      </c>
      <c r="J7" s="75">
        <v>28</v>
      </c>
      <c r="K7" s="75">
        <v>29</v>
      </c>
      <c r="L7" s="75">
        <v>11</v>
      </c>
      <c r="M7" s="75">
        <v>2</v>
      </c>
      <c r="N7" s="75"/>
      <c r="O7" s="76">
        <f>SUM(H7:M7)</f>
        <v>277</v>
      </c>
      <c r="P7" s="75">
        <v>0</v>
      </c>
      <c r="Q7" s="75">
        <v>50</v>
      </c>
      <c r="R7" s="75">
        <v>12</v>
      </c>
      <c r="S7" s="75"/>
      <c r="T7" s="76">
        <f>SUM(P7:R7)</f>
        <v>62</v>
      </c>
      <c r="U7" s="75">
        <v>1</v>
      </c>
      <c r="V7" s="76">
        <f>SUM(U7:U7)</f>
        <v>1</v>
      </c>
      <c r="W7" s="76">
        <f>SUM(G7,O7,T7,V7)</f>
        <v>648</v>
      </c>
    </row>
    <row r="8" ht="24.95" customHeight="1" spans="1:23">
      <c r="A8" s="72">
        <v>2017</v>
      </c>
      <c r="B8" s="75">
        <v>18</v>
      </c>
      <c r="C8" s="75">
        <v>76</v>
      </c>
      <c r="D8" s="75">
        <v>71</v>
      </c>
      <c r="E8" s="75">
        <v>202</v>
      </c>
      <c r="F8" s="75">
        <v>42</v>
      </c>
      <c r="G8" s="76">
        <f>SUM(B8:F8)</f>
        <v>409</v>
      </c>
      <c r="H8" s="77">
        <v>250</v>
      </c>
      <c r="I8" s="77">
        <v>27</v>
      </c>
      <c r="J8" s="77">
        <v>62</v>
      </c>
      <c r="K8" s="77">
        <v>30</v>
      </c>
      <c r="L8" s="77">
        <v>28</v>
      </c>
      <c r="M8" s="77">
        <v>3</v>
      </c>
      <c r="N8" s="77">
        <v>19</v>
      </c>
      <c r="O8" s="76">
        <f>SUM(H8:N8)</f>
        <v>419</v>
      </c>
      <c r="P8" s="77" t="s">
        <v>26</v>
      </c>
      <c r="Q8" s="77">
        <v>39</v>
      </c>
      <c r="R8" s="77" t="s">
        <v>26</v>
      </c>
      <c r="S8" s="77">
        <v>3</v>
      </c>
      <c r="T8" s="76">
        <f>SUM(P8:S8)</f>
        <v>42</v>
      </c>
      <c r="U8" s="77">
        <v>1</v>
      </c>
      <c r="V8" s="76">
        <v>1</v>
      </c>
      <c r="W8" s="76">
        <f>SUM(G8,O8,T8,V8)</f>
        <v>871</v>
      </c>
    </row>
    <row r="9" ht="24.95" customHeight="1" spans="1:23">
      <c r="A9" s="72">
        <v>2018</v>
      </c>
      <c r="B9" s="75">
        <v>0</v>
      </c>
      <c r="C9" s="75">
        <v>40</v>
      </c>
      <c r="D9" s="75">
        <v>53</v>
      </c>
      <c r="E9" s="75">
        <v>147</v>
      </c>
      <c r="F9" s="75">
        <v>22</v>
      </c>
      <c r="G9" s="76">
        <f>SUM(B9:F9)</f>
        <v>262</v>
      </c>
      <c r="H9" s="75">
        <v>111</v>
      </c>
      <c r="I9" s="75">
        <v>16</v>
      </c>
      <c r="J9" s="75">
        <v>62</v>
      </c>
      <c r="K9" s="75">
        <v>9</v>
      </c>
      <c r="L9" s="75">
        <v>1</v>
      </c>
      <c r="M9" s="75">
        <v>3</v>
      </c>
      <c r="N9" s="75">
        <v>11</v>
      </c>
      <c r="O9" s="76">
        <f>SUM(H9:N9)</f>
        <v>213</v>
      </c>
      <c r="P9" s="77" t="s">
        <v>26</v>
      </c>
      <c r="Q9" s="75">
        <v>45</v>
      </c>
      <c r="R9" s="77" t="s">
        <v>26</v>
      </c>
      <c r="S9" s="75">
        <v>5</v>
      </c>
      <c r="T9" s="76">
        <f>SUM(P9:S9)</f>
        <v>50</v>
      </c>
      <c r="U9" s="77">
        <v>0</v>
      </c>
      <c r="V9" s="76">
        <v>0</v>
      </c>
      <c r="W9" s="76">
        <f>SUM(G9,O9,T9,V9)</f>
        <v>525</v>
      </c>
    </row>
  </sheetData>
  <sheetProtection selectLockedCells="1" selectUnlockedCells="1" autoFilter="0"/>
  <mergeCells count="26">
    <mergeCell ref="A1:W1"/>
    <mergeCell ref="B2:G2"/>
    <mergeCell ref="H2:O2"/>
    <mergeCell ref="P2:T2"/>
    <mergeCell ref="U2:V2"/>
    <mergeCell ref="B3:C3"/>
    <mergeCell ref="D3:E3"/>
    <mergeCell ref="B5:C5"/>
    <mergeCell ref="D5:E5"/>
    <mergeCell ref="G3:G4"/>
    <mergeCell ref="H3:H4"/>
    <mergeCell ref="I3:I4"/>
    <mergeCell ref="J3:J4"/>
    <mergeCell ref="K3:K4"/>
    <mergeCell ref="L3:L4"/>
    <mergeCell ref="M3:M4"/>
    <mergeCell ref="N3:N4"/>
    <mergeCell ref="O3:O4"/>
    <mergeCell ref="P3:P4"/>
    <mergeCell ref="Q3:Q4"/>
    <mergeCell ref="R3:R4"/>
    <mergeCell ref="S3:S4"/>
    <mergeCell ref="T3:T4"/>
    <mergeCell ref="U3:U4"/>
    <mergeCell ref="V3:V4"/>
    <mergeCell ref="W2:W4"/>
  </mergeCells>
  <pageMargins left="0.75" right="0.75" top="1" bottom="1" header="0.509027777777778" footer="0.509027777777778"/>
  <pageSetup paperSize="9" orientation="portrait"/>
  <headerFooter alignWithMargins="0" scaleWithDoc="0"/>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363"/>
  <sheetViews>
    <sheetView tabSelected="1" workbookViewId="0">
      <selection activeCell="I4" sqref="I4"/>
    </sheetView>
  </sheetViews>
  <sheetFormatPr defaultColWidth="9" defaultRowHeight="14.25"/>
  <cols>
    <col min="1" max="1" width="9" style="55"/>
    <col min="17" max="17" width="9" style="56"/>
    <col min="18" max="18" width="9" style="57"/>
    <col min="20" max="20" width="9" style="22"/>
  </cols>
  <sheetData>
    <row r="1" s="30" customFormat="1" ht="75.75" customHeight="1" spans="1:20">
      <c r="A1" s="58" t="s">
        <v>27</v>
      </c>
      <c r="B1" s="59"/>
      <c r="C1" s="59"/>
      <c r="D1" s="59"/>
      <c r="E1" s="59"/>
      <c r="F1" s="59"/>
      <c r="G1" s="59"/>
      <c r="H1" s="59"/>
      <c r="I1" s="59"/>
      <c r="J1" s="59"/>
      <c r="K1" s="59"/>
      <c r="L1" s="59"/>
      <c r="M1" s="59"/>
      <c r="N1" s="59"/>
      <c r="O1" s="59"/>
      <c r="P1" s="59"/>
      <c r="Q1" s="59"/>
      <c r="R1" s="59"/>
      <c r="S1" s="59"/>
      <c r="T1" s="63"/>
    </row>
    <row r="2" s="48" customFormat="1" ht="49.5" spans="1:20">
      <c r="A2" s="51" t="s">
        <v>28</v>
      </c>
      <c r="B2" s="51" t="s">
        <v>29</v>
      </c>
      <c r="C2" s="51" t="s">
        <v>30</v>
      </c>
      <c r="D2" s="51" t="s">
        <v>31</v>
      </c>
      <c r="E2" s="51" t="s">
        <v>32</v>
      </c>
      <c r="F2" s="51" t="s">
        <v>33</v>
      </c>
      <c r="G2" s="51" t="s">
        <v>34</v>
      </c>
      <c r="H2" s="51" t="s">
        <v>35</v>
      </c>
      <c r="I2" s="51" t="s">
        <v>36</v>
      </c>
      <c r="J2" s="51" t="s">
        <v>37</v>
      </c>
      <c r="K2" s="51" t="s">
        <v>38</v>
      </c>
      <c r="L2" s="51" t="s">
        <v>39</v>
      </c>
      <c r="M2" s="51" t="s">
        <v>40</v>
      </c>
      <c r="N2" s="51" t="s">
        <v>41</v>
      </c>
      <c r="O2" s="51" t="s">
        <v>42</v>
      </c>
      <c r="P2" s="53" t="s">
        <v>43</v>
      </c>
      <c r="Q2" s="64" t="s">
        <v>44</v>
      </c>
      <c r="R2" s="65" t="s">
        <v>45</v>
      </c>
      <c r="S2" s="53" t="s">
        <v>46</v>
      </c>
      <c r="T2" s="51" t="s">
        <v>47</v>
      </c>
    </row>
    <row r="3" ht="62.25" spans="1:20">
      <c r="A3" s="60" t="s">
        <v>48</v>
      </c>
      <c r="B3" s="60" t="s">
        <v>49</v>
      </c>
      <c r="C3" s="61" t="s">
        <v>50</v>
      </c>
      <c r="D3" s="61" t="s">
        <v>51</v>
      </c>
      <c r="E3" s="61" t="s">
        <v>51</v>
      </c>
      <c r="F3" s="61" t="s">
        <v>52</v>
      </c>
      <c r="G3" s="61" t="s">
        <v>53</v>
      </c>
      <c r="H3" s="60" t="s">
        <v>54</v>
      </c>
      <c r="I3" s="61" t="s">
        <v>55</v>
      </c>
      <c r="J3" s="61" t="s">
        <v>56</v>
      </c>
      <c r="K3" s="61" t="s">
        <v>57</v>
      </c>
      <c r="L3" s="61" t="s">
        <v>58</v>
      </c>
      <c r="M3" s="61" t="s">
        <v>59</v>
      </c>
      <c r="N3" s="61" t="s">
        <v>60</v>
      </c>
      <c r="O3" s="60" t="s">
        <v>61</v>
      </c>
      <c r="P3" s="62">
        <v>2</v>
      </c>
      <c r="Q3" s="61" t="s">
        <v>62</v>
      </c>
      <c r="R3" s="66">
        <v>606</v>
      </c>
      <c r="S3" s="61" t="str">
        <f>ROUND(R3/P3,2)&amp;":1"</f>
        <v>303:1</v>
      </c>
      <c r="T3" s="67">
        <v>66.35</v>
      </c>
    </row>
    <row r="4" ht="136.5" spans="1:20">
      <c r="A4" s="60" t="s">
        <v>48</v>
      </c>
      <c r="B4" s="60" t="s">
        <v>49</v>
      </c>
      <c r="C4" s="61" t="s">
        <v>63</v>
      </c>
      <c r="D4" s="61" t="s">
        <v>64</v>
      </c>
      <c r="E4" s="61" t="s">
        <v>64</v>
      </c>
      <c r="F4" s="61" t="s">
        <v>52</v>
      </c>
      <c r="G4" s="61" t="s">
        <v>53</v>
      </c>
      <c r="H4" s="60" t="s">
        <v>65</v>
      </c>
      <c r="I4" s="61" t="s">
        <v>55</v>
      </c>
      <c r="J4" s="61" t="s">
        <v>56</v>
      </c>
      <c r="K4" s="61" t="s">
        <v>57</v>
      </c>
      <c r="L4" s="61" t="s">
        <v>58</v>
      </c>
      <c r="M4" s="61" t="s">
        <v>66</v>
      </c>
      <c r="N4" s="61" t="s">
        <v>60</v>
      </c>
      <c r="O4" s="60" t="s">
        <v>61</v>
      </c>
      <c r="P4" s="62">
        <v>1</v>
      </c>
      <c r="Q4" s="61" t="s">
        <v>67</v>
      </c>
      <c r="R4" s="66">
        <v>256</v>
      </c>
      <c r="S4" s="61" t="str">
        <f>ROUND(R4/P4,2)&amp;":1"</f>
        <v>256:1</v>
      </c>
      <c r="T4" s="67">
        <v>68.05</v>
      </c>
    </row>
    <row r="5" ht="60" spans="1:20">
      <c r="A5" s="60" t="s">
        <v>48</v>
      </c>
      <c r="B5" s="60" t="s">
        <v>49</v>
      </c>
      <c r="C5" s="61" t="s">
        <v>68</v>
      </c>
      <c r="D5" s="61" t="s">
        <v>69</v>
      </c>
      <c r="E5" s="61" t="s">
        <v>69</v>
      </c>
      <c r="F5" s="61" t="s">
        <v>52</v>
      </c>
      <c r="G5" s="61" t="s">
        <v>70</v>
      </c>
      <c r="H5" s="61" t="s">
        <v>71</v>
      </c>
      <c r="I5" s="61" t="s">
        <v>55</v>
      </c>
      <c r="J5" s="61" t="s">
        <v>56</v>
      </c>
      <c r="K5" s="61" t="s">
        <v>57</v>
      </c>
      <c r="L5" s="61" t="s">
        <v>58</v>
      </c>
      <c r="M5" s="61" t="s">
        <v>72</v>
      </c>
      <c r="N5" s="61" t="s">
        <v>60</v>
      </c>
      <c r="O5" s="61" t="s">
        <v>73</v>
      </c>
      <c r="P5" s="62">
        <v>1</v>
      </c>
      <c r="Q5" s="61" t="s">
        <v>67</v>
      </c>
      <c r="R5" s="66">
        <v>178</v>
      </c>
      <c r="S5" s="61" t="str">
        <f t="shared" ref="S5:S68" si="0">ROUND(R5/P5,2)&amp;":1"</f>
        <v>178:1</v>
      </c>
      <c r="T5" s="67">
        <v>64</v>
      </c>
    </row>
    <row r="6" ht="198" spans="1:20">
      <c r="A6" s="60" t="s">
        <v>48</v>
      </c>
      <c r="B6" s="60" t="s">
        <v>49</v>
      </c>
      <c r="C6" s="61" t="s">
        <v>74</v>
      </c>
      <c r="D6" s="61" t="s">
        <v>75</v>
      </c>
      <c r="E6" s="61" t="s">
        <v>75</v>
      </c>
      <c r="F6" s="61" t="s">
        <v>52</v>
      </c>
      <c r="G6" s="61" t="s">
        <v>70</v>
      </c>
      <c r="H6" s="60" t="s">
        <v>76</v>
      </c>
      <c r="I6" s="61" t="s">
        <v>55</v>
      </c>
      <c r="J6" s="61" t="s">
        <v>56</v>
      </c>
      <c r="K6" s="61" t="s">
        <v>57</v>
      </c>
      <c r="L6" s="61" t="s">
        <v>58</v>
      </c>
      <c r="M6" s="61" t="s">
        <v>77</v>
      </c>
      <c r="N6" s="61" t="s">
        <v>60</v>
      </c>
      <c r="O6" s="60" t="s">
        <v>61</v>
      </c>
      <c r="P6" s="62">
        <v>1</v>
      </c>
      <c r="Q6" s="61" t="s">
        <v>67</v>
      </c>
      <c r="R6" s="66">
        <v>983</v>
      </c>
      <c r="S6" s="61" t="str">
        <f t="shared" si="0"/>
        <v>983:1</v>
      </c>
      <c r="T6" s="67">
        <v>65.85</v>
      </c>
    </row>
    <row r="7" ht="260.25" spans="1:20">
      <c r="A7" s="60" t="s">
        <v>78</v>
      </c>
      <c r="B7" s="60" t="s">
        <v>49</v>
      </c>
      <c r="C7" s="61" t="s">
        <v>79</v>
      </c>
      <c r="D7" s="61" t="s">
        <v>80</v>
      </c>
      <c r="E7" s="61" t="s">
        <v>80</v>
      </c>
      <c r="F7" s="61" t="s">
        <v>52</v>
      </c>
      <c r="G7" s="61" t="s">
        <v>53</v>
      </c>
      <c r="H7" s="60" t="s">
        <v>81</v>
      </c>
      <c r="I7" s="61" t="s">
        <v>55</v>
      </c>
      <c r="J7" s="61" t="s">
        <v>56</v>
      </c>
      <c r="K7" s="61" t="s">
        <v>57</v>
      </c>
      <c r="L7" s="61" t="s">
        <v>58</v>
      </c>
      <c r="M7" s="61" t="s">
        <v>82</v>
      </c>
      <c r="N7" s="61" t="s">
        <v>60</v>
      </c>
      <c r="O7" s="60" t="s">
        <v>61</v>
      </c>
      <c r="P7" s="62">
        <v>2</v>
      </c>
      <c r="Q7" s="61" t="s">
        <v>62</v>
      </c>
      <c r="R7" s="66">
        <v>743</v>
      </c>
      <c r="S7" s="61" t="str">
        <f t="shared" si="0"/>
        <v>371.5:1</v>
      </c>
      <c r="T7" s="67">
        <v>66.85</v>
      </c>
    </row>
    <row r="8" ht="48" spans="1:20">
      <c r="A8" s="60" t="s">
        <v>78</v>
      </c>
      <c r="B8" s="60" t="s">
        <v>49</v>
      </c>
      <c r="C8" s="61" t="s">
        <v>83</v>
      </c>
      <c r="D8" s="61" t="s">
        <v>84</v>
      </c>
      <c r="E8" s="61" t="s">
        <v>84</v>
      </c>
      <c r="F8" s="61" t="s">
        <v>52</v>
      </c>
      <c r="G8" s="61" t="s">
        <v>53</v>
      </c>
      <c r="H8" s="60" t="s">
        <v>85</v>
      </c>
      <c r="I8" s="61" t="s">
        <v>55</v>
      </c>
      <c r="J8" s="61" t="s">
        <v>56</v>
      </c>
      <c r="K8" s="61" t="s">
        <v>57</v>
      </c>
      <c r="L8" s="61" t="s">
        <v>58</v>
      </c>
      <c r="M8" s="60" t="s">
        <v>57</v>
      </c>
      <c r="N8" s="61" t="s">
        <v>60</v>
      </c>
      <c r="O8" s="60" t="s">
        <v>61</v>
      </c>
      <c r="P8" s="62">
        <v>2</v>
      </c>
      <c r="Q8" s="61" t="s">
        <v>62</v>
      </c>
      <c r="R8" s="66">
        <v>2852</v>
      </c>
      <c r="S8" s="61" t="str">
        <f t="shared" si="0"/>
        <v>1426:1</v>
      </c>
      <c r="T8" s="67">
        <v>68.8</v>
      </c>
    </row>
    <row r="9" ht="222.75" spans="1:20">
      <c r="A9" s="60" t="s">
        <v>78</v>
      </c>
      <c r="B9" s="60" t="s">
        <v>49</v>
      </c>
      <c r="C9" s="61" t="s">
        <v>86</v>
      </c>
      <c r="D9" s="61" t="s">
        <v>87</v>
      </c>
      <c r="E9" s="61" t="s">
        <v>87</v>
      </c>
      <c r="F9" s="61" t="s">
        <v>52</v>
      </c>
      <c r="G9" s="61" t="s">
        <v>70</v>
      </c>
      <c r="H9" s="60" t="s">
        <v>88</v>
      </c>
      <c r="I9" s="61" t="s">
        <v>55</v>
      </c>
      <c r="J9" s="61" t="s">
        <v>56</v>
      </c>
      <c r="K9" s="61" t="s">
        <v>57</v>
      </c>
      <c r="L9" s="61" t="s">
        <v>58</v>
      </c>
      <c r="M9" s="61" t="s">
        <v>89</v>
      </c>
      <c r="N9" s="61" t="s">
        <v>60</v>
      </c>
      <c r="O9" s="60" t="s">
        <v>61</v>
      </c>
      <c r="P9" s="62">
        <v>2</v>
      </c>
      <c r="Q9" s="61" t="s">
        <v>62</v>
      </c>
      <c r="R9" s="66">
        <v>484</v>
      </c>
      <c r="S9" s="61" t="str">
        <f t="shared" si="0"/>
        <v>242:1</v>
      </c>
      <c r="T9" s="67">
        <v>65.75</v>
      </c>
    </row>
    <row r="10" ht="62.25" spans="1:20">
      <c r="A10" s="60" t="s">
        <v>90</v>
      </c>
      <c r="B10" s="60" t="s">
        <v>49</v>
      </c>
      <c r="C10" s="61" t="s">
        <v>91</v>
      </c>
      <c r="D10" s="61" t="s">
        <v>92</v>
      </c>
      <c r="E10" s="61" t="s">
        <v>92</v>
      </c>
      <c r="F10" s="61" t="s">
        <v>52</v>
      </c>
      <c r="G10" s="61" t="s">
        <v>53</v>
      </c>
      <c r="H10" s="61" t="s">
        <v>93</v>
      </c>
      <c r="I10" s="61" t="s">
        <v>55</v>
      </c>
      <c r="J10" s="61" t="s">
        <v>56</v>
      </c>
      <c r="K10" s="61" t="s">
        <v>57</v>
      </c>
      <c r="L10" s="61" t="s">
        <v>58</v>
      </c>
      <c r="M10" s="61" t="s">
        <v>94</v>
      </c>
      <c r="N10" s="61" t="s">
        <v>60</v>
      </c>
      <c r="O10" s="60" t="s">
        <v>95</v>
      </c>
      <c r="P10" s="62">
        <v>2</v>
      </c>
      <c r="Q10" s="61" t="s">
        <v>62</v>
      </c>
      <c r="R10" s="66">
        <v>466</v>
      </c>
      <c r="S10" s="61" t="str">
        <f t="shared" si="0"/>
        <v>233:1</v>
      </c>
      <c r="T10" s="67">
        <v>63.2</v>
      </c>
    </row>
    <row r="11" ht="48" spans="1:20">
      <c r="A11" s="60" t="s">
        <v>96</v>
      </c>
      <c r="B11" s="60" t="s">
        <v>49</v>
      </c>
      <c r="C11" s="61" t="s">
        <v>97</v>
      </c>
      <c r="D11" s="61" t="s">
        <v>98</v>
      </c>
      <c r="E11" s="61" t="s">
        <v>98</v>
      </c>
      <c r="F11" s="61" t="s">
        <v>52</v>
      </c>
      <c r="G11" s="61" t="s">
        <v>53</v>
      </c>
      <c r="H11" s="60" t="s">
        <v>99</v>
      </c>
      <c r="I11" s="61" t="s">
        <v>55</v>
      </c>
      <c r="J11" s="61" t="s">
        <v>56</v>
      </c>
      <c r="K11" s="61" t="s">
        <v>57</v>
      </c>
      <c r="L11" s="61" t="s">
        <v>58</v>
      </c>
      <c r="M11" s="60" t="s">
        <v>57</v>
      </c>
      <c r="N11" s="61" t="s">
        <v>60</v>
      </c>
      <c r="O11" s="60" t="s">
        <v>95</v>
      </c>
      <c r="P11" s="62">
        <v>1</v>
      </c>
      <c r="Q11" s="61" t="s">
        <v>67</v>
      </c>
      <c r="R11" s="66">
        <v>923</v>
      </c>
      <c r="S11" s="61" t="str">
        <f t="shared" si="0"/>
        <v>923:1</v>
      </c>
      <c r="T11" s="67">
        <v>68.3</v>
      </c>
    </row>
    <row r="12" ht="74.25" spans="1:20">
      <c r="A12" s="60" t="s">
        <v>96</v>
      </c>
      <c r="B12" s="60" t="s">
        <v>49</v>
      </c>
      <c r="C12" s="61" t="s">
        <v>100</v>
      </c>
      <c r="D12" s="60" t="s">
        <v>101</v>
      </c>
      <c r="E12" s="60" t="s">
        <v>101</v>
      </c>
      <c r="F12" s="61" t="s">
        <v>52</v>
      </c>
      <c r="G12" s="61" t="s">
        <v>70</v>
      </c>
      <c r="H12" s="60" t="s">
        <v>102</v>
      </c>
      <c r="I12" s="61" t="s">
        <v>55</v>
      </c>
      <c r="J12" s="61" t="s">
        <v>56</v>
      </c>
      <c r="K12" s="61" t="s">
        <v>57</v>
      </c>
      <c r="L12" s="61" t="s">
        <v>58</v>
      </c>
      <c r="M12" s="61" t="s">
        <v>103</v>
      </c>
      <c r="N12" s="61" t="s">
        <v>60</v>
      </c>
      <c r="O12" s="60" t="s">
        <v>61</v>
      </c>
      <c r="P12" s="62">
        <v>1</v>
      </c>
      <c r="Q12" s="61" t="s">
        <v>67</v>
      </c>
      <c r="R12" s="66">
        <v>266</v>
      </c>
      <c r="S12" s="61" t="str">
        <f t="shared" si="0"/>
        <v>266:1</v>
      </c>
      <c r="T12" s="67">
        <v>66.9</v>
      </c>
    </row>
    <row r="13" ht="48" spans="1:20">
      <c r="A13" s="60" t="s">
        <v>96</v>
      </c>
      <c r="B13" s="60" t="s">
        <v>49</v>
      </c>
      <c r="C13" s="61" t="s">
        <v>104</v>
      </c>
      <c r="D13" s="61" t="s">
        <v>105</v>
      </c>
      <c r="E13" s="61" t="s">
        <v>105</v>
      </c>
      <c r="F13" s="61" t="s">
        <v>52</v>
      </c>
      <c r="G13" s="61" t="s">
        <v>53</v>
      </c>
      <c r="H13" s="60" t="s">
        <v>99</v>
      </c>
      <c r="I13" s="61" t="s">
        <v>55</v>
      </c>
      <c r="J13" s="61" t="s">
        <v>56</v>
      </c>
      <c r="K13" s="61" t="s">
        <v>57</v>
      </c>
      <c r="L13" s="61" t="s">
        <v>58</v>
      </c>
      <c r="M13" s="60" t="s">
        <v>57</v>
      </c>
      <c r="N13" s="61" t="s">
        <v>60</v>
      </c>
      <c r="O13" s="60" t="s">
        <v>106</v>
      </c>
      <c r="P13" s="62">
        <v>1</v>
      </c>
      <c r="Q13" s="61" t="s">
        <v>67</v>
      </c>
      <c r="R13" s="66">
        <v>778</v>
      </c>
      <c r="S13" s="61" t="str">
        <f t="shared" si="0"/>
        <v>778:1</v>
      </c>
      <c r="T13" s="67">
        <v>71.1</v>
      </c>
    </row>
    <row r="14" ht="87" spans="1:20">
      <c r="A14" s="60" t="s">
        <v>96</v>
      </c>
      <c r="B14" s="60" t="s">
        <v>49</v>
      </c>
      <c r="C14" s="61" t="s">
        <v>107</v>
      </c>
      <c r="D14" s="61" t="s">
        <v>108</v>
      </c>
      <c r="E14" s="61" t="s">
        <v>108</v>
      </c>
      <c r="F14" s="61" t="s">
        <v>52</v>
      </c>
      <c r="G14" s="61" t="s">
        <v>53</v>
      </c>
      <c r="H14" s="60" t="s">
        <v>109</v>
      </c>
      <c r="I14" s="61" t="s">
        <v>55</v>
      </c>
      <c r="J14" s="61" t="s">
        <v>56</v>
      </c>
      <c r="K14" s="61" t="s">
        <v>57</v>
      </c>
      <c r="L14" s="61" t="s">
        <v>58</v>
      </c>
      <c r="M14" s="61" t="s">
        <v>110</v>
      </c>
      <c r="N14" s="61" t="s">
        <v>60</v>
      </c>
      <c r="O14" s="61" t="s">
        <v>73</v>
      </c>
      <c r="P14" s="62">
        <v>1</v>
      </c>
      <c r="Q14" s="61" t="s">
        <v>67</v>
      </c>
      <c r="R14" s="66">
        <v>200</v>
      </c>
      <c r="S14" s="61" t="str">
        <f t="shared" si="0"/>
        <v>200:1</v>
      </c>
      <c r="T14" s="67">
        <v>68.6</v>
      </c>
    </row>
    <row r="15" ht="210.75" spans="1:20">
      <c r="A15" s="60" t="s">
        <v>96</v>
      </c>
      <c r="B15" s="60" t="s">
        <v>49</v>
      </c>
      <c r="C15" s="61" t="s">
        <v>111</v>
      </c>
      <c r="D15" s="61" t="s">
        <v>112</v>
      </c>
      <c r="E15" s="61" t="s">
        <v>112</v>
      </c>
      <c r="F15" s="61" t="s">
        <v>52</v>
      </c>
      <c r="G15" s="61" t="s">
        <v>70</v>
      </c>
      <c r="H15" s="60" t="s">
        <v>113</v>
      </c>
      <c r="I15" s="61" t="s">
        <v>55</v>
      </c>
      <c r="J15" s="61" t="s">
        <v>56</v>
      </c>
      <c r="K15" s="61" t="s">
        <v>57</v>
      </c>
      <c r="L15" s="61" t="s">
        <v>58</v>
      </c>
      <c r="M15" s="61" t="s">
        <v>114</v>
      </c>
      <c r="N15" s="61" t="s">
        <v>60</v>
      </c>
      <c r="O15" s="60" t="s">
        <v>61</v>
      </c>
      <c r="P15" s="62">
        <v>1</v>
      </c>
      <c r="Q15" s="61" t="s">
        <v>67</v>
      </c>
      <c r="R15" s="66">
        <v>301</v>
      </c>
      <c r="S15" s="61" t="str">
        <f t="shared" si="0"/>
        <v>301:1</v>
      </c>
      <c r="T15" s="67">
        <v>66.2</v>
      </c>
    </row>
    <row r="16" ht="234.75" spans="1:20">
      <c r="A16" s="60" t="s">
        <v>115</v>
      </c>
      <c r="B16" s="60" t="s">
        <v>49</v>
      </c>
      <c r="C16" s="61" t="s">
        <v>116</v>
      </c>
      <c r="D16" s="61" t="s">
        <v>117</v>
      </c>
      <c r="E16" s="61" t="s">
        <v>117</v>
      </c>
      <c r="F16" s="61" t="s">
        <v>52</v>
      </c>
      <c r="G16" s="61" t="s">
        <v>70</v>
      </c>
      <c r="H16" s="60" t="s">
        <v>65</v>
      </c>
      <c r="I16" s="61" t="s">
        <v>55</v>
      </c>
      <c r="J16" s="61" t="s">
        <v>56</v>
      </c>
      <c r="K16" s="61" t="s">
        <v>57</v>
      </c>
      <c r="L16" s="61" t="s">
        <v>58</v>
      </c>
      <c r="M16" s="61" t="s">
        <v>118</v>
      </c>
      <c r="N16" s="61" t="s">
        <v>60</v>
      </c>
      <c r="O16" s="60" t="s">
        <v>61</v>
      </c>
      <c r="P16" s="62">
        <v>1</v>
      </c>
      <c r="Q16" s="61" t="s">
        <v>67</v>
      </c>
      <c r="R16" s="66">
        <v>255</v>
      </c>
      <c r="S16" s="61" t="str">
        <f t="shared" si="0"/>
        <v>255:1</v>
      </c>
      <c r="T16" s="67">
        <v>65.3</v>
      </c>
    </row>
    <row r="17" ht="409.5" spans="1:20">
      <c r="A17" s="60" t="s">
        <v>115</v>
      </c>
      <c r="B17" s="60" t="s">
        <v>49</v>
      </c>
      <c r="C17" s="61" t="s">
        <v>119</v>
      </c>
      <c r="D17" s="61" t="s">
        <v>117</v>
      </c>
      <c r="E17" s="61" t="s">
        <v>117</v>
      </c>
      <c r="F17" s="61" t="s">
        <v>52</v>
      </c>
      <c r="G17" s="61" t="s">
        <v>70</v>
      </c>
      <c r="H17" s="60" t="s">
        <v>120</v>
      </c>
      <c r="I17" s="61" t="s">
        <v>55</v>
      </c>
      <c r="J17" s="61" t="s">
        <v>56</v>
      </c>
      <c r="K17" s="61" t="s">
        <v>57</v>
      </c>
      <c r="L17" s="61" t="s">
        <v>58</v>
      </c>
      <c r="M17" s="61" t="s">
        <v>121</v>
      </c>
      <c r="N17" s="61" t="s">
        <v>60</v>
      </c>
      <c r="O17" s="60" t="s">
        <v>61</v>
      </c>
      <c r="P17" s="62">
        <v>1</v>
      </c>
      <c r="Q17" s="61" t="s">
        <v>67</v>
      </c>
      <c r="R17" s="66">
        <v>432</v>
      </c>
      <c r="S17" s="61" t="str">
        <f t="shared" si="0"/>
        <v>432:1</v>
      </c>
      <c r="T17" s="67">
        <v>66.15</v>
      </c>
    </row>
    <row r="18" ht="136.5" spans="1:20">
      <c r="A18" s="60" t="s">
        <v>115</v>
      </c>
      <c r="B18" s="60" t="s">
        <v>49</v>
      </c>
      <c r="C18" s="61" t="s">
        <v>122</v>
      </c>
      <c r="D18" s="61" t="s">
        <v>123</v>
      </c>
      <c r="E18" s="61" t="s">
        <v>123</v>
      </c>
      <c r="F18" s="61" t="s">
        <v>52</v>
      </c>
      <c r="G18" s="61" t="s">
        <v>53</v>
      </c>
      <c r="H18" s="60" t="s">
        <v>65</v>
      </c>
      <c r="I18" s="61" t="s">
        <v>55</v>
      </c>
      <c r="J18" s="61" t="s">
        <v>56</v>
      </c>
      <c r="K18" s="61" t="s">
        <v>57</v>
      </c>
      <c r="L18" s="61" t="s">
        <v>58</v>
      </c>
      <c r="M18" s="61" t="s">
        <v>66</v>
      </c>
      <c r="N18" s="61" t="s">
        <v>60</v>
      </c>
      <c r="O18" s="60" t="s">
        <v>61</v>
      </c>
      <c r="P18" s="62">
        <v>1</v>
      </c>
      <c r="Q18" s="61" t="s">
        <v>67</v>
      </c>
      <c r="R18" s="66">
        <v>133</v>
      </c>
      <c r="S18" s="61" t="str">
        <f t="shared" si="0"/>
        <v>133:1</v>
      </c>
      <c r="T18" s="67">
        <v>67.45</v>
      </c>
    </row>
    <row r="19" ht="309" spans="1:20">
      <c r="A19" s="60" t="s">
        <v>115</v>
      </c>
      <c r="B19" s="60" t="s">
        <v>49</v>
      </c>
      <c r="C19" s="61" t="s">
        <v>124</v>
      </c>
      <c r="D19" s="61" t="s">
        <v>125</v>
      </c>
      <c r="E19" s="61" t="s">
        <v>125</v>
      </c>
      <c r="F19" s="61" t="s">
        <v>52</v>
      </c>
      <c r="G19" s="61" t="s">
        <v>53</v>
      </c>
      <c r="H19" s="60" t="s">
        <v>65</v>
      </c>
      <c r="I19" s="61" t="s">
        <v>55</v>
      </c>
      <c r="J19" s="61" t="s">
        <v>56</v>
      </c>
      <c r="K19" s="61" t="s">
        <v>57</v>
      </c>
      <c r="L19" s="61" t="s">
        <v>58</v>
      </c>
      <c r="M19" s="61" t="s">
        <v>126</v>
      </c>
      <c r="N19" s="61" t="s">
        <v>60</v>
      </c>
      <c r="O19" s="60" t="s">
        <v>61</v>
      </c>
      <c r="P19" s="62">
        <v>3</v>
      </c>
      <c r="Q19" s="61" t="s">
        <v>127</v>
      </c>
      <c r="R19" s="66">
        <v>1101</v>
      </c>
      <c r="S19" s="61" t="str">
        <f t="shared" si="0"/>
        <v>367:1</v>
      </c>
      <c r="T19" s="67">
        <v>66.2</v>
      </c>
    </row>
    <row r="20" ht="222.75" spans="1:20">
      <c r="A20" s="60" t="s">
        <v>115</v>
      </c>
      <c r="B20" s="60" t="s">
        <v>49</v>
      </c>
      <c r="C20" s="61" t="s">
        <v>128</v>
      </c>
      <c r="D20" s="61" t="s">
        <v>125</v>
      </c>
      <c r="E20" s="61" t="s">
        <v>125</v>
      </c>
      <c r="F20" s="61" t="s">
        <v>52</v>
      </c>
      <c r="G20" s="61" t="s">
        <v>53</v>
      </c>
      <c r="H20" s="60" t="s">
        <v>129</v>
      </c>
      <c r="I20" s="61" t="s">
        <v>55</v>
      </c>
      <c r="J20" s="61" t="s">
        <v>56</v>
      </c>
      <c r="K20" s="61" t="s">
        <v>57</v>
      </c>
      <c r="L20" s="61" t="s">
        <v>58</v>
      </c>
      <c r="M20" s="61" t="s">
        <v>130</v>
      </c>
      <c r="N20" s="61" t="s">
        <v>60</v>
      </c>
      <c r="O20" s="60" t="s">
        <v>61</v>
      </c>
      <c r="P20" s="62">
        <v>1</v>
      </c>
      <c r="Q20" s="61" t="s">
        <v>67</v>
      </c>
      <c r="R20" s="66">
        <v>601</v>
      </c>
      <c r="S20" s="61" t="str">
        <f t="shared" si="0"/>
        <v>601:1</v>
      </c>
      <c r="T20" s="67">
        <v>68.15</v>
      </c>
    </row>
    <row r="21" ht="186" spans="1:20">
      <c r="A21" s="60" t="s">
        <v>115</v>
      </c>
      <c r="B21" s="60" t="s">
        <v>49</v>
      </c>
      <c r="C21" s="61" t="s">
        <v>131</v>
      </c>
      <c r="D21" s="61" t="s">
        <v>132</v>
      </c>
      <c r="E21" s="61" t="s">
        <v>132</v>
      </c>
      <c r="F21" s="61" t="s">
        <v>52</v>
      </c>
      <c r="G21" s="61" t="s">
        <v>53</v>
      </c>
      <c r="H21" s="60" t="s">
        <v>133</v>
      </c>
      <c r="I21" s="61" t="s">
        <v>55</v>
      </c>
      <c r="J21" s="61" t="s">
        <v>56</v>
      </c>
      <c r="K21" s="61" t="s">
        <v>57</v>
      </c>
      <c r="L21" s="61" t="s">
        <v>58</v>
      </c>
      <c r="M21" s="61" t="s">
        <v>134</v>
      </c>
      <c r="N21" s="61" t="s">
        <v>60</v>
      </c>
      <c r="O21" s="60" t="s">
        <v>61</v>
      </c>
      <c r="P21" s="62">
        <v>1</v>
      </c>
      <c r="Q21" s="61" t="s">
        <v>67</v>
      </c>
      <c r="R21" s="66">
        <v>285</v>
      </c>
      <c r="S21" s="61" t="str">
        <f t="shared" si="0"/>
        <v>285:1</v>
      </c>
      <c r="T21" s="67">
        <v>64.2</v>
      </c>
    </row>
    <row r="22" ht="136.5" spans="1:20">
      <c r="A22" s="60" t="s">
        <v>115</v>
      </c>
      <c r="B22" s="60" t="s">
        <v>49</v>
      </c>
      <c r="C22" s="61" t="s">
        <v>135</v>
      </c>
      <c r="D22" s="61" t="s">
        <v>132</v>
      </c>
      <c r="E22" s="61" t="s">
        <v>132</v>
      </c>
      <c r="F22" s="61" t="s">
        <v>52</v>
      </c>
      <c r="G22" s="61" t="s">
        <v>53</v>
      </c>
      <c r="H22" s="60" t="s">
        <v>136</v>
      </c>
      <c r="I22" s="61" t="s">
        <v>55</v>
      </c>
      <c r="J22" s="61" t="s">
        <v>56</v>
      </c>
      <c r="K22" s="61" t="s">
        <v>57</v>
      </c>
      <c r="L22" s="61" t="s">
        <v>58</v>
      </c>
      <c r="M22" s="61" t="s">
        <v>66</v>
      </c>
      <c r="N22" s="61" t="s">
        <v>60</v>
      </c>
      <c r="O22" s="60" t="s">
        <v>61</v>
      </c>
      <c r="P22" s="62">
        <v>1</v>
      </c>
      <c r="Q22" s="61" t="s">
        <v>67</v>
      </c>
      <c r="R22" s="66">
        <v>146</v>
      </c>
      <c r="S22" s="61" t="str">
        <f t="shared" si="0"/>
        <v>146:1</v>
      </c>
      <c r="T22" s="67">
        <v>64.1</v>
      </c>
    </row>
    <row r="23" ht="111.75" spans="1:20">
      <c r="A23" s="60" t="s">
        <v>137</v>
      </c>
      <c r="B23" s="60" t="s">
        <v>49</v>
      </c>
      <c r="C23" s="61" t="s">
        <v>138</v>
      </c>
      <c r="D23" s="61" t="s">
        <v>139</v>
      </c>
      <c r="E23" s="61" t="s">
        <v>139</v>
      </c>
      <c r="F23" s="61" t="s">
        <v>52</v>
      </c>
      <c r="G23" s="61" t="s">
        <v>53</v>
      </c>
      <c r="H23" s="60" t="s">
        <v>140</v>
      </c>
      <c r="I23" s="61" t="s">
        <v>55</v>
      </c>
      <c r="J23" s="61" t="s">
        <v>56</v>
      </c>
      <c r="K23" s="61" t="s">
        <v>57</v>
      </c>
      <c r="L23" s="61" t="s">
        <v>58</v>
      </c>
      <c r="M23" s="61" t="s">
        <v>141</v>
      </c>
      <c r="N23" s="61" t="s">
        <v>60</v>
      </c>
      <c r="O23" s="60" t="s">
        <v>106</v>
      </c>
      <c r="P23" s="62">
        <v>2</v>
      </c>
      <c r="Q23" s="61" t="s">
        <v>62</v>
      </c>
      <c r="R23" s="66">
        <v>213</v>
      </c>
      <c r="S23" s="61" t="str">
        <f t="shared" si="0"/>
        <v>106.5:1</v>
      </c>
      <c r="T23" s="67">
        <v>63.5</v>
      </c>
    </row>
    <row r="24" ht="111.75" spans="1:20">
      <c r="A24" s="60" t="s">
        <v>137</v>
      </c>
      <c r="B24" s="60" t="s">
        <v>49</v>
      </c>
      <c r="C24" s="61" t="s">
        <v>142</v>
      </c>
      <c r="D24" s="61" t="s">
        <v>139</v>
      </c>
      <c r="E24" s="61" t="s">
        <v>139</v>
      </c>
      <c r="F24" s="61" t="s">
        <v>52</v>
      </c>
      <c r="G24" s="61" t="s">
        <v>53</v>
      </c>
      <c r="H24" s="60" t="s">
        <v>140</v>
      </c>
      <c r="I24" s="61" t="s">
        <v>55</v>
      </c>
      <c r="J24" s="61" t="s">
        <v>56</v>
      </c>
      <c r="K24" s="61" t="s">
        <v>57</v>
      </c>
      <c r="L24" s="61" t="s">
        <v>58</v>
      </c>
      <c r="M24" s="61" t="s">
        <v>141</v>
      </c>
      <c r="N24" s="61" t="s">
        <v>60</v>
      </c>
      <c r="O24" s="60" t="s">
        <v>106</v>
      </c>
      <c r="P24" s="62">
        <v>2</v>
      </c>
      <c r="Q24" s="61" t="s">
        <v>62</v>
      </c>
      <c r="R24" s="66">
        <v>241</v>
      </c>
      <c r="S24" s="61" t="str">
        <f t="shared" si="0"/>
        <v>120.5:1</v>
      </c>
      <c r="T24" s="67">
        <v>62.6</v>
      </c>
    </row>
    <row r="25" ht="111.75" spans="1:20">
      <c r="A25" s="60" t="s">
        <v>137</v>
      </c>
      <c r="B25" s="60" t="s">
        <v>49</v>
      </c>
      <c r="C25" s="61" t="s">
        <v>143</v>
      </c>
      <c r="D25" s="61" t="s">
        <v>144</v>
      </c>
      <c r="E25" s="61" t="s">
        <v>144</v>
      </c>
      <c r="F25" s="61" t="s">
        <v>52</v>
      </c>
      <c r="G25" s="61" t="s">
        <v>53</v>
      </c>
      <c r="H25" s="60" t="s">
        <v>145</v>
      </c>
      <c r="I25" s="61" t="s">
        <v>55</v>
      </c>
      <c r="J25" s="61" t="s">
        <v>56</v>
      </c>
      <c r="K25" s="61" t="s">
        <v>57</v>
      </c>
      <c r="L25" s="61" t="s">
        <v>58</v>
      </c>
      <c r="M25" s="61" t="s">
        <v>146</v>
      </c>
      <c r="N25" s="61" t="s">
        <v>60</v>
      </c>
      <c r="O25" s="60" t="s">
        <v>147</v>
      </c>
      <c r="P25" s="62">
        <v>1</v>
      </c>
      <c r="Q25" s="61" t="s">
        <v>67</v>
      </c>
      <c r="R25" s="66">
        <v>163</v>
      </c>
      <c r="S25" s="61" t="str">
        <f t="shared" si="0"/>
        <v>163:1</v>
      </c>
      <c r="T25" s="67">
        <v>69.6</v>
      </c>
    </row>
    <row r="26" ht="123.75" spans="1:20">
      <c r="A26" s="60" t="s">
        <v>137</v>
      </c>
      <c r="B26" s="60" t="s">
        <v>49</v>
      </c>
      <c r="C26" s="61" t="s">
        <v>148</v>
      </c>
      <c r="D26" s="61" t="s">
        <v>149</v>
      </c>
      <c r="E26" s="61" t="s">
        <v>149</v>
      </c>
      <c r="F26" s="61" t="s">
        <v>52</v>
      </c>
      <c r="G26" s="61" t="s">
        <v>53</v>
      </c>
      <c r="H26" s="60" t="s">
        <v>150</v>
      </c>
      <c r="I26" s="61" t="s">
        <v>55</v>
      </c>
      <c r="J26" s="61" t="s">
        <v>56</v>
      </c>
      <c r="K26" s="61" t="s">
        <v>57</v>
      </c>
      <c r="L26" s="61" t="s">
        <v>58</v>
      </c>
      <c r="M26" s="61" t="s">
        <v>151</v>
      </c>
      <c r="N26" s="61" t="s">
        <v>60</v>
      </c>
      <c r="O26" s="60" t="s">
        <v>147</v>
      </c>
      <c r="P26" s="62">
        <v>1</v>
      </c>
      <c r="Q26" s="61" t="s">
        <v>67</v>
      </c>
      <c r="R26" s="66">
        <v>164</v>
      </c>
      <c r="S26" s="61" t="str">
        <f t="shared" si="0"/>
        <v>164:1</v>
      </c>
      <c r="T26" s="67">
        <v>64.45</v>
      </c>
    </row>
    <row r="27" ht="235.5" spans="1:20">
      <c r="A27" s="60" t="s">
        <v>152</v>
      </c>
      <c r="B27" s="60" t="s">
        <v>49</v>
      </c>
      <c r="C27" s="61" t="s">
        <v>153</v>
      </c>
      <c r="D27" s="61" t="s">
        <v>154</v>
      </c>
      <c r="E27" s="61" t="s">
        <v>154</v>
      </c>
      <c r="F27" s="61" t="s">
        <v>52</v>
      </c>
      <c r="G27" s="61" t="s">
        <v>53</v>
      </c>
      <c r="H27" s="60" t="s">
        <v>155</v>
      </c>
      <c r="I27" s="61" t="s">
        <v>55</v>
      </c>
      <c r="J27" s="61" t="s">
        <v>56</v>
      </c>
      <c r="K27" s="61" t="s">
        <v>57</v>
      </c>
      <c r="L27" s="61" t="s">
        <v>58</v>
      </c>
      <c r="M27" s="61" t="s">
        <v>156</v>
      </c>
      <c r="N27" s="61" t="s">
        <v>60</v>
      </c>
      <c r="O27" s="60" t="s">
        <v>61</v>
      </c>
      <c r="P27" s="62">
        <v>2</v>
      </c>
      <c r="Q27" s="61" t="s">
        <v>62</v>
      </c>
      <c r="R27" s="66">
        <v>550</v>
      </c>
      <c r="S27" s="61" t="str">
        <f t="shared" si="0"/>
        <v>275:1</v>
      </c>
      <c r="T27" s="67">
        <v>63.15</v>
      </c>
    </row>
    <row r="28" ht="184.5" spans="1:20">
      <c r="A28" s="60" t="s">
        <v>152</v>
      </c>
      <c r="B28" s="60" t="s">
        <v>49</v>
      </c>
      <c r="C28" s="61" t="s">
        <v>157</v>
      </c>
      <c r="D28" s="61" t="s">
        <v>158</v>
      </c>
      <c r="E28" s="61" t="s">
        <v>158</v>
      </c>
      <c r="F28" s="61" t="s">
        <v>52</v>
      </c>
      <c r="G28" s="61" t="s">
        <v>53</v>
      </c>
      <c r="H28" s="61" t="s">
        <v>159</v>
      </c>
      <c r="I28" s="61" t="s">
        <v>55</v>
      </c>
      <c r="J28" s="61" t="s">
        <v>56</v>
      </c>
      <c r="K28" s="61" t="s">
        <v>57</v>
      </c>
      <c r="L28" s="61" t="s">
        <v>58</v>
      </c>
      <c r="M28" s="61" t="s">
        <v>160</v>
      </c>
      <c r="N28" s="61" t="s">
        <v>60</v>
      </c>
      <c r="O28" s="60" t="s">
        <v>61</v>
      </c>
      <c r="P28" s="62">
        <v>1</v>
      </c>
      <c r="Q28" s="61" t="s">
        <v>67</v>
      </c>
      <c r="R28" s="66">
        <v>215</v>
      </c>
      <c r="S28" s="61" t="str">
        <f t="shared" si="0"/>
        <v>215:1</v>
      </c>
      <c r="T28" s="67">
        <v>67.9</v>
      </c>
    </row>
    <row r="29" ht="297" spans="1:20">
      <c r="A29" s="60" t="s">
        <v>152</v>
      </c>
      <c r="B29" s="60" t="s">
        <v>49</v>
      </c>
      <c r="C29" s="61" t="s">
        <v>161</v>
      </c>
      <c r="D29" s="61" t="s">
        <v>162</v>
      </c>
      <c r="E29" s="61" t="s">
        <v>162</v>
      </c>
      <c r="F29" s="61" t="s">
        <v>52</v>
      </c>
      <c r="G29" s="61" t="s">
        <v>70</v>
      </c>
      <c r="H29" s="60" t="s">
        <v>163</v>
      </c>
      <c r="I29" s="61" t="s">
        <v>55</v>
      </c>
      <c r="J29" s="61" t="s">
        <v>56</v>
      </c>
      <c r="K29" s="61" t="s">
        <v>57</v>
      </c>
      <c r="L29" s="61" t="s">
        <v>58</v>
      </c>
      <c r="M29" s="61" t="s">
        <v>164</v>
      </c>
      <c r="N29" s="61" t="s">
        <v>60</v>
      </c>
      <c r="O29" s="60" t="s">
        <v>61</v>
      </c>
      <c r="P29" s="62">
        <v>1</v>
      </c>
      <c r="Q29" s="61" t="s">
        <v>67</v>
      </c>
      <c r="R29" s="66">
        <v>161</v>
      </c>
      <c r="S29" s="61" t="str">
        <f t="shared" si="0"/>
        <v>161:1</v>
      </c>
      <c r="T29" s="67">
        <v>64.15</v>
      </c>
    </row>
    <row r="30" ht="297" spans="1:20">
      <c r="A30" s="60" t="s">
        <v>152</v>
      </c>
      <c r="B30" s="60" t="s">
        <v>49</v>
      </c>
      <c r="C30" s="61" t="s">
        <v>165</v>
      </c>
      <c r="D30" s="61" t="s">
        <v>158</v>
      </c>
      <c r="E30" s="61" t="s">
        <v>158</v>
      </c>
      <c r="F30" s="61" t="s">
        <v>52</v>
      </c>
      <c r="G30" s="61" t="s">
        <v>70</v>
      </c>
      <c r="H30" s="61" t="s">
        <v>166</v>
      </c>
      <c r="I30" s="61" t="s">
        <v>55</v>
      </c>
      <c r="J30" s="61" t="s">
        <v>56</v>
      </c>
      <c r="K30" s="61" t="s">
        <v>57</v>
      </c>
      <c r="L30" s="61" t="s">
        <v>58</v>
      </c>
      <c r="M30" s="61" t="s">
        <v>164</v>
      </c>
      <c r="N30" s="61" t="s">
        <v>60</v>
      </c>
      <c r="O30" s="60" t="s">
        <v>61</v>
      </c>
      <c r="P30" s="62">
        <v>1</v>
      </c>
      <c r="Q30" s="61" t="s">
        <v>67</v>
      </c>
      <c r="R30" s="66">
        <v>173</v>
      </c>
      <c r="S30" s="61" t="str">
        <f t="shared" si="0"/>
        <v>173:1</v>
      </c>
      <c r="T30" s="67">
        <v>66</v>
      </c>
    </row>
    <row r="31" ht="383.25" spans="1:20">
      <c r="A31" s="60" t="s">
        <v>152</v>
      </c>
      <c r="B31" s="60" t="s">
        <v>49</v>
      </c>
      <c r="C31" s="61" t="s">
        <v>167</v>
      </c>
      <c r="D31" s="61" t="s">
        <v>168</v>
      </c>
      <c r="E31" s="61" t="s">
        <v>168</v>
      </c>
      <c r="F31" s="61" t="s">
        <v>52</v>
      </c>
      <c r="G31" s="61" t="s">
        <v>53</v>
      </c>
      <c r="H31" s="61" t="s">
        <v>169</v>
      </c>
      <c r="I31" s="61" t="s">
        <v>55</v>
      </c>
      <c r="J31" s="61" t="s">
        <v>56</v>
      </c>
      <c r="K31" s="61" t="s">
        <v>57</v>
      </c>
      <c r="L31" s="61" t="s">
        <v>58</v>
      </c>
      <c r="M31" s="61" t="s">
        <v>170</v>
      </c>
      <c r="N31" s="61" t="s">
        <v>60</v>
      </c>
      <c r="O31" s="60" t="s">
        <v>61</v>
      </c>
      <c r="P31" s="62">
        <v>2</v>
      </c>
      <c r="Q31" s="61" t="s">
        <v>62</v>
      </c>
      <c r="R31" s="66">
        <v>811</v>
      </c>
      <c r="S31" s="61" t="str">
        <f t="shared" si="0"/>
        <v>405.5:1</v>
      </c>
      <c r="T31" s="67">
        <v>67.75</v>
      </c>
    </row>
    <row r="32" ht="75.75" spans="1:20">
      <c r="A32" s="60" t="s">
        <v>24</v>
      </c>
      <c r="B32" s="60" t="s">
        <v>171</v>
      </c>
      <c r="C32" s="61" t="s">
        <v>172</v>
      </c>
      <c r="D32" s="61" t="s">
        <v>173</v>
      </c>
      <c r="E32" s="61" t="s">
        <v>173</v>
      </c>
      <c r="F32" s="61" t="s">
        <v>52</v>
      </c>
      <c r="G32" s="61" t="s">
        <v>53</v>
      </c>
      <c r="H32" s="61" t="s">
        <v>174</v>
      </c>
      <c r="I32" s="61" t="s">
        <v>55</v>
      </c>
      <c r="J32" s="61" t="s">
        <v>56</v>
      </c>
      <c r="K32" s="61" t="s">
        <v>57</v>
      </c>
      <c r="L32" s="61" t="s">
        <v>58</v>
      </c>
      <c r="M32" s="61" t="s">
        <v>175</v>
      </c>
      <c r="N32" s="61" t="s">
        <v>176</v>
      </c>
      <c r="O32" s="60" t="s">
        <v>61</v>
      </c>
      <c r="P32" s="62">
        <v>2</v>
      </c>
      <c r="Q32" s="61" t="s">
        <v>62</v>
      </c>
      <c r="R32" s="66">
        <v>1273</v>
      </c>
      <c r="S32" s="61" t="str">
        <f t="shared" si="0"/>
        <v>636.5:1</v>
      </c>
      <c r="T32" s="67">
        <v>69</v>
      </c>
    </row>
    <row r="33" ht="72" spans="1:20">
      <c r="A33" s="60" t="s">
        <v>24</v>
      </c>
      <c r="B33" s="60" t="s">
        <v>171</v>
      </c>
      <c r="C33" s="61" t="s">
        <v>177</v>
      </c>
      <c r="D33" s="61" t="s">
        <v>173</v>
      </c>
      <c r="E33" s="61" t="s">
        <v>173</v>
      </c>
      <c r="F33" s="60" t="s">
        <v>178</v>
      </c>
      <c r="G33" s="61" t="s">
        <v>53</v>
      </c>
      <c r="H33" s="61" t="s">
        <v>179</v>
      </c>
      <c r="I33" s="61" t="s">
        <v>180</v>
      </c>
      <c r="J33" s="61" t="s">
        <v>181</v>
      </c>
      <c r="K33" s="61" t="s">
        <v>57</v>
      </c>
      <c r="L33" s="61" t="s">
        <v>58</v>
      </c>
      <c r="M33" s="61" t="s">
        <v>182</v>
      </c>
      <c r="N33" s="61" t="s">
        <v>176</v>
      </c>
      <c r="O33" s="60" t="s">
        <v>61</v>
      </c>
      <c r="P33" s="62">
        <v>1</v>
      </c>
      <c r="Q33" s="61" t="s">
        <v>67</v>
      </c>
      <c r="R33" s="66">
        <v>56</v>
      </c>
      <c r="S33" s="61" t="str">
        <f t="shared" si="0"/>
        <v>56:1</v>
      </c>
      <c r="T33" s="67">
        <v>61.6</v>
      </c>
    </row>
    <row r="34" ht="135.75" spans="1:20">
      <c r="A34" s="60" t="s">
        <v>24</v>
      </c>
      <c r="B34" s="60" t="s">
        <v>171</v>
      </c>
      <c r="C34" s="61" t="s">
        <v>183</v>
      </c>
      <c r="D34" s="61" t="s">
        <v>173</v>
      </c>
      <c r="E34" s="61" t="s">
        <v>173</v>
      </c>
      <c r="F34" s="60" t="s">
        <v>178</v>
      </c>
      <c r="G34" s="61" t="s">
        <v>53</v>
      </c>
      <c r="H34" s="61" t="s">
        <v>184</v>
      </c>
      <c r="I34" s="61" t="s">
        <v>180</v>
      </c>
      <c r="J34" s="61" t="s">
        <v>181</v>
      </c>
      <c r="K34" s="61" t="s">
        <v>57</v>
      </c>
      <c r="L34" s="61" t="s">
        <v>58</v>
      </c>
      <c r="M34" s="61" t="s">
        <v>185</v>
      </c>
      <c r="N34" s="61" t="s">
        <v>176</v>
      </c>
      <c r="O34" s="60" t="s">
        <v>61</v>
      </c>
      <c r="P34" s="62">
        <v>1</v>
      </c>
      <c r="Q34" s="61" t="s">
        <v>67</v>
      </c>
      <c r="R34" s="66">
        <v>44</v>
      </c>
      <c r="S34" s="61" t="str">
        <f t="shared" si="0"/>
        <v>44:1</v>
      </c>
      <c r="T34" s="67">
        <v>67.55</v>
      </c>
    </row>
    <row r="35" ht="307.5" spans="1:20">
      <c r="A35" s="60" t="s">
        <v>24</v>
      </c>
      <c r="B35" s="60" t="s">
        <v>171</v>
      </c>
      <c r="C35" s="61" t="s">
        <v>186</v>
      </c>
      <c r="D35" s="61" t="s">
        <v>187</v>
      </c>
      <c r="E35" s="61" t="s">
        <v>187</v>
      </c>
      <c r="F35" s="61" t="s">
        <v>52</v>
      </c>
      <c r="G35" s="61" t="s">
        <v>70</v>
      </c>
      <c r="H35" s="60" t="s">
        <v>188</v>
      </c>
      <c r="I35" s="61" t="s">
        <v>55</v>
      </c>
      <c r="J35" s="61" t="s">
        <v>56</v>
      </c>
      <c r="K35" s="61" t="s">
        <v>57</v>
      </c>
      <c r="L35" s="61" t="s">
        <v>58</v>
      </c>
      <c r="M35" s="61" t="s">
        <v>189</v>
      </c>
      <c r="N35" s="61" t="s">
        <v>60</v>
      </c>
      <c r="O35" s="60" t="s">
        <v>61</v>
      </c>
      <c r="P35" s="62">
        <v>1</v>
      </c>
      <c r="Q35" s="61" t="s">
        <v>67</v>
      </c>
      <c r="R35" s="66">
        <v>244</v>
      </c>
      <c r="S35" s="61" t="str">
        <f t="shared" si="0"/>
        <v>244:1</v>
      </c>
      <c r="T35" s="67">
        <v>67.4</v>
      </c>
    </row>
    <row r="36" ht="84" spans="1:20">
      <c r="A36" s="60" t="s">
        <v>24</v>
      </c>
      <c r="B36" s="60" t="s">
        <v>171</v>
      </c>
      <c r="C36" s="61" t="s">
        <v>190</v>
      </c>
      <c r="D36" s="61" t="s">
        <v>191</v>
      </c>
      <c r="E36" s="61" t="s">
        <v>191</v>
      </c>
      <c r="F36" s="61" t="s">
        <v>52</v>
      </c>
      <c r="G36" s="61" t="s">
        <v>70</v>
      </c>
      <c r="H36" s="61" t="s">
        <v>192</v>
      </c>
      <c r="I36" s="61" t="s">
        <v>55</v>
      </c>
      <c r="J36" s="61" t="s">
        <v>56</v>
      </c>
      <c r="K36" s="61" t="s">
        <v>57</v>
      </c>
      <c r="L36" s="61" t="s">
        <v>58</v>
      </c>
      <c r="M36" s="61" t="s">
        <v>193</v>
      </c>
      <c r="N36" s="61" t="s">
        <v>60</v>
      </c>
      <c r="O36" s="60" t="s">
        <v>61</v>
      </c>
      <c r="P36" s="62">
        <v>1</v>
      </c>
      <c r="Q36" s="61" t="s">
        <v>67</v>
      </c>
      <c r="R36" s="66">
        <v>126</v>
      </c>
      <c r="S36" s="61" t="str">
        <f t="shared" si="0"/>
        <v>126:1</v>
      </c>
      <c r="T36" s="67">
        <v>63.45</v>
      </c>
    </row>
    <row r="37" ht="296.25" spans="1:20">
      <c r="A37" s="60" t="s">
        <v>24</v>
      </c>
      <c r="B37" s="60" t="s">
        <v>171</v>
      </c>
      <c r="C37" s="61" t="s">
        <v>194</v>
      </c>
      <c r="D37" s="61" t="s">
        <v>195</v>
      </c>
      <c r="E37" s="61" t="s">
        <v>195</v>
      </c>
      <c r="F37" s="61" t="s">
        <v>52</v>
      </c>
      <c r="G37" s="61" t="s">
        <v>70</v>
      </c>
      <c r="H37" s="61" t="s">
        <v>196</v>
      </c>
      <c r="I37" s="61" t="s">
        <v>55</v>
      </c>
      <c r="J37" s="61" t="s">
        <v>56</v>
      </c>
      <c r="K37" s="61" t="s">
        <v>57</v>
      </c>
      <c r="L37" s="61" t="s">
        <v>58</v>
      </c>
      <c r="M37" s="61" t="s">
        <v>197</v>
      </c>
      <c r="N37" s="61" t="s">
        <v>60</v>
      </c>
      <c r="O37" s="60" t="s">
        <v>61</v>
      </c>
      <c r="P37" s="62">
        <v>2</v>
      </c>
      <c r="Q37" s="61" t="s">
        <v>62</v>
      </c>
      <c r="R37" s="66">
        <v>1121</v>
      </c>
      <c r="S37" s="61" t="str">
        <f t="shared" si="0"/>
        <v>560.5:1</v>
      </c>
      <c r="T37" s="67">
        <v>67.75</v>
      </c>
    </row>
    <row r="38" ht="123" spans="1:20">
      <c r="A38" s="60" t="s">
        <v>48</v>
      </c>
      <c r="B38" s="60" t="s">
        <v>171</v>
      </c>
      <c r="C38" s="61" t="s">
        <v>198</v>
      </c>
      <c r="D38" s="61" t="s">
        <v>199</v>
      </c>
      <c r="E38" s="61" t="s">
        <v>199</v>
      </c>
      <c r="F38" s="61" t="s">
        <v>52</v>
      </c>
      <c r="G38" s="61" t="s">
        <v>53</v>
      </c>
      <c r="H38" s="60" t="s">
        <v>200</v>
      </c>
      <c r="I38" s="61" t="s">
        <v>55</v>
      </c>
      <c r="J38" s="61" t="s">
        <v>56</v>
      </c>
      <c r="K38" s="61" t="s">
        <v>57</v>
      </c>
      <c r="L38" s="61" t="s">
        <v>58</v>
      </c>
      <c r="M38" s="61" t="s">
        <v>201</v>
      </c>
      <c r="N38" s="61" t="s">
        <v>176</v>
      </c>
      <c r="O38" s="60" t="s">
        <v>61</v>
      </c>
      <c r="P38" s="62">
        <v>1</v>
      </c>
      <c r="Q38" s="61" t="s">
        <v>67</v>
      </c>
      <c r="R38" s="66">
        <v>36</v>
      </c>
      <c r="S38" s="61" t="str">
        <f t="shared" si="0"/>
        <v>36:1</v>
      </c>
      <c r="T38" s="67">
        <v>67.65</v>
      </c>
    </row>
    <row r="39" ht="159.75" spans="1:20">
      <c r="A39" s="60" t="s">
        <v>78</v>
      </c>
      <c r="B39" s="60" t="s">
        <v>171</v>
      </c>
      <c r="C39" s="61" t="s">
        <v>202</v>
      </c>
      <c r="D39" s="61" t="s">
        <v>203</v>
      </c>
      <c r="E39" s="61" t="s">
        <v>203</v>
      </c>
      <c r="F39" s="61" t="s">
        <v>52</v>
      </c>
      <c r="G39" s="61" t="s">
        <v>53</v>
      </c>
      <c r="H39" s="60" t="s">
        <v>204</v>
      </c>
      <c r="I39" s="61" t="s">
        <v>55</v>
      </c>
      <c r="J39" s="61" t="s">
        <v>56</v>
      </c>
      <c r="K39" s="61" t="s">
        <v>57</v>
      </c>
      <c r="L39" s="61" t="s">
        <v>58</v>
      </c>
      <c r="M39" s="61" t="s">
        <v>205</v>
      </c>
      <c r="N39" s="61" t="s">
        <v>176</v>
      </c>
      <c r="O39" s="60" t="s">
        <v>61</v>
      </c>
      <c r="P39" s="62">
        <v>1</v>
      </c>
      <c r="Q39" s="61" t="s">
        <v>67</v>
      </c>
      <c r="R39" s="66">
        <v>65</v>
      </c>
      <c r="S39" s="61" t="str">
        <f t="shared" si="0"/>
        <v>65:1</v>
      </c>
      <c r="T39" s="67">
        <v>62</v>
      </c>
    </row>
    <row r="40" ht="123.75" spans="1:20">
      <c r="A40" s="60" t="s">
        <v>78</v>
      </c>
      <c r="B40" s="60" t="s">
        <v>171</v>
      </c>
      <c r="C40" s="61" t="s">
        <v>206</v>
      </c>
      <c r="D40" s="61" t="s">
        <v>203</v>
      </c>
      <c r="E40" s="61" t="s">
        <v>203</v>
      </c>
      <c r="F40" s="61" t="s">
        <v>52</v>
      </c>
      <c r="G40" s="61" t="s">
        <v>53</v>
      </c>
      <c r="H40" s="60" t="s">
        <v>207</v>
      </c>
      <c r="I40" s="61" t="s">
        <v>55</v>
      </c>
      <c r="J40" s="61" t="s">
        <v>56</v>
      </c>
      <c r="K40" s="61" t="s">
        <v>57</v>
      </c>
      <c r="L40" s="61" t="s">
        <v>58</v>
      </c>
      <c r="M40" s="61" t="s">
        <v>151</v>
      </c>
      <c r="N40" s="61" t="s">
        <v>176</v>
      </c>
      <c r="O40" s="60" t="s">
        <v>61</v>
      </c>
      <c r="P40" s="62">
        <v>1</v>
      </c>
      <c r="Q40" s="61" t="s">
        <v>67</v>
      </c>
      <c r="R40" s="66">
        <v>231</v>
      </c>
      <c r="S40" s="61" t="str">
        <f t="shared" si="0"/>
        <v>231:1</v>
      </c>
      <c r="T40" s="67">
        <v>68.8</v>
      </c>
    </row>
    <row r="41" ht="159.75" spans="1:20">
      <c r="A41" s="60" t="s">
        <v>24</v>
      </c>
      <c r="B41" s="60" t="s">
        <v>171</v>
      </c>
      <c r="C41" s="61" t="s">
        <v>208</v>
      </c>
      <c r="D41" s="61" t="s">
        <v>209</v>
      </c>
      <c r="E41" s="61" t="s">
        <v>209</v>
      </c>
      <c r="F41" s="61" t="s">
        <v>52</v>
      </c>
      <c r="G41" s="61" t="s">
        <v>53</v>
      </c>
      <c r="H41" s="60" t="s">
        <v>210</v>
      </c>
      <c r="I41" s="61" t="s">
        <v>55</v>
      </c>
      <c r="J41" s="61" t="s">
        <v>56</v>
      </c>
      <c r="K41" s="61" t="s">
        <v>57</v>
      </c>
      <c r="L41" s="61" t="s">
        <v>58</v>
      </c>
      <c r="M41" s="61" t="s">
        <v>211</v>
      </c>
      <c r="N41" s="61" t="s">
        <v>176</v>
      </c>
      <c r="O41" s="60" t="s">
        <v>61</v>
      </c>
      <c r="P41" s="62">
        <v>1</v>
      </c>
      <c r="Q41" s="61" t="s">
        <v>67</v>
      </c>
      <c r="R41" s="66">
        <v>201</v>
      </c>
      <c r="S41" s="61" t="str">
        <f t="shared" si="0"/>
        <v>201:1</v>
      </c>
      <c r="T41" s="67">
        <v>65.7</v>
      </c>
    </row>
    <row r="42" ht="111" spans="1:20">
      <c r="A42" s="60" t="s">
        <v>24</v>
      </c>
      <c r="B42" s="60" t="s">
        <v>171</v>
      </c>
      <c r="C42" s="61" t="s">
        <v>212</v>
      </c>
      <c r="D42" s="61" t="s">
        <v>209</v>
      </c>
      <c r="E42" s="61" t="s">
        <v>209</v>
      </c>
      <c r="F42" s="61" t="s">
        <v>52</v>
      </c>
      <c r="G42" s="61" t="s">
        <v>53</v>
      </c>
      <c r="H42" s="60" t="s">
        <v>213</v>
      </c>
      <c r="I42" s="61" t="s">
        <v>55</v>
      </c>
      <c r="J42" s="61" t="s">
        <v>56</v>
      </c>
      <c r="K42" s="61" t="s">
        <v>57</v>
      </c>
      <c r="L42" s="61" t="s">
        <v>58</v>
      </c>
      <c r="M42" s="61" t="s">
        <v>214</v>
      </c>
      <c r="N42" s="61" t="s">
        <v>176</v>
      </c>
      <c r="O42" s="60" t="s">
        <v>61</v>
      </c>
      <c r="P42" s="62">
        <v>1</v>
      </c>
      <c r="Q42" s="61" t="s">
        <v>67</v>
      </c>
      <c r="R42" s="66">
        <v>77</v>
      </c>
      <c r="S42" s="61" t="str">
        <f t="shared" si="0"/>
        <v>77:1</v>
      </c>
      <c r="T42" s="67">
        <v>65.85</v>
      </c>
    </row>
    <row r="43" ht="86.25" spans="1:20">
      <c r="A43" s="60" t="s">
        <v>96</v>
      </c>
      <c r="B43" s="60" t="s">
        <v>171</v>
      </c>
      <c r="C43" s="61" t="s">
        <v>215</v>
      </c>
      <c r="D43" s="61" t="s">
        <v>216</v>
      </c>
      <c r="E43" s="61" t="s">
        <v>216</v>
      </c>
      <c r="F43" s="61" t="s">
        <v>52</v>
      </c>
      <c r="G43" s="61" t="s">
        <v>53</v>
      </c>
      <c r="H43" s="60" t="s">
        <v>217</v>
      </c>
      <c r="I43" s="61" t="s">
        <v>55</v>
      </c>
      <c r="J43" s="61" t="s">
        <v>56</v>
      </c>
      <c r="K43" s="61" t="s">
        <v>57</v>
      </c>
      <c r="L43" s="61" t="s">
        <v>58</v>
      </c>
      <c r="M43" s="61" t="s">
        <v>218</v>
      </c>
      <c r="N43" s="61" t="s">
        <v>60</v>
      </c>
      <c r="O43" s="60" t="s">
        <v>61</v>
      </c>
      <c r="P43" s="62">
        <v>1</v>
      </c>
      <c r="Q43" s="61" t="s">
        <v>67</v>
      </c>
      <c r="R43" s="66">
        <v>90</v>
      </c>
      <c r="S43" s="61" t="str">
        <f t="shared" si="0"/>
        <v>90:1</v>
      </c>
      <c r="T43" s="67">
        <v>66.5</v>
      </c>
    </row>
    <row r="44" ht="172.5" spans="1:20">
      <c r="A44" s="60" t="s">
        <v>24</v>
      </c>
      <c r="B44" s="60" t="s">
        <v>171</v>
      </c>
      <c r="C44" s="61" t="s">
        <v>219</v>
      </c>
      <c r="D44" s="61" t="s">
        <v>220</v>
      </c>
      <c r="E44" s="61" t="s">
        <v>220</v>
      </c>
      <c r="F44" s="61" t="s">
        <v>52</v>
      </c>
      <c r="G44" s="61" t="s">
        <v>53</v>
      </c>
      <c r="H44" s="60" t="s">
        <v>221</v>
      </c>
      <c r="I44" s="61" t="s">
        <v>55</v>
      </c>
      <c r="J44" s="61" t="s">
        <v>56</v>
      </c>
      <c r="K44" s="61" t="s">
        <v>57</v>
      </c>
      <c r="L44" s="61" t="s">
        <v>58</v>
      </c>
      <c r="M44" s="61" t="s">
        <v>222</v>
      </c>
      <c r="N44" s="61" t="s">
        <v>176</v>
      </c>
      <c r="O44" s="60" t="s">
        <v>61</v>
      </c>
      <c r="P44" s="62">
        <v>2</v>
      </c>
      <c r="Q44" s="61" t="s">
        <v>62</v>
      </c>
      <c r="R44" s="66">
        <v>62</v>
      </c>
      <c r="S44" s="61" t="str">
        <f t="shared" si="0"/>
        <v>31:1</v>
      </c>
      <c r="T44" s="67">
        <v>62.6</v>
      </c>
    </row>
    <row r="45" ht="197.25" spans="1:20">
      <c r="A45" s="60" t="s">
        <v>24</v>
      </c>
      <c r="B45" s="60" t="s">
        <v>171</v>
      </c>
      <c r="C45" s="61" t="s">
        <v>223</v>
      </c>
      <c r="D45" s="61" t="s">
        <v>220</v>
      </c>
      <c r="E45" s="61" t="s">
        <v>220</v>
      </c>
      <c r="F45" s="61" t="s">
        <v>52</v>
      </c>
      <c r="G45" s="61" t="s">
        <v>53</v>
      </c>
      <c r="H45" s="60" t="s">
        <v>224</v>
      </c>
      <c r="I45" s="61" t="s">
        <v>55</v>
      </c>
      <c r="J45" s="61" t="s">
        <v>56</v>
      </c>
      <c r="K45" s="61" t="s">
        <v>57</v>
      </c>
      <c r="L45" s="61" t="s">
        <v>58</v>
      </c>
      <c r="M45" s="61" t="s">
        <v>225</v>
      </c>
      <c r="N45" s="61" t="s">
        <v>176</v>
      </c>
      <c r="O45" s="60" t="s">
        <v>61</v>
      </c>
      <c r="P45" s="62">
        <v>2</v>
      </c>
      <c r="Q45" s="61" t="s">
        <v>62</v>
      </c>
      <c r="R45" s="66">
        <v>315</v>
      </c>
      <c r="S45" s="61" t="str">
        <f t="shared" si="0"/>
        <v>157.5:1</v>
      </c>
      <c r="T45" s="67">
        <v>67.8</v>
      </c>
    </row>
    <row r="46" ht="123" spans="1:20">
      <c r="A46" s="60" t="s">
        <v>24</v>
      </c>
      <c r="B46" s="60" t="s">
        <v>171</v>
      </c>
      <c r="C46" s="61" t="s">
        <v>226</v>
      </c>
      <c r="D46" s="61" t="s">
        <v>227</v>
      </c>
      <c r="E46" s="61" t="s">
        <v>227</v>
      </c>
      <c r="F46" s="61" t="s">
        <v>52</v>
      </c>
      <c r="G46" s="61" t="s">
        <v>53</v>
      </c>
      <c r="H46" s="61" t="s">
        <v>228</v>
      </c>
      <c r="I46" s="61" t="s">
        <v>55</v>
      </c>
      <c r="J46" s="61" t="s">
        <v>56</v>
      </c>
      <c r="K46" s="61" t="s">
        <v>57</v>
      </c>
      <c r="L46" s="61" t="s">
        <v>58</v>
      </c>
      <c r="M46" s="61" t="s">
        <v>229</v>
      </c>
      <c r="N46" s="61" t="s">
        <v>60</v>
      </c>
      <c r="O46" s="60" t="s">
        <v>61</v>
      </c>
      <c r="P46" s="62">
        <v>1</v>
      </c>
      <c r="Q46" s="61" t="s">
        <v>67</v>
      </c>
      <c r="R46" s="66">
        <v>116</v>
      </c>
      <c r="S46" s="61" t="str">
        <f t="shared" si="0"/>
        <v>116:1</v>
      </c>
      <c r="T46" s="67">
        <v>65.9</v>
      </c>
    </row>
    <row r="47" ht="111" spans="1:20">
      <c r="A47" s="60" t="s">
        <v>24</v>
      </c>
      <c r="B47" s="60" t="s">
        <v>171</v>
      </c>
      <c r="C47" s="61" t="s">
        <v>230</v>
      </c>
      <c r="D47" s="61" t="s">
        <v>227</v>
      </c>
      <c r="E47" s="61" t="s">
        <v>227</v>
      </c>
      <c r="F47" s="61" t="s">
        <v>52</v>
      </c>
      <c r="G47" s="61" t="s">
        <v>53</v>
      </c>
      <c r="H47" s="60" t="s">
        <v>213</v>
      </c>
      <c r="I47" s="61" t="s">
        <v>55</v>
      </c>
      <c r="J47" s="61" t="s">
        <v>56</v>
      </c>
      <c r="K47" s="61" t="s">
        <v>57</v>
      </c>
      <c r="L47" s="61" t="s">
        <v>58</v>
      </c>
      <c r="M47" s="61" t="s">
        <v>231</v>
      </c>
      <c r="N47" s="61" t="s">
        <v>60</v>
      </c>
      <c r="O47" s="60" t="s">
        <v>61</v>
      </c>
      <c r="P47" s="62">
        <v>1</v>
      </c>
      <c r="Q47" s="61" t="s">
        <v>67</v>
      </c>
      <c r="R47" s="66">
        <v>60</v>
      </c>
      <c r="S47" s="61" t="str">
        <f t="shared" si="0"/>
        <v>60:1</v>
      </c>
      <c r="T47" s="67">
        <v>67.75</v>
      </c>
    </row>
    <row r="48" ht="86.25" spans="1:20">
      <c r="A48" s="60" t="s">
        <v>24</v>
      </c>
      <c r="B48" s="60" t="s">
        <v>171</v>
      </c>
      <c r="C48" s="61" t="s">
        <v>232</v>
      </c>
      <c r="D48" s="61" t="s">
        <v>227</v>
      </c>
      <c r="E48" s="61" t="s">
        <v>227</v>
      </c>
      <c r="F48" s="61" t="s">
        <v>52</v>
      </c>
      <c r="G48" s="61" t="s">
        <v>53</v>
      </c>
      <c r="H48" s="60" t="s">
        <v>217</v>
      </c>
      <c r="I48" s="61" t="s">
        <v>55</v>
      </c>
      <c r="J48" s="61" t="s">
        <v>56</v>
      </c>
      <c r="K48" s="61" t="s">
        <v>57</v>
      </c>
      <c r="L48" s="61" t="s">
        <v>58</v>
      </c>
      <c r="M48" s="61" t="s">
        <v>218</v>
      </c>
      <c r="N48" s="61" t="s">
        <v>60</v>
      </c>
      <c r="O48" s="60" t="s">
        <v>61</v>
      </c>
      <c r="P48" s="62">
        <v>1</v>
      </c>
      <c r="Q48" s="61" t="s">
        <v>67</v>
      </c>
      <c r="R48" s="66">
        <v>97</v>
      </c>
      <c r="S48" s="61" t="str">
        <f t="shared" si="0"/>
        <v>97:1</v>
      </c>
      <c r="T48" s="67">
        <v>66.8</v>
      </c>
    </row>
    <row r="49" ht="172.5" spans="1:20">
      <c r="A49" s="60" t="s">
        <v>24</v>
      </c>
      <c r="B49" s="60" t="s">
        <v>171</v>
      </c>
      <c r="C49" s="61" t="s">
        <v>233</v>
      </c>
      <c r="D49" s="61" t="s">
        <v>234</v>
      </c>
      <c r="E49" s="61" t="s">
        <v>234</v>
      </c>
      <c r="F49" s="61" t="s">
        <v>52</v>
      </c>
      <c r="G49" s="61" t="s">
        <v>53</v>
      </c>
      <c r="H49" s="60" t="s">
        <v>221</v>
      </c>
      <c r="I49" s="61" t="s">
        <v>55</v>
      </c>
      <c r="J49" s="61" t="s">
        <v>56</v>
      </c>
      <c r="K49" s="61" t="s">
        <v>57</v>
      </c>
      <c r="L49" s="61" t="s">
        <v>58</v>
      </c>
      <c r="M49" s="61" t="s">
        <v>222</v>
      </c>
      <c r="N49" s="61" t="s">
        <v>176</v>
      </c>
      <c r="O49" s="60" t="s">
        <v>61</v>
      </c>
      <c r="P49" s="62">
        <v>1</v>
      </c>
      <c r="Q49" s="61" t="s">
        <v>67</v>
      </c>
      <c r="R49" s="66">
        <v>14</v>
      </c>
      <c r="S49" s="61" t="str">
        <f t="shared" si="0"/>
        <v>14:1</v>
      </c>
      <c r="T49" s="67">
        <v>65.6</v>
      </c>
    </row>
    <row r="50" ht="111" spans="1:20">
      <c r="A50" s="60" t="s">
        <v>24</v>
      </c>
      <c r="B50" s="60" t="s">
        <v>171</v>
      </c>
      <c r="C50" s="61" t="s">
        <v>235</v>
      </c>
      <c r="D50" s="61" t="s">
        <v>234</v>
      </c>
      <c r="E50" s="61" t="s">
        <v>234</v>
      </c>
      <c r="F50" s="61" t="s">
        <v>52</v>
      </c>
      <c r="G50" s="61" t="s">
        <v>53</v>
      </c>
      <c r="H50" s="61" t="s">
        <v>71</v>
      </c>
      <c r="I50" s="61" t="s">
        <v>55</v>
      </c>
      <c r="J50" s="61" t="s">
        <v>56</v>
      </c>
      <c r="K50" s="61" t="s">
        <v>57</v>
      </c>
      <c r="L50" s="61" t="s">
        <v>58</v>
      </c>
      <c r="M50" s="61" t="s">
        <v>236</v>
      </c>
      <c r="N50" s="61" t="s">
        <v>176</v>
      </c>
      <c r="O50" s="60" t="s">
        <v>61</v>
      </c>
      <c r="P50" s="62">
        <v>1</v>
      </c>
      <c r="Q50" s="61" t="s">
        <v>67</v>
      </c>
      <c r="R50" s="66">
        <v>138</v>
      </c>
      <c r="S50" s="61" t="str">
        <f t="shared" si="0"/>
        <v>138:1</v>
      </c>
      <c r="T50" s="67">
        <v>64.85</v>
      </c>
    </row>
    <row r="51" ht="74.25" spans="1:20">
      <c r="A51" s="60" t="s">
        <v>24</v>
      </c>
      <c r="B51" s="60" t="s">
        <v>171</v>
      </c>
      <c r="C51" s="61" t="s">
        <v>237</v>
      </c>
      <c r="D51" s="61" t="s">
        <v>238</v>
      </c>
      <c r="E51" s="61" t="s">
        <v>238</v>
      </c>
      <c r="F51" s="60" t="s">
        <v>178</v>
      </c>
      <c r="G51" s="61" t="s">
        <v>53</v>
      </c>
      <c r="H51" s="60" t="s">
        <v>239</v>
      </c>
      <c r="I51" s="61" t="s">
        <v>180</v>
      </c>
      <c r="J51" s="61" t="s">
        <v>181</v>
      </c>
      <c r="K51" s="61" t="s">
        <v>57</v>
      </c>
      <c r="L51" s="61" t="s">
        <v>58</v>
      </c>
      <c r="M51" s="61" t="s">
        <v>240</v>
      </c>
      <c r="N51" s="61" t="s">
        <v>60</v>
      </c>
      <c r="O51" s="60" t="s">
        <v>61</v>
      </c>
      <c r="P51" s="62">
        <v>1</v>
      </c>
      <c r="Q51" s="61" t="s">
        <v>67</v>
      </c>
      <c r="R51" s="66">
        <v>97</v>
      </c>
      <c r="S51" s="61" t="str">
        <f t="shared" si="0"/>
        <v>97:1</v>
      </c>
      <c r="T51" s="67">
        <v>65.9</v>
      </c>
    </row>
    <row r="52" ht="136.5" spans="1:20">
      <c r="A52" s="60" t="s">
        <v>24</v>
      </c>
      <c r="B52" s="60" t="s">
        <v>171</v>
      </c>
      <c r="C52" s="61" t="s">
        <v>241</v>
      </c>
      <c r="D52" s="61" t="s">
        <v>238</v>
      </c>
      <c r="E52" s="61" t="s">
        <v>238</v>
      </c>
      <c r="F52" s="60" t="s">
        <v>178</v>
      </c>
      <c r="G52" s="61" t="s">
        <v>53</v>
      </c>
      <c r="H52" s="60" t="s">
        <v>65</v>
      </c>
      <c r="I52" s="61" t="s">
        <v>180</v>
      </c>
      <c r="J52" s="61" t="s">
        <v>181</v>
      </c>
      <c r="K52" s="61" t="s">
        <v>57</v>
      </c>
      <c r="L52" s="61" t="s">
        <v>58</v>
      </c>
      <c r="M52" s="61" t="s">
        <v>242</v>
      </c>
      <c r="N52" s="61" t="s">
        <v>60</v>
      </c>
      <c r="O52" s="60" t="s">
        <v>61</v>
      </c>
      <c r="P52" s="62">
        <v>4</v>
      </c>
      <c r="Q52" s="61" t="s">
        <v>243</v>
      </c>
      <c r="R52" s="66">
        <v>1064</v>
      </c>
      <c r="S52" s="61" t="str">
        <f t="shared" si="0"/>
        <v>266:1</v>
      </c>
      <c r="T52" s="67">
        <v>67.75</v>
      </c>
    </row>
    <row r="53" ht="74.25" spans="1:20">
      <c r="A53" s="60" t="s">
        <v>24</v>
      </c>
      <c r="B53" s="60" t="s">
        <v>171</v>
      </c>
      <c r="C53" s="61" t="s">
        <v>244</v>
      </c>
      <c r="D53" s="61" t="s">
        <v>245</v>
      </c>
      <c r="E53" s="61" t="s">
        <v>245</v>
      </c>
      <c r="F53" s="61" t="s">
        <v>52</v>
      </c>
      <c r="G53" s="61" t="s">
        <v>53</v>
      </c>
      <c r="H53" s="60" t="s">
        <v>65</v>
      </c>
      <c r="I53" s="61" t="s">
        <v>55</v>
      </c>
      <c r="J53" s="61" t="s">
        <v>56</v>
      </c>
      <c r="K53" s="61" t="s">
        <v>57</v>
      </c>
      <c r="L53" s="61" t="s">
        <v>58</v>
      </c>
      <c r="M53" s="61" t="s">
        <v>246</v>
      </c>
      <c r="N53" s="61" t="s">
        <v>60</v>
      </c>
      <c r="O53" s="60" t="s">
        <v>61</v>
      </c>
      <c r="P53" s="62">
        <v>1</v>
      </c>
      <c r="Q53" s="61" t="s">
        <v>67</v>
      </c>
      <c r="R53" s="66">
        <v>287</v>
      </c>
      <c r="S53" s="61" t="str">
        <f t="shared" si="0"/>
        <v>287:1</v>
      </c>
      <c r="T53" s="67">
        <v>69.8</v>
      </c>
    </row>
    <row r="54" ht="122.25" spans="1:20">
      <c r="A54" s="60" t="s">
        <v>24</v>
      </c>
      <c r="B54" s="60" t="s">
        <v>171</v>
      </c>
      <c r="C54" s="61" t="s">
        <v>247</v>
      </c>
      <c r="D54" s="61" t="s">
        <v>245</v>
      </c>
      <c r="E54" s="61" t="s">
        <v>245</v>
      </c>
      <c r="F54" s="61" t="s">
        <v>52</v>
      </c>
      <c r="G54" s="61" t="s">
        <v>53</v>
      </c>
      <c r="H54" s="60" t="s">
        <v>248</v>
      </c>
      <c r="I54" s="61" t="s">
        <v>55</v>
      </c>
      <c r="J54" s="61" t="s">
        <v>56</v>
      </c>
      <c r="K54" s="61" t="s">
        <v>57</v>
      </c>
      <c r="L54" s="61" t="s">
        <v>58</v>
      </c>
      <c r="M54" s="61" t="s">
        <v>249</v>
      </c>
      <c r="N54" s="61" t="s">
        <v>60</v>
      </c>
      <c r="O54" s="60" t="s">
        <v>61</v>
      </c>
      <c r="P54" s="62">
        <v>1</v>
      </c>
      <c r="Q54" s="61" t="s">
        <v>67</v>
      </c>
      <c r="R54" s="66">
        <v>634</v>
      </c>
      <c r="S54" s="61" t="str">
        <f t="shared" si="0"/>
        <v>634:1</v>
      </c>
      <c r="T54" s="67">
        <v>69</v>
      </c>
    </row>
    <row r="55" ht="122.25" spans="1:20">
      <c r="A55" s="60" t="s">
        <v>24</v>
      </c>
      <c r="B55" s="60" t="s">
        <v>171</v>
      </c>
      <c r="C55" s="61" t="s">
        <v>250</v>
      </c>
      <c r="D55" s="61" t="s">
        <v>245</v>
      </c>
      <c r="E55" s="61" t="s">
        <v>245</v>
      </c>
      <c r="F55" s="61" t="s">
        <v>52</v>
      </c>
      <c r="G55" s="61" t="s">
        <v>53</v>
      </c>
      <c r="H55" s="60" t="s">
        <v>251</v>
      </c>
      <c r="I55" s="61" t="s">
        <v>55</v>
      </c>
      <c r="J55" s="61" t="s">
        <v>56</v>
      </c>
      <c r="K55" s="61" t="s">
        <v>57</v>
      </c>
      <c r="L55" s="61" t="s">
        <v>58</v>
      </c>
      <c r="M55" s="61" t="s">
        <v>249</v>
      </c>
      <c r="N55" s="61" t="s">
        <v>60</v>
      </c>
      <c r="O55" s="60" t="s">
        <v>61</v>
      </c>
      <c r="P55" s="62">
        <v>1</v>
      </c>
      <c r="Q55" s="61" t="s">
        <v>67</v>
      </c>
      <c r="R55" s="66">
        <v>693</v>
      </c>
      <c r="S55" s="61" t="str">
        <f t="shared" si="0"/>
        <v>693:1</v>
      </c>
      <c r="T55" s="67">
        <v>76.95</v>
      </c>
    </row>
    <row r="56" ht="123" spans="1:20">
      <c r="A56" s="60" t="s">
        <v>24</v>
      </c>
      <c r="B56" s="60" t="s">
        <v>171</v>
      </c>
      <c r="C56" s="61" t="s">
        <v>252</v>
      </c>
      <c r="D56" s="61" t="s">
        <v>253</v>
      </c>
      <c r="E56" s="61" t="s">
        <v>253</v>
      </c>
      <c r="F56" s="61" t="s">
        <v>52</v>
      </c>
      <c r="G56" s="61" t="s">
        <v>70</v>
      </c>
      <c r="H56" s="60" t="s">
        <v>213</v>
      </c>
      <c r="I56" s="61" t="s">
        <v>55</v>
      </c>
      <c r="J56" s="61" t="s">
        <v>56</v>
      </c>
      <c r="K56" s="61" t="s">
        <v>57</v>
      </c>
      <c r="L56" s="61" t="s">
        <v>58</v>
      </c>
      <c r="M56" s="61" t="s">
        <v>254</v>
      </c>
      <c r="N56" s="61" t="s">
        <v>60</v>
      </c>
      <c r="O56" s="60" t="s">
        <v>61</v>
      </c>
      <c r="P56" s="62">
        <v>1</v>
      </c>
      <c r="Q56" s="61" t="s">
        <v>67</v>
      </c>
      <c r="R56" s="66">
        <v>85</v>
      </c>
      <c r="S56" s="61" t="str">
        <f t="shared" si="0"/>
        <v>85:1</v>
      </c>
      <c r="T56" s="67">
        <v>65.5</v>
      </c>
    </row>
    <row r="57" ht="74.25" spans="1:20">
      <c r="A57" s="60" t="s">
        <v>24</v>
      </c>
      <c r="B57" s="60" t="s">
        <v>171</v>
      </c>
      <c r="C57" s="61" t="s">
        <v>255</v>
      </c>
      <c r="D57" s="61" t="s">
        <v>256</v>
      </c>
      <c r="E57" s="61" t="s">
        <v>256</v>
      </c>
      <c r="F57" s="61" t="s">
        <v>52</v>
      </c>
      <c r="G57" s="61" t="s">
        <v>70</v>
      </c>
      <c r="H57" s="61" t="s">
        <v>257</v>
      </c>
      <c r="I57" s="61" t="s">
        <v>55</v>
      </c>
      <c r="J57" s="61" t="s">
        <v>56</v>
      </c>
      <c r="K57" s="61" t="s">
        <v>57</v>
      </c>
      <c r="L57" s="61" t="s">
        <v>58</v>
      </c>
      <c r="M57" s="61" t="s">
        <v>258</v>
      </c>
      <c r="N57" s="61" t="s">
        <v>176</v>
      </c>
      <c r="O57" s="60" t="s">
        <v>61</v>
      </c>
      <c r="P57" s="62">
        <v>1</v>
      </c>
      <c r="Q57" s="61" t="s">
        <v>67</v>
      </c>
      <c r="R57" s="66">
        <v>119</v>
      </c>
      <c r="S57" s="61" t="str">
        <f t="shared" si="0"/>
        <v>119:1</v>
      </c>
      <c r="T57" s="67">
        <v>65.15</v>
      </c>
    </row>
    <row r="58" ht="74.25" spans="1:20">
      <c r="A58" s="60" t="s">
        <v>24</v>
      </c>
      <c r="B58" s="60" t="s">
        <v>171</v>
      </c>
      <c r="C58" s="61" t="s">
        <v>259</v>
      </c>
      <c r="D58" s="61" t="s">
        <v>256</v>
      </c>
      <c r="E58" s="61" t="s">
        <v>256</v>
      </c>
      <c r="F58" s="61" t="s">
        <v>52</v>
      </c>
      <c r="G58" s="61" t="s">
        <v>70</v>
      </c>
      <c r="H58" s="60" t="s">
        <v>260</v>
      </c>
      <c r="I58" s="61" t="s">
        <v>55</v>
      </c>
      <c r="J58" s="61" t="s">
        <v>56</v>
      </c>
      <c r="K58" s="61" t="s">
        <v>57</v>
      </c>
      <c r="L58" s="61" t="s">
        <v>58</v>
      </c>
      <c r="M58" s="61" t="s">
        <v>261</v>
      </c>
      <c r="N58" s="61" t="s">
        <v>176</v>
      </c>
      <c r="O58" s="60" t="s">
        <v>61</v>
      </c>
      <c r="P58" s="62">
        <v>1</v>
      </c>
      <c r="Q58" s="61" t="s">
        <v>67</v>
      </c>
      <c r="R58" s="66">
        <v>107</v>
      </c>
      <c r="S58" s="61" t="str">
        <f t="shared" si="0"/>
        <v>107:1</v>
      </c>
      <c r="T58" s="67">
        <v>64.7</v>
      </c>
    </row>
    <row r="59" ht="99" spans="1:20">
      <c r="A59" s="60" t="s">
        <v>24</v>
      </c>
      <c r="B59" s="60" t="s">
        <v>171</v>
      </c>
      <c r="C59" s="61" t="s">
        <v>262</v>
      </c>
      <c r="D59" s="61" t="s">
        <v>263</v>
      </c>
      <c r="E59" s="61" t="s">
        <v>263</v>
      </c>
      <c r="F59" s="61" t="s">
        <v>52</v>
      </c>
      <c r="G59" s="61" t="s">
        <v>53</v>
      </c>
      <c r="H59" s="60" t="s">
        <v>264</v>
      </c>
      <c r="I59" s="61" t="s">
        <v>55</v>
      </c>
      <c r="J59" s="61" t="s">
        <v>56</v>
      </c>
      <c r="K59" s="61" t="s">
        <v>57</v>
      </c>
      <c r="L59" s="61" t="s">
        <v>58</v>
      </c>
      <c r="M59" s="61" t="s">
        <v>265</v>
      </c>
      <c r="N59" s="61" t="s">
        <v>60</v>
      </c>
      <c r="O59" s="60" t="s">
        <v>61</v>
      </c>
      <c r="P59" s="62">
        <v>3</v>
      </c>
      <c r="Q59" s="61" t="s">
        <v>127</v>
      </c>
      <c r="R59" s="66">
        <v>1460</v>
      </c>
      <c r="S59" s="61" t="str">
        <f t="shared" si="0"/>
        <v>486.67:1</v>
      </c>
      <c r="T59" s="67">
        <v>67.4</v>
      </c>
    </row>
    <row r="60" ht="135.75" spans="1:20">
      <c r="A60" s="60" t="s">
        <v>24</v>
      </c>
      <c r="B60" s="60" t="s">
        <v>171</v>
      </c>
      <c r="C60" s="61" t="s">
        <v>266</v>
      </c>
      <c r="D60" s="61" t="s">
        <v>263</v>
      </c>
      <c r="E60" s="61" t="s">
        <v>263</v>
      </c>
      <c r="F60" s="61" t="s">
        <v>52</v>
      </c>
      <c r="G60" s="61" t="s">
        <v>53</v>
      </c>
      <c r="H60" s="60" t="s">
        <v>267</v>
      </c>
      <c r="I60" s="61" t="s">
        <v>55</v>
      </c>
      <c r="J60" s="61" t="s">
        <v>56</v>
      </c>
      <c r="K60" s="61" t="s">
        <v>57</v>
      </c>
      <c r="L60" s="61" t="s">
        <v>58</v>
      </c>
      <c r="M60" s="61" t="s">
        <v>268</v>
      </c>
      <c r="N60" s="61" t="s">
        <v>60</v>
      </c>
      <c r="O60" s="60" t="s">
        <v>61</v>
      </c>
      <c r="P60" s="62">
        <v>5</v>
      </c>
      <c r="Q60" s="61" t="s">
        <v>269</v>
      </c>
      <c r="R60" s="66">
        <v>650</v>
      </c>
      <c r="S60" s="61" t="str">
        <f t="shared" si="0"/>
        <v>130:1</v>
      </c>
      <c r="T60" s="67">
        <v>66.75</v>
      </c>
    </row>
    <row r="61" ht="111" spans="1:20">
      <c r="A61" s="60" t="s">
        <v>24</v>
      </c>
      <c r="B61" s="60" t="s">
        <v>171</v>
      </c>
      <c r="C61" s="61" t="s">
        <v>270</v>
      </c>
      <c r="D61" s="61" t="s">
        <v>263</v>
      </c>
      <c r="E61" s="61" t="s">
        <v>263</v>
      </c>
      <c r="F61" s="61" t="s">
        <v>52</v>
      </c>
      <c r="G61" s="61" t="s">
        <v>53</v>
      </c>
      <c r="H61" s="60" t="s">
        <v>271</v>
      </c>
      <c r="I61" s="61" t="s">
        <v>55</v>
      </c>
      <c r="J61" s="61" t="s">
        <v>56</v>
      </c>
      <c r="K61" s="61" t="s">
        <v>57</v>
      </c>
      <c r="L61" s="61" t="s">
        <v>58</v>
      </c>
      <c r="M61" s="61" t="s">
        <v>272</v>
      </c>
      <c r="N61" s="61" t="s">
        <v>60</v>
      </c>
      <c r="O61" s="60" t="s">
        <v>61</v>
      </c>
      <c r="P61" s="62">
        <v>2</v>
      </c>
      <c r="Q61" s="61" t="s">
        <v>62</v>
      </c>
      <c r="R61" s="66">
        <v>891</v>
      </c>
      <c r="S61" s="61" t="str">
        <f t="shared" si="0"/>
        <v>445.5:1</v>
      </c>
      <c r="T61" s="67">
        <v>70.45</v>
      </c>
    </row>
    <row r="62" ht="294" spans="1:20">
      <c r="A62" s="60" t="s">
        <v>24</v>
      </c>
      <c r="B62" s="60" t="s">
        <v>171</v>
      </c>
      <c r="C62" s="61" t="s">
        <v>273</v>
      </c>
      <c r="D62" s="61" t="s">
        <v>263</v>
      </c>
      <c r="E62" s="61" t="s">
        <v>263</v>
      </c>
      <c r="F62" s="61" t="s">
        <v>52</v>
      </c>
      <c r="G62" s="61" t="s">
        <v>53</v>
      </c>
      <c r="H62" s="60" t="s">
        <v>274</v>
      </c>
      <c r="I62" s="61" t="s">
        <v>55</v>
      </c>
      <c r="J62" s="61" t="s">
        <v>56</v>
      </c>
      <c r="K62" s="61" t="s">
        <v>57</v>
      </c>
      <c r="L62" s="61" t="s">
        <v>58</v>
      </c>
      <c r="M62" s="61" t="s">
        <v>275</v>
      </c>
      <c r="N62" s="61" t="s">
        <v>60</v>
      </c>
      <c r="O62" s="60" t="s">
        <v>61</v>
      </c>
      <c r="P62" s="62">
        <v>3</v>
      </c>
      <c r="Q62" s="61" t="s">
        <v>127</v>
      </c>
      <c r="R62" s="66">
        <v>697</v>
      </c>
      <c r="S62" s="61" t="str">
        <f t="shared" si="0"/>
        <v>232.33:1</v>
      </c>
      <c r="T62" s="67">
        <v>65.75</v>
      </c>
    </row>
    <row r="63" ht="135.75" spans="1:20">
      <c r="A63" s="60" t="s">
        <v>24</v>
      </c>
      <c r="B63" s="60" t="s">
        <v>171</v>
      </c>
      <c r="C63" s="61" t="s">
        <v>276</v>
      </c>
      <c r="D63" s="61" t="s">
        <v>277</v>
      </c>
      <c r="E63" s="61" t="s">
        <v>277</v>
      </c>
      <c r="F63" s="61" t="s">
        <v>52</v>
      </c>
      <c r="G63" s="61" t="s">
        <v>53</v>
      </c>
      <c r="H63" s="60" t="s">
        <v>239</v>
      </c>
      <c r="I63" s="61" t="s">
        <v>55</v>
      </c>
      <c r="J63" s="61" t="s">
        <v>56</v>
      </c>
      <c r="K63" s="61" t="s">
        <v>57</v>
      </c>
      <c r="L63" s="61" t="s">
        <v>58</v>
      </c>
      <c r="M63" s="61" t="s">
        <v>278</v>
      </c>
      <c r="N63" s="61" t="s">
        <v>60</v>
      </c>
      <c r="O63" s="60" t="s">
        <v>61</v>
      </c>
      <c r="P63" s="62">
        <v>1</v>
      </c>
      <c r="Q63" s="61" t="s">
        <v>67</v>
      </c>
      <c r="R63" s="66">
        <v>199</v>
      </c>
      <c r="S63" s="61" t="str">
        <f t="shared" si="0"/>
        <v>199:1</v>
      </c>
      <c r="T63" s="67">
        <v>66.15</v>
      </c>
    </row>
    <row r="64" ht="160.5" spans="1:20">
      <c r="A64" s="60" t="s">
        <v>24</v>
      </c>
      <c r="B64" s="60" t="s">
        <v>171</v>
      </c>
      <c r="C64" s="61" t="s">
        <v>279</v>
      </c>
      <c r="D64" s="61" t="s">
        <v>280</v>
      </c>
      <c r="E64" s="61" t="s">
        <v>280</v>
      </c>
      <c r="F64" s="61" t="s">
        <v>52</v>
      </c>
      <c r="G64" s="61" t="s">
        <v>70</v>
      </c>
      <c r="H64" s="60" t="s">
        <v>281</v>
      </c>
      <c r="I64" s="61" t="s">
        <v>55</v>
      </c>
      <c r="J64" s="61" t="s">
        <v>56</v>
      </c>
      <c r="K64" s="61" t="s">
        <v>57</v>
      </c>
      <c r="L64" s="61" t="s">
        <v>58</v>
      </c>
      <c r="M64" s="61" t="s">
        <v>282</v>
      </c>
      <c r="N64" s="61" t="s">
        <v>176</v>
      </c>
      <c r="O64" s="60" t="s">
        <v>61</v>
      </c>
      <c r="P64" s="62">
        <v>1</v>
      </c>
      <c r="Q64" s="61" t="s">
        <v>67</v>
      </c>
      <c r="R64" s="66">
        <v>174</v>
      </c>
      <c r="S64" s="61" t="str">
        <f t="shared" si="0"/>
        <v>174:1</v>
      </c>
      <c r="T64" s="67">
        <v>69.9</v>
      </c>
    </row>
    <row r="65" ht="111.75" spans="1:20">
      <c r="A65" s="60" t="s">
        <v>24</v>
      </c>
      <c r="B65" s="60" t="s">
        <v>171</v>
      </c>
      <c r="C65" s="61" t="s">
        <v>283</v>
      </c>
      <c r="D65" s="61" t="s">
        <v>280</v>
      </c>
      <c r="E65" s="61" t="s">
        <v>280</v>
      </c>
      <c r="F65" s="61" t="s">
        <v>52</v>
      </c>
      <c r="G65" s="61" t="s">
        <v>70</v>
      </c>
      <c r="H65" s="61" t="s">
        <v>284</v>
      </c>
      <c r="I65" s="61" t="s">
        <v>55</v>
      </c>
      <c r="J65" s="61" t="s">
        <v>56</v>
      </c>
      <c r="K65" s="61" t="s">
        <v>57</v>
      </c>
      <c r="L65" s="61" t="s">
        <v>58</v>
      </c>
      <c r="M65" s="61" t="s">
        <v>285</v>
      </c>
      <c r="N65" s="61" t="s">
        <v>176</v>
      </c>
      <c r="O65" s="60" t="s">
        <v>61</v>
      </c>
      <c r="P65" s="62">
        <v>1</v>
      </c>
      <c r="Q65" s="61" t="s">
        <v>67</v>
      </c>
      <c r="R65" s="66">
        <v>138</v>
      </c>
      <c r="S65" s="61" t="str">
        <f t="shared" si="0"/>
        <v>138:1</v>
      </c>
      <c r="T65" s="67">
        <v>66.85</v>
      </c>
    </row>
    <row r="66" ht="111" spans="1:20">
      <c r="A66" s="60" t="s">
        <v>24</v>
      </c>
      <c r="B66" s="60" t="s">
        <v>171</v>
      </c>
      <c r="C66" s="61" t="s">
        <v>286</v>
      </c>
      <c r="D66" s="61" t="s">
        <v>287</v>
      </c>
      <c r="E66" s="61" t="s">
        <v>287</v>
      </c>
      <c r="F66" s="60" t="s">
        <v>178</v>
      </c>
      <c r="G66" s="61" t="s">
        <v>70</v>
      </c>
      <c r="H66" s="60" t="s">
        <v>288</v>
      </c>
      <c r="I66" s="61" t="s">
        <v>180</v>
      </c>
      <c r="J66" s="61" t="s">
        <v>181</v>
      </c>
      <c r="K66" s="61" t="s">
        <v>57</v>
      </c>
      <c r="L66" s="61" t="s">
        <v>58</v>
      </c>
      <c r="M66" s="61" t="s">
        <v>289</v>
      </c>
      <c r="N66" s="61" t="s">
        <v>176</v>
      </c>
      <c r="O66" s="60" t="s">
        <v>61</v>
      </c>
      <c r="P66" s="62">
        <v>1</v>
      </c>
      <c r="Q66" s="61" t="s">
        <v>67</v>
      </c>
      <c r="R66" s="66">
        <v>26</v>
      </c>
      <c r="S66" s="61" t="str">
        <f t="shared" si="0"/>
        <v>26:1</v>
      </c>
      <c r="T66" s="67">
        <v>67.35</v>
      </c>
    </row>
    <row r="67" ht="111" spans="1:20">
      <c r="A67" s="60" t="s">
        <v>24</v>
      </c>
      <c r="B67" s="60" t="s">
        <v>171</v>
      </c>
      <c r="C67" s="61" t="s">
        <v>290</v>
      </c>
      <c r="D67" s="61" t="s">
        <v>291</v>
      </c>
      <c r="E67" s="61" t="s">
        <v>291</v>
      </c>
      <c r="F67" s="60" t="s">
        <v>178</v>
      </c>
      <c r="G67" s="61" t="s">
        <v>70</v>
      </c>
      <c r="H67" s="61" t="s">
        <v>292</v>
      </c>
      <c r="I67" s="61" t="s">
        <v>180</v>
      </c>
      <c r="J67" s="61" t="s">
        <v>181</v>
      </c>
      <c r="K67" s="61" t="s">
        <v>57</v>
      </c>
      <c r="L67" s="61" t="s">
        <v>58</v>
      </c>
      <c r="M67" s="61" t="s">
        <v>293</v>
      </c>
      <c r="N67" s="61" t="s">
        <v>60</v>
      </c>
      <c r="O67" s="60" t="s">
        <v>61</v>
      </c>
      <c r="P67" s="62">
        <v>1</v>
      </c>
      <c r="Q67" s="61" t="s">
        <v>67</v>
      </c>
      <c r="R67" s="66">
        <v>110</v>
      </c>
      <c r="S67" s="61" t="str">
        <f t="shared" si="0"/>
        <v>110:1</v>
      </c>
      <c r="T67" s="67">
        <v>70.9</v>
      </c>
    </row>
    <row r="68" ht="60" spans="1:20">
      <c r="A68" s="60" t="s">
        <v>24</v>
      </c>
      <c r="B68" s="60" t="s">
        <v>171</v>
      </c>
      <c r="C68" s="61" t="s">
        <v>294</v>
      </c>
      <c r="D68" s="61" t="s">
        <v>295</v>
      </c>
      <c r="E68" s="61" t="s">
        <v>295</v>
      </c>
      <c r="F68" s="60" t="s">
        <v>178</v>
      </c>
      <c r="G68" s="61" t="s">
        <v>53</v>
      </c>
      <c r="H68" s="61" t="s">
        <v>120</v>
      </c>
      <c r="I68" s="61" t="s">
        <v>180</v>
      </c>
      <c r="J68" s="61" t="s">
        <v>181</v>
      </c>
      <c r="K68" s="61" t="s">
        <v>57</v>
      </c>
      <c r="L68" s="61" t="s">
        <v>58</v>
      </c>
      <c r="M68" s="61" t="s">
        <v>296</v>
      </c>
      <c r="N68" s="61" t="s">
        <v>60</v>
      </c>
      <c r="O68" s="60" t="s">
        <v>61</v>
      </c>
      <c r="P68" s="62">
        <v>1</v>
      </c>
      <c r="Q68" s="61" t="s">
        <v>67</v>
      </c>
      <c r="R68" s="66">
        <v>142</v>
      </c>
      <c r="S68" s="61" t="str">
        <f t="shared" si="0"/>
        <v>142:1</v>
      </c>
      <c r="T68" s="67">
        <v>64.75</v>
      </c>
    </row>
    <row r="69" ht="74.25" spans="1:20">
      <c r="A69" s="60" t="s">
        <v>48</v>
      </c>
      <c r="B69" s="60" t="s">
        <v>297</v>
      </c>
      <c r="C69" s="61" t="s">
        <v>298</v>
      </c>
      <c r="D69" s="61" t="s">
        <v>299</v>
      </c>
      <c r="E69" s="61" t="s">
        <v>299</v>
      </c>
      <c r="F69" s="61" t="s">
        <v>52</v>
      </c>
      <c r="G69" s="61" t="s">
        <v>53</v>
      </c>
      <c r="H69" s="60" t="s">
        <v>300</v>
      </c>
      <c r="I69" s="61" t="s">
        <v>55</v>
      </c>
      <c r="J69" s="61" t="s">
        <v>56</v>
      </c>
      <c r="K69" s="61" t="s">
        <v>57</v>
      </c>
      <c r="L69" s="61" t="s">
        <v>58</v>
      </c>
      <c r="M69" s="61" t="s">
        <v>246</v>
      </c>
      <c r="N69" s="61" t="s">
        <v>60</v>
      </c>
      <c r="O69" s="60" t="s">
        <v>61</v>
      </c>
      <c r="P69" s="62">
        <v>1</v>
      </c>
      <c r="Q69" s="61" t="s">
        <v>67</v>
      </c>
      <c r="R69" s="66">
        <v>224</v>
      </c>
      <c r="S69" s="61" t="str">
        <f t="shared" ref="S69:S132" si="1">ROUND(R69/P69,2)&amp;":1"</f>
        <v>224:1</v>
      </c>
      <c r="T69" s="67">
        <v>63.95</v>
      </c>
    </row>
    <row r="70" ht="50.25" spans="1:20">
      <c r="A70" s="60" t="s">
        <v>48</v>
      </c>
      <c r="B70" s="60" t="s">
        <v>297</v>
      </c>
      <c r="C70" s="61" t="s">
        <v>301</v>
      </c>
      <c r="D70" s="61" t="s">
        <v>302</v>
      </c>
      <c r="E70" s="61" t="s">
        <v>302</v>
      </c>
      <c r="F70" s="61" t="s">
        <v>52</v>
      </c>
      <c r="G70" s="61" t="s">
        <v>53</v>
      </c>
      <c r="H70" s="61" t="s">
        <v>71</v>
      </c>
      <c r="I70" s="61" t="s">
        <v>55</v>
      </c>
      <c r="J70" s="61" t="s">
        <v>56</v>
      </c>
      <c r="K70" s="61" t="s">
        <v>57</v>
      </c>
      <c r="L70" s="61" t="s">
        <v>58</v>
      </c>
      <c r="M70" s="61" t="s">
        <v>72</v>
      </c>
      <c r="N70" s="61" t="s">
        <v>60</v>
      </c>
      <c r="O70" s="60" t="s">
        <v>61</v>
      </c>
      <c r="P70" s="62">
        <v>1</v>
      </c>
      <c r="Q70" s="61" t="s">
        <v>67</v>
      </c>
      <c r="R70" s="66">
        <v>246</v>
      </c>
      <c r="S70" s="61" t="str">
        <f t="shared" si="1"/>
        <v>246:1</v>
      </c>
      <c r="T70" s="67">
        <v>65.8</v>
      </c>
    </row>
    <row r="71" ht="74.25" spans="1:20">
      <c r="A71" s="60" t="s">
        <v>48</v>
      </c>
      <c r="B71" s="60" t="s">
        <v>297</v>
      </c>
      <c r="C71" s="61" t="s">
        <v>303</v>
      </c>
      <c r="D71" s="61" t="s">
        <v>302</v>
      </c>
      <c r="E71" s="61" t="s">
        <v>302</v>
      </c>
      <c r="F71" s="61" t="s">
        <v>52</v>
      </c>
      <c r="G71" s="61" t="s">
        <v>70</v>
      </c>
      <c r="H71" s="60" t="s">
        <v>304</v>
      </c>
      <c r="I71" s="61" t="s">
        <v>55</v>
      </c>
      <c r="J71" s="61" t="s">
        <v>56</v>
      </c>
      <c r="K71" s="61" t="s">
        <v>57</v>
      </c>
      <c r="L71" s="61" t="s">
        <v>58</v>
      </c>
      <c r="M71" s="61" t="s">
        <v>246</v>
      </c>
      <c r="N71" s="61" t="s">
        <v>60</v>
      </c>
      <c r="O71" s="60" t="s">
        <v>61</v>
      </c>
      <c r="P71" s="62">
        <v>1</v>
      </c>
      <c r="Q71" s="61" t="s">
        <v>67</v>
      </c>
      <c r="R71" s="66">
        <v>202</v>
      </c>
      <c r="S71" s="61" t="str">
        <f t="shared" si="1"/>
        <v>202:1</v>
      </c>
      <c r="T71" s="67">
        <v>64.7</v>
      </c>
    </row>
    <row r="72" ht="87" spans="1:20">
      <c r="A72" s="60" t="s">
        <v>48</v>
      </c>
      <c r="B72" s="60" t="s">
        <v>297</v>
      </c>
      <c r="C72" s="61" t="s">
        <v>305</v>
      </c>
      <c r="D72" s="61" t="s">
        <v>306</v>
      </c>
      <c r="E72" s="61" t="s">
        <v>306</v>
      </c>
      <c r="F72" s="61" t="s">
        <v>52</v>
      </c>
      <c r="G72" s="61" t="s">
        <v>53</v>
      </c>
      <c r="H72" s="60" t="s">
        <v>307</v>
      </c>
      <c r="I72" s="61" t="s">
        <v>55</v>
      </c>
      <c r="J72" s="61" t="s">
        <v>56</v>
      </c>
      <c r="K72" s="61" t="s">
        <v>57</v>
      </c>
      <c r="L72" s="61" t="s">
        <v>58</v>
      </c>
      <c r="M72" s="61" t="s">
        <v>110</v>
      </c>
      <c r="N72" s="61" t="s">
        <v>60</v>
      </c>
      <c r="O72" s="60" t="s">
        <v>95</v>
      </c>
      <c r="P72" s="62">
        <v>2</v>
      </c>
      <c r="Q72" s="61" t="s">
        <v>62</v>
      </c>
      <c r="R72" s="66">
        <v>133</v>
      </c>
      <c r="S72" s="61" t="str">
        <f t="shared" si="1"/>
        <v>66.5:1</v>
      </c>
      <c r="T72" s="67">
        <v>62.4</v>
      </c>
    </row>
    <row r="73" ht="87" spans="1:20">
      <c r="A73" s="60" t="s">
        <v>48</v>
      </c>
      <c r="B73" s="60" t="s">
        <v>297</v>
      </c>
      <c r="C73" s="61" t="s">
        <v>308</v>
      </c>
      <c r="D73" s="61" t="s">
        <v>309</v>
      </c>
      <c r="E73" s="61" t="s">
        <v>309</v>
      </c>
      <c r="F73" s="61" t="s">
        <v>52</v>
      </c>
      <c r="G73" s="61" t="s">
        <v>53</v>
      </c>
      <c r="H73" s="60" t="s">
        <v>310</v>
      </c>
      <c r="I73" s="61" t="s">
        <v>55</v>
      </c>
      <c r="J73" s="61" t="s">
        <v>56</v>
      </c>
      <c r="K73" s="61" t="s">
        <v>57</v>
      </c>
      <c r="L73" s="61" t="s">
        <v>58</v>
      </c>
      <c r="M73" s="61" t="s">
        <v>110</v>
      </c>
      <c r="N73" s="61" t="s">
        <v>60</v>
      </c>
      <c r="O73" s="61" t="s">
        <v>73</v>
      </c>
      <c r="P73" s="62">
        <v>1</v>
      </c>
      <c r="Q73" s="61" t="s">
        <v>67</v>
      </c>
      <c r="R73" s="66">
        <v>139</v>
      </c>
      <c r="S73" s="61" t="str">
        <f t="shared" si="1"/>
        <v>139:1</v>
      </c>
      <c r="T73" s="67">
        <v>64.9</v>
      </c>
    </row>
    <row r="74" ht="87" spans="1:20">
      <c r="A74" s="60" t="s">
        <v>48</v>
      </c>
      <c r="B74" s="60" t="s">
        <v>297</v>
      </c>
      <c r="C74" s="61" t="s">
        <v>311</v>
      </c>
      <c r="D74" s="61" t="s">
        <v>312</v>
      </c>
      <c r="E74" s="61" t="s">
        <v>312</v>
      </c>
      <c r="F74" s="61" t="s">
        <v>52</v>
      </c>
      <c r="G74" s="61" t="s">
        <v>53</v>
      </c>
      <c r="H74" s="60" t="s">
        <v>313</v>
      </c>
      <c r="I74" s="61" t="s">
        <v>55</v>
      </c>
      <c r="J74" s="61" t="s">
        <v>56</v>
      </c>
      <c r="K74" s="61" t="s">
        <v>57</v>
      </c>
      <c r="L74" s="61" t="s">
        <v>58</v>
      </c>
      <c r="M74" s="61" t="s">
        <v>110</v>
      </c>
      <c r="N74" s="61" t="s">
        <v>60</v>
      </c>
      <c r="O74" s="60" t="s">
        <v>61</v>
      </c>
      <c r="P74" s="62">
        <v>1</v>
      </c>
      <c r="Q74" s="61" t="s">
        <v>67</v>
      </c>
      <c r="R74" s="66">
        <v>202</v>
      </c>
      <c r="S74" s="61" t="str">
        <f t="shared" si="1"/>
        <v>202:1</v>
      </c>
      <c r="T74" s="67">
        <v>65.55</v>
      </c>
    </row>
    <row r="75" ht="74.25" spans="1:20">
      <c r="A75" s="60" t="s">
        <v>48</v>
      </c>
      <c r="B75" s="60" t="s">
        <v>297</v>
      </c>
      <c r="C75" s="61" t="s">
        <v>314</v>
      </c>
      <c r="D75" s="61" t="s">
        <v>312</v>
      </c>
      <c r="E75" s="61" t="s">
        <v>312</v>
      </c>
      <c r="F75" s="61" t="s">
        <v>52</v>
      </c>
      <c r="G75" s="61" t="s">
        <v>53</v>
      </c>
      <c r="H75" s="60" t="s">
        <v>313</v>
      </c>
      <c r="I75" s="61" t="s">
        <v>55</v>
      </c>
      <c r="J75" s="61" t="s">
        <v>56</v>
      </c>
      <c r="K75" s="61" t="s">
        <v>57</v>
      </c>
      <c r="L75" s="61" t="s">
        <v>58</v>
      </c>
      <c r="M75" s="61" t="s">
        <v>246</v>
      </c>
      <c r="N75" s="61" t="s">
        <v>60</v>
      </c>
      <c r="O75" s="60" t="s">
        <v>61</v>
      </c>
      <c r="P75" s="62">
        <v>1</v>
      </c>
      <c r="Q75" s="61" t="s">
        <v>67</v>
      </c>
      <c r="R75" s="66">
        <v>305</v>
      </c>
      <c r="S75" s="61" t="str">
        <f t="shared" si="1"/>
        <v>305:1</v>
      </c>
      <c r="T75" s="67">
        <v>66.5</v>
      </c>
    </row>
    <row r="76" ht="99" spans="1:20">
      <c r="A76" s="60" t="s">
        <v>48</v>
      </c>
      <c r="B76" s="60" t="s">
        <v>297</v>
      </c>
      <c r="C76" s="61" t="s">
        <v>315</v>
      </c>
      <c r="D76" s="61" t="s">
        <v>312</v>
      </c>
      <c r="E76" s="61" t="s">
        <v>312</v>
      </c>
      <c r="F76" s="61" t="s">
        <v>52</v>
      </c>
      <c r="G76" s="61" t="s">
        <v>53</v>
      </c>
      <c r="H76" s="60" t="s">
        <v>316</v>
      </c>
      <c r="I76" s="61" t="s">
        <v>55</v>
      </c>
      <c r="J76" s="61" t="s">
        <v>56</v>
      </c>
      <c r="K76" s="61" t="s">
        <v>57</v>
      </c>
      <c r="L76" s="61" t="s">
        <v>58</v>
      </c>
      <c r="M76" s="61" t="s">
        <v>317</v>
      </c>
      <c r="N76" s="61" t="s">
        <v>60</v>
      </c>
      <c r="O76" s="60" t="s">
        <v>61</v>
      </c>
      <c r="P76" s="62">
        <v>1</v>
      </c>
      <c r="Q76" s="61" t="s">
        <v>67</v>
      </c>
      <c r="R76" s="66">
        <v>180</v>
      </c>
      <c r="S76" s="61" t="str">
        <f t="shared" si="1"/>
        <v>180:1</v>
      </c>
      <c r="T76" s="67">
        <v>66.25</v>
      </c>
    </row>
    <row r="77" ht="99" spans="1:20">
      <c r="A77" s="60" t="s">
        <v>48</v>
      </c>
      <c r="B77" s="60" t="s">
        <v>297</v>
      </c>
      <c r="C77" s="61" t="s">
        <v>318</v>
      </c>
      <c r="D77" s="61" t="s">
        <v>312</v>
      </c>
      <c r="E77" s="61" t="s">
        <v>312</v>
      </c>
      <c r="F77" s="61" t="s">
        <v>52</v>
      </c>
      <c r="G77" s="61" t="s">
        <v>53</v>
      </c>
      <c r="H77" s="60" t="s">
        <v>319</v>
      </c>
      <c r="I77" s="61" t="s">
        <v>55</v>
      </c>
      <c r="J77" s="61" t="s">
        <v>56</v>
      </c>
      <c r="K77" s="61" t="s">
        <v>57</v>
      </c>
      <c r="L77" s="61" t="s">
        <v>58</v>
      </c>
      <c r="M77" s="61" t="s">
        <v>320</v>
      </c>
      <c r="N77" s="61" t="s">
        <v>60</v>
      </c>
      <c r="O77" s="60" t="s">
        <v>61</v>
      </c>
      <c r="P77" s="62">
        <v>1</v>
      </c>
      <c r="Q77" s="61" t="s">
        <v>67</v>
      </c>
      <c r="R77" s="66">
        <v>233</v>
      </c>
      <c r="S77" s="61" t="str">
        <f t="shared" si="1"/>
        <v>233:1</v>
      </c>
      <c r="T77" s="67">
        <v>63.7</v>
      </c>
    </row>
    <row r="78" ht="74.25" spans="1:20">
      <c r="A78" s="60" t="s">
        <v>48</v>
      </c>
      <c r="B78" s="60" t="s">
        <v>297</v>
      </c>
      <c r="C78" s="61" t="s">
        <v>321</v>
      </c>
      <c r="D78" s="61" t="s">
        <v>312</v>
      </c>
      <c r="E78" s="61" t="s">
        <v>312</v>
      </c>
      <c r="F78" s="61" t="s">
        <v>52</v>
      </c>
      <c r="G78" s="61" t="s">
        <v>53</v>
      </c>
      <c r="H78" s="60" t="s">
        <v>322</v>
      </c>
      <c r="I78" s="61" t="s">
        <v>55</v>
      </c>
      <c r="J78" s="61" t="s">
        <v>56</v>
      </c>
      <c r="K78" s="61" t="s">
        <v>57</v>
      </c>
      <c r="L78" s="61" t="s">
        <v>58</v>
      </c>
      <c r="M78" s="61" t="s">
        <v>323</v>
      </c>
      <c r="N78" s="61" t="s">
        <v>60</v>
      </c>
      <c r="O78" s="60" t="s">
        <v>61</v>
      </c>
      <c r="P78" s="62">
        <v>1</v>
      </c>
      <c r="Q78" s="61" t="s">
        <v>67</v>
      </c>
      <c r="R78" s="66">
        <v>120</v>
      </c>
      <c r="S78" s="61" t="str">
        <f t="shared" si="1"/>
        <v>120:1</v>
      </c>
      <c r="T78" s="67">
        <v>64.55</v>
      </c>
    </row>
    <row r="79" ht="99" spans="1:20">
      <c r="A79" s="60" t="s">
        <v>48</v>
      </c>
      <c r="B79" s="60" t="s">
        <v>297</v>
      </c>
      <c r="C79" s="61" t="s">
        <v>324</v>
      </c>
      <c r="D79" s="61" t="s">
        <v>325</v>
      </c>
      <c r="E79" s="61" t="s">
        <v>325</v>
      </c>
      <c r="F79" s="61" t="s">
        <v>52</v>
      </c>
      <c r="G79" s="61" t="s">
        <v>53</v>
      </c>
      <c r="H79" s="60" t="s">
        <v>65</v>
      </c>
      <c r="I79" s="61" t="s">
        <v>55</v>
      </c>
      <c r="J79" s="61" t="s">
        <v>56</v>
      </c>
      <c r="K79" s="61" t="s">
        <v>57</v>
      </c>
      <c r="L79" s="61" t="s">
        <v>58</v>
      </c>
      <c r="M79" s="61" t="s">
        <v>326</v>
      </c>
      <c r="N79" s="61" t="s">
        <v>60</v>
      </c>
      <c r="O79" s="60" t="s">
        <v>61</v>
      </c>
      <c r="P79" s="62">
        <v>1</v>
      </c>
      <c r="Q79" s="61" t="s">
        <v>67</v>
      </c>
      <c r="R79" s="66">
        <v>257</v>
      </c>
      <c r="S79" s="61" t="str">
        <f t="shared" si="1"/>
        <v>257:1</v>
      </c>
      <c r="T79" s="67">
        <v>64.2</v>
      </c>
    </row>
    <row r="80" ht="136.5" spans="1:20">
      <c r="A80" s="60" t="s">
        <v>48</v>
      </c>
      <c r="B80" s="60" t="s">
        <v>297</v>
      </c>
      <c r="C80" s="61" t="s">
        <v>327</v>
      </c>
      <c r="D80" s="61" t="s">
        <v>328</v>
      </c>
      <c r="E80" s="61" t="s">
        <v>328</v>
      </c>
      <c r="F80" s="61" t="s">
        <v>52</v>
      </c>
      <c r="G80" s="61" t="s">
        <v>53</v>
      </c>
      <c r="H80" s="60" t="s">
        <v>65</v>
      </c>
      <c r="I80" s="61" t="s">
        <v>55</v>
      </c>
      <c r="J80" s="61" t="s">
        <v>56</v>
      </c>
      <c r="K80" s="61" t="s">
        <v>57</v>
      </c>
      <c r="L80" s="61" t="s">
        <v>58</v>
      </c>
      <c r="M80" s="61" t="s">
        <v>329</v>
      </c>
      <c r="N80" s="61" t="s">
        <v>60</v>
      </c>
      <c r="O80" s="60" t="s">
        <v>61</v>
      </c>
      <c r="P80" s="62">
        <v>1</v>
      </c>
      <c r="Q80" s="61" t="s">
        <v>67</v>
      </c>
      <c r="R80" s="66">
        <v>298</v>
      </c>
      <c r="S80" s="61" t="str">
        <f t="shared" si="1"/>
        <v>298:1</v>
      </c>
      <c r="T80" s="67">
        <v>67.05</v>
      </c>
    </row>
    <row r="81" ht="87" spans="1:20">
      <c r="A81" s="60" t="s">
        <v>48</v>
      </c>
      <c r="B81" s="60" t="s">
        <v>297</v>
      </c>
      <c r="C81" s="61" t="s">
        <v>330</v>
      </c>
      <c r="D81" s="61" t="s">
        <v>328</v>
      </c>
      <c r="E81" s="61" t="s">
        <v>328</v>
      </c>
      <c r="F81" s="61" t="s">
        <v>52</v>
      </c>
      <c r="G81" s="61" t="s">
        <v>53</v>
      </c>
      <c r="H81" s="61" t="s">
        <v>71</v>
      </c>
      <c r="I81" s="61" t="s">
        <v>55</v>
      </c>
      <c r="J81" s="61" t="s">
        <v>56</v>
      </c>
      <c r="K81" s="61" t="s">
        <v>57</v>
      </c>
      <c r="L81" s="61" t="s">
        <v>58</v>
      </c>
      <c r="M81" s="61" t="s">
        <v>110</v>
      </c>
      <c r="N81" s="61" t="s">
        <v>60</v>
      </c>
      <c r="O81" s="60" t="s">
        <v>61</v>
      </c>
      <c r="P81" s="62">
        <v>1</v>
      </c>
      <c r="Q81" s="61" t="s">
        <v>67</v>
      </c>
      <c r="R81" s="66">
        <v>221</v>
      </c>
      <c r="S81" s="61" t="str">
        <f t="shared" si="1"/>
        <v>221:1</v>
      </c>
      <c r="T81" s="67">
        <v>66.25</v>
      </c>
    </row>
    <row r="82" ht="74.25" spans="1:20">
      <c r="A82" s="60" t="s">
        <v>48</v>
      </c>
      <c r="B82" s="60" t="s">
        <v>297</v>
      </c>
      <c r="C82" s="61" t="s">
        <v>331</v>
      </c>
      <c r="D82" s="61" t="s">
        <v>328</v>
      </c>
      <c r="E82" s="61" t="s">
        <v>328</v>
      </c>
      <c r="F82" s="61" t="s">
        <v>52</v>
      </c>
      <c r="G82" s="61" t="s">
        <v>53</v>
      </c>
      <c r="H82" s="60" t="s">
        <v>332</v>
      </c>
      <c r="I82" s="61" t="s">
        <v>55</v>
      </c>
      <c r="J82" s="61" t="s">
        <v>56</v>
      </c>
      <c r="K82" s="61" t="s">
        <v>57</v>
      </c>
      <c r="L82" s="61" t="s">
        <v>58</v>
      </c>
      <c r="M82" s="61" t="s">
        <v>323</v>
      </c>
      <c r="N82" s="61" t="s">
        <v>60</v>
      </c>
      <c r="O82" s="60" t="s">
        <v>61</v>
      </c>
      <c r="P82" s="62">
        <v>1</v>
      </c>
      <c r="Q82" s="61" t="s">
        <v>67</v>
      </c>
      <c r="R82" s="66">
        <v>161</v>
      </c>
      <c r="S82" s="61" t="str">
        <f t="shared" si="1"/>
        <v>161:1</v>
      </c>
      <c r="T82" s="67">
        <v>62.95</v>
      </c>
    </row>
    <row r="83" ht="159.75" spans="1:20">
      <c r="A83" s="60" t="s">
        <v>48</v>
      </c>
      <c r="B83" s="60" t="s">
        <v>297</v>
      </c>
      <c r="C83" s="61" t="s">
        <v>333</v>
      </c>
      <c r="D83" s="61" t="s">
        <v>334</v>
      </c>
      <c r="E83" s="61" t="s">
        <v>334</v>
      </c>
      <c r="F83" s="61" t="s">
        <v>52</v>
      </c>
      <c r="G83" s="61" t="s">
        <v>53</v>
      </c>
      <c r="H83" s="60" t="s">
        <v>335</v>
      </c>
      <c r="I83" s="61" t="s">
        <v>55</v>
      </c>
      <c r="J83" s="61" t="s">
        <v>56</v>
      </c>
      <c r="K83" s="61" t="s">
        <v>57</v>
      </c>
      <c r="L83" s="61" t="s">
        <v>58</v>
      </c>
      <c r="M83" s="61" t="s">
        <v>336</v>
      </c>
      <c r="N83" s="61" t="s">
        <v>60</v>
      </c>
      <c r="O83" s="60" t="s">
        <v>61</v>
      </c>
      <c r="P83" s="62">
        <v>1</v>
      </c>
      <c r="Q83" s="61" t="s">
        <v>67</v>
      </c>
      <c r="R83" s="66">
        <v>273</v>
      </c>
      <c r="S83" s="61" t="str">
        <f t="shared" si="1"/>
        <v>273:1</v>
      </c>
      <c r="T83" s="67">
        <v>67.35</v>
      </c>
    </row>
    <row r="84" ht="86.25" spans="1:20">
      <c r="A84" s="60" t="s">
        <v>48</v>
      </c>
      <c r="B84" s="60" t="s">
        <v>297</v>
      </c>
      <c r="C84" s="61" t="s">
        <v>337</v>
      </c>
      <c r="D84" s="61" t="s">
        <v>338</v>
      </c>
      <c r="E84" s="61" t="s">
        <v>338</v>
      </c>
      <c r="F84" s="61" t="s">
        <v>52</v>
      </c>
      <c r="G84" s="61" t="s">
        <v>70</v>
      </c>
      <c r="H84" s="60" t="s">
        <v>213</v>
      </c>
      <c r="I84" s="61" t="s">
        <v>55</v>
      </c>
      <c r="J84" s="61" t="s">
        <v>56</v>
      </c>
      <c r="K84" s="61" t="s">
        <v>57</v>
      </c>
      <c r="L84" s="61" t="s">
        <v>58</v>
      </c>
      <c r="M84" s="61" t="s">
        <v>339</v>
      </c>
      <c r="N84" s="61" t="s">
        <v>60</v>
      </c>
      <c r="O84" s="60" t="s">
        <v>61</v>
      </c>
      <c r="P84" s="62">
        <v>2</v>
      </c>
      <c r="Q84" s="61" t="s">
        <v>62</v>
      </c>
      <c r="R84" s="66">
        <v>111</v>
      </c>
      <c r="S84" s="61" t="str">
        <f t="shared" si="1"/>
        <v>55.5:1</v>
      </c>
      <c r="T84" s="67">
        <v>60.85</v>
      </c>
    </row>
    <row r="85" ht="159.75" spans="1:20">
      <c r="A85" s="60" t="s">
        <v>48</v>
      </c>
      <c r="B85" s="60" t="s">
        <v>297</v>
      </c>
      <c r="C85" s="61" t="s">
        <v>340</v>
      </c>
      <c r="D85" s="61" t="s">
        <v>338</v>
      </c>
      <c r="E85" s="61" t="s">
        <v>338</v>
      </c>
      <c r="F85" s="61" t="s">
        <v>52</v>
      </c>
      <c r="G85" s="61" t="s">
        <v>70</v>
      </c>
      <c r="H85" s="60" t="s">
        <v>221</v>
      </c>
      <c r="I85" s="61" t="s">
        <v>55</v>
      </c>
      <c r="J85" s="61" t="s">
        <v>56</v>
      </c>
      <c r="K85" s="61" t="s">
        <v>57</v>
      </c>
      <c r="L85" s="61" t="s">
        <v>58</v>
      </c>
      <c r="M85" s="61" t="s">
        <v>205</v>
      </c>
      <c r="N85" s="61" t="s">
        <v>60</v>
      </c>
      <c r="O85" s="60" t="s">
        <v>61</v>
      </c>
      <c r="P85" s="62">
        <v>2</v>
      </c>
      <c r="Q85" s="61" t="s">
        <v>62</v>
      </c>
      <c r="R85" s="66">
        <v>120</v>
      </c>
      <c r="S85" s="61" t="str">
        <f t="shared" si="1"/>
        <v>60:1</v>
      </c>
      <c r="T85" s="67">
        <v>62.3</v>
      </c>
    </row>
    <row r="86" ht="74.25" spans="1:20">
      <c r="A86" s="60" t="s">
        <v>48</v>
      </c>
      <c r="B86" s="60" t="s">
        <v>297</v>
      </c>
      <c r="C86" s="61" t="s">
        <v>341</v>
      </c>
      <c r="D86" s="61" t="s">
        <v>338</v>
      </c>
      <c r="E86" s="61" t="s">
        <v>338</v>
      </c>
      <c r="F86" s="61" t="s">
        <v>52</v>
      </c>
      <c r="G86" s="61" t="s">
        <v>70</v>
      </c>
      <c r="H86" s="60" t="s">
        <v>217</v>
      </c>
      <c r="I86" s="61" t="s">
        <v>55</v>
      </c>
      <c r="J86" s="61" t="s">
        <v>56</v>
      </c>
      <c r="K86" s="61" t="s">
        <v>57</v>
      </c>
      <c r="L86" s="61" t="s">
        <v>58</v>
      </c>
      <c r="M86" s="61" t="s">
        <v>323</v>
      </c>
      <c r="N86" s="61" t="s">
        <v>60</v>
      </c>
      <c r="O86" s="60" t="s">
        <v>61</v>
      </c>
      <c r="P86" s="62">
        <v>1</v>
      </c>
      <c r="Q86" s="61" t="s">
        <v>67</v>
      </c>
      <c r="R86" s="66">
        <v>210</v>
      </c>
      <c r="S86" s="61" t="str">
        <f t="shared" si="1"/>
        <v>210:1</v>
      </c>
      <c r="T86" s="67">
        <v>65.9</v>
      </c>
    </row>
    <row r="87" ht="74.25" spans="1:20">
      <c r="A87" s="60" t="s">
        <v>48</v>
      </c>
      <c r="B87" s="60" t="s">
        <v>297</v>
      </c>
      <c r="C87" s="61" t="s">
        <v>342</v>
      </c>
      <c r="D87" s="61" t="s">
        <v>338</v>
      </c>
      <c r="E87" s="61" t="s">
        <v>338</v>
      </c>
      <c r="F87" s="61" t="s">
        <v>52</v>
      </c>
      <c r="G87" s="61" t="s">
        <v>70</v>
      </c>
      <c r="H87" s="60" t="s">
        <v>224</v>
      </c>
      <c r="I87" s="61" t="s">
        <v>55</v>
      </c>
      <c r="J87" s="61" t="s">
        <v>56</v>
      </c>
      <c r="K87" s="61" t="s">
        <v>57</v>
      </c>
      <c r="L87" s="61" t="s">
        <v>58</v>
      </c>
      <c r="M87" s="61" t="s">
        <v>343</v>
      </c>
      <c r="N87" s="61" t="s">
        <v>60</v>
      </c>
      <c r="O87" s="60" t="s">
        <v>61</v>
      </c>
      <c r="P87" s="62">
        <v>1</v>
      </c>
      <c r="Q87" s="61" t="s">
        <v>67</v>
      </c>
      <c r="R87" s="66">
        <v>174</v>
      </c>
      <c r="S87" s="61" t="str">
        <f t="shared" si="1"/>
        <v>174:1</v>
      </c>
      <c r="T87" s="67">
        <v>62.55</v>
      </c>
    </row>
    <row r="88" ht="160.5" spans="1:20">
      <c r="A88" s="60" t="s">
        <v>78</v>
      </c>
      <c r="B88" s="60" t="s">
        <v>297</v>
      </c>
      <c r="C88" s="61" t="s">
        <v>344</v>
      </c>
      <c r="D88" s="61" t="s">
        <v>345</v>
      </c>
      <c r="E88" s="61" t="s">
        <v>345</v>
      </c>
      <c r="F88" s="61" t="s">
        <v>52</v>
      </c>
      <c r="G88" s="61" t="s">
        <v>53</v>
      </c>
      <c r="H88" s="60" t="s">
        <v>346</v>
      </c>
      <c r="I88" s="61" t="s">
        <v>55</v>
      </c>
      <c r="J88" s="61" t="s">
        <v>56</v>
      </c>
      <c r="K88" s="61" t="s">
        <v>57</v>
      </c>
      <c r="L88" s="61" t="s">
        <v>58</v>
      </c>
      <c r="M88" s="61" t="s">
        <v>347</v>
      </c>
      <c r="N88" s="61" t="s">
        <v>60</v>
      </c>
      <c r="O88" s="60" t="s">
        <v>61</v>
      </c>
      <c r="P88" s="62">
        <v>1</v>
      </c>
      <c r="Q88" s="61" t="s">
        <v>67</v>
      </c>
      <c r="R88" s="66">
        <v>250</v>
      </c>
      <c r="S88" s="61" t="str">
        <f t="shared" si="1"/>
        <v>250:1</v>
      </c>
      <c r="T88" s="67">
        <v>71.75</v>
      </c>
    </row>
    <row r="89" ht="62.25" spans="1:20">
      <c r="A89" s="60" t="s">
        <v>78</v>
      </c>
      <c r="B89" s="60" t="s">
        <v>297</v>
      </c>
      <c r="C89" s="61" t="s">
        <v>348</v>
      </c>
      <c r="D89" s="61" t="s">
        <v>349</v>
      </c>
      <c r="E89" s="61" t="s">
        <v>349</v>
      </c>
      <c r="F89" s="60" t="s">
        <v>350</v>
      </c>
      <c r="G89" s="61" t="s">
        <v>53</v>
      </c>
      <c r="H89" s="60" t="s">
        <v>351</v>
      </c>
      <c r="I89" s="61" t="s">
        <v>352</v>
      </c>
      <c r="J89" s="61" t="s">
        <v>353</v>
      </c>
      <c r="K89" s="61" t="s">
        <v>57</v>
      </c>
      <c r="L89" s="61" t="s">
        <v>58</v>
      </c>
      <c r="M89" s="61" t="s">
        <v>354</v>
      </c>
      <c r="N89" s="61" t="s">
        <v>60</v>
      </c>
      <c r="O89" s="60" t="s">
        <v>61</v>
      </c>
      <c r="P89" s="62">
        <v>1</v>
      </c>
      <c r="Q89" s="61" t="s">
        <v>67</v>
      </c>
      <c r="R89" s="66">
        <v>32</v>
      </c>
      <c r="S89" s="61" t="str">
        <f t="shared" si="1"/>
        <v>32:1</v>
      </c>
      <c r="T89" s="67">
        <v>62.1</v>
      </c>
    </row>
    <row r="90" ht="111" spans="1:20">
      <c r="A90" s="60" t="s">
        <v>78</v>
      </c>
      <c r="B90" s="60" t="s">
        <v>297</v>
      </c>
      <c r="C90" s="61" t="s">
        <v>355</v>
      </c>
      <c r="D90" s="61" t="s">
        <v>349</v>
      </c>
      <c r="E90" s="61" t="s">
        <v>349</v>
      </c>
      <c r="F90" s="60" t="s">
        <v>178</v>
      </c>
      <c r="G90" s="61" t="s">
        <v>53</v>
      </c>
      <c r="H90" s="60" t="s">
        <v>351</v>
      </c>
      <c r="I90" s="61" t="s">
        <v>180</v>
      </c>
      <c r="J90" s="61" t="s">
        <v>181</v>
      </c>
      <c r="K90" s="61" t="s">
        <v>57</v>
      </c>
      <c r="L90" s="61" t="s">
        <v>58</v>
      </c>
      <c r="M90" s="61" t="s">
        <v>356</v>
      </c>
      <c r="N90" s="61" t="s">
        <v>60</v>
      </c>
      <c r="O90" s="60" t="s">
        <v>61</v>
      </c>
      <c r="P90" s="62">
        <v>1</v>
      </c>
      <c r="Q90" s="61" t="s">
        <v>67</v>
      </c>
      <c r="R90" s="66">
        <v>226</v>
      </c>
      <c r="S90" s="61" t="str">
        <f t="shared" si="1"/>
        <v>226:1</v>
      </c>
      <c r="T90" s="67">
        <v>66.2</v>
      </c>
    </row>
    <row r="91" ht="75.75" spans="1:20">
      <c r="A91" s="60" t="s">
        <v>78</v>
      </c>
      <c r="B91" s="60" t="s">
        <v>297</v>
      </c>
      <c r="C91" s="61" t="s">
        <v>357</v>
      </c>
      <c r="D91" s="61" t="s">
        <v>358</v>
      </c>
      <c r="E91" s="61" t="s">
        <v>358</v>
      </c>
      <c r="F91" s="61" t="s">
        <v>52</v>
      </c>
      <c r="G91" s="61" t="s">
        <v>53</v>
      </c>
      <c r="H91" s="60" t="s">
        <v>359</v>
      </c>
      <c r="I91" s="61" t="s">
        <v>55</v>
      </c>
      <c r="J91" s="61" t="s">
        <v>56</v>
      </c>
      <c r="K91" s="61" t="s">
        <v>57</v>
      </c>
      <c r="L91" s="61" t="s">
        <v>58</v>
      </c>
      <c r="M91" s="61" t="s">
        <v>360</v>
      </c>
      <c r="N91" s="61" t="s">
        <v>60</v>
      </c>
      <c r="O91" s="60" t="s">
        <v>61</v>
      </c>
      <c r="P91" s="62">
        <v>1</v>
      </c>
      <c r="Q91" s="61" t="s">
        <v>67</v>
      </c>
      <c r="R91" s="66">
        <v>858</v>
      </c>
      <c r="S91" s="61" t="str">
        <f t="shared" si="1"/>
        <v>858:1</v>
      </c>
      <c r="T91" s="67">
        <v>69.55</v>
      </c>
    </row>
    <row r="92" ht="296.25" spans="1:20">
      <c r="A92" s="60" t="s">
        <v>78</v>
      </c>
      <c r="B92" s="60" t="s">
        <v>297</v>
      </c>
      <c r="C92" s="61" t="s">
        <v>361</v>
      </c>
      <c r="D92" s="61" t="s">
        <v>362</v>
      </c>
      <c r="E92" s="61" t="s">
        <v>362</v>
      </c>
      <c r="F92" s="61" t="s">
        <v>52</v>
      </c>
      <c r="G92" s="61" t="s">
        <v>53</v>
      </c>
      <c r="H92" s="61" t="s">
        <v>363</v>
      </c>
      <c r="I92" s="61" t="s">
        <v>55</v>
      </c>
      <c r="J92" s="61" t="s">
        <v>56</v>
      </c>
      <c r="K92" s="61" t="s">
        <v>57</v>
      </c>
      <c r="L92" s="61" t="s">
        <v>58</v>
      </c>
      <c r="M92" s="61" t="s">
        <v>364</v>
      </c>
      <c r="N92" s="61" t="s">
        <v>60</v>
      </c>
      <c r="O92" s="60" t="s">
        <v>61</v>
      </c>
      <c r="P92" s="62">
        <v>1</v>
      </c>
      <c r="Q92" s="61" t="s">
        <v>67</v>
      </c>
      <c r="R92" s="66">
        <v>393</v>
      </c>
      <c r="S92" s="61" t="str">
        <f t="shared" si="1"/>
        <v>393:1</v>
      </c>
      <c r="T92" s="67">
        <v>68.95</v>
      </c>
    </row>
    <row r="93" ht="72" spans="1:20">
      <c r="A93" s="60" t="s">
        <v>78</v>
      </c>
      <c r="B93" s="60" t="s">
        <v>297</v>
      </c>
      <c r="C93" s="61" t="s">
        <v>365</v>
      </c>
      <c r="D93" s="61" t="s">
        <v>366</v>
      </c>
      <c r="E93" s="61" t="s">
        <v>366</v>
      </c>
      <c r="F93" s="60" t="s">
        <v>178</v>
      </c>
      <c r="G93" s="61" t="s">
        <v>53</v>
      </c>
      <c r="H93" s="61" t="s">
        <v>367</v>
      </c>
      <c r="I93" s="61" t="s">
        <v>180</v>
      </c>
      <c r="J93" s="61" t="s">
        <v>181</v>
      </c>
      <c r="K93" s="61" t="s">
        <v>57</v>
      </c>
      <c r="L93" s="61" t="s">
        <v>58</v>
      </c>
      <c r="M93" s="61" t="s">
        <v>368</v>
      </c>
      <c r="N93" s="61" t="s">
        <v>60</v>
      </c>
      <c r="O93" s="60" t="s">
        <v>61</v>
      </c>
      <c r="P93" s="62">
        <v>1</v>
      </c>
      <c r="Q93" s="61" t="s">
        <v>67</v>
      </c>
      <c r="R93" s="66">
        <v>957</v>
      </c>
      <c r="S93" s="61" t="str">
        <f t="shared" si="1"/>
        <v>957:1</v>
      </c>
      <c r="T93" s="67">
        <v>68.5</v>
      </c>
    </row>
    <row r="94" ht="126.75" spans="1:20">
      <c r="A94" s="60" t="s">
        <v>78</v>
      </c>
      <c r="B94" s="60" t="s">
        <v>297</v>
      </c>
      <c r="C94" s="61" t="s">
        <v>369</v>
      </c>
      <c r="D94" s="61" t="s">
        <v>366</v>
      </c>
      <c r="E94" s="61" t="s">
        <v>366</v>
      </c>
      <c r="F94" s="61" t="s">
        <v>52</v>
      </c>
      <c r="G94" s="61" t="s">
        <v>53</v>
      </c>
      <c r="H94" s="61" t="s">
        <v>367</v>
      </c>
      <c r="I94" s="61" t="s">
        <v>55</v>
      </c>
      <c r="J94" s="61" t="s">
        <v>56</v>
      </c>
      <c r="K94" s="61" t="s">
        <v>57</v>
      </c>
      <c r="L94" s="61" t="s">
        <v>58</v>
      </c>
      <c r="M94" s="61" t="s">
        <v>370</v>
      </c>
      <c r="N94" s="61" t="s">
        <v>60</v>
      </c>
      <c r="O94" s="60" t="s">
        <v>61</v>
      </c>
      <c r="P94" s="62">
        <v>1</v>
      </c>
      <c r="Q94" s="61" t="s">
        <v>67</v>
      </c>
      <c r="R94" s="66">
        <v>1060</v>
      </c>
      <c r="S94" s="61" t="str">
        <f t="shared" si="1"/>
        <v>1060:1</v>
      </c>
      <c r="T94" s="67">
        <v>67.2</v>
      </c>
    </row>
    <row r="95" ht="126.75" spans="1:20">
      <c r="A95" s="60" t="s">
        <v>78</v>
      </c>
      <c r="B95" s="60" t="s">
        <v>297</v>
      </c>
      <c r="C95" s="61" t="s">
        <v>371</v>
      </c>
      <c r="D95" s="61" t="s">
        <v>372</v>
      </c>
      <c r="E95" s="61" t="s">
        <v>372</v>
      </c>
      <c r="F95" s="61" t="s">
        <v>52</v>
      </c>
      <c r="G95" s="61" t="s">
        <v>70</v>
      </c>
      <c r="H95" s="61" t="s">
        <v>373</v>
      </c>
      <c r="I95" s="61" t="s">
        <v>55</v>
      </c>
      <c r="J95" s="61" t="s">
        <v>56</v>
      </c>
      <c r="K95" s="61" t="s">
        <v>57</v>
      </c>
      <c r="L95" s="61" t="s">
        <v>58</v>
      </c>
      <c r="M95" s="61" t="s">
        <v>370</v>
      </c>
      <c r="N95" s="61" t="s">
        <v>60</v>
      </c>
      <c r="O95" s="60" t="s">
        <v>61</v>
      </c>
      <c r="P95" s="62">
        <v>1</v>
      </c>
      <c r="Q95" s="61" t="s">
        <v>67</v>
      </c>
      <c r="R95" s="66">
        <v>726</v>
      </c>
      <c r="S95" s="61" t="str">
        <f t="shared" si="1"/>
        <v>726:1</v>
      </c>
      <c r="T95" s="67">
        <v>67.6</v>
      </c>
    </row>
    <row r="96" ht="160.5" spans="1:20">
      <c r="A96" s="60" t="s">
        <v>78</v>
      </c>
      <c r="B96" s="60" t="s">
        <v>297</v>
      </c>
      <c r="C96" s="61" t="s">
        <v>374</v>
      </c>
      <c r="D96" s="61" t="s">
        <v>375</v>
      </c>
      <c r="E96" s="61" t="s">
        <v>375</v>
      </c>
      <c r="F96" s="61" t="s">
        <v>52</v>
      </c>
      <c r="G96" s="61" t="s">
        <v>53</v>
      </c>
      <c r="H96" s="60" t="s">
        <v>65</v>
      </c>
      <c r="I96" s="61" t="s">
        <v>55</v>
      </c>
      <c r="J96" s="61" t="s">
        <v>56</v>
      </c>
      <c r="K96" s="61" t="s">
        <v>57</v>
      </c>
      <c r="L96" s="61" t="s">
        <v>58</v>
      </c>
      <c r="M96" s="61" t="s">
        <v>376</v>
      </c>
      <c r="N96" s="61" t="s">
        <v>60</v>
      </c>
      <c r="O96" s="60" t="s">
        <v>61</v>
      </c>
      <c r="P96" s="62">
        <v>1</v>
      </c>
      <c r="Q96" s="61" t="s">
        <v>67</v>
      </c>
      <c r="R96" s="66">
        <v>400</v>
      </c>
      <c r="S96" s="61" t="str">
        <f t="shared" si="1"/>
        <v>400:1</v>
      </c>
      <c r="T96" s="67">
        <v>63.75</v>
      </c>
    </row>
    <row r="97" ht="171.75" spans="1:20">
      <c r="A97" s="60" t="s">
        <v>78</v>
      </c>
      <c r="B97" s="60" t="s">
        <v>297</v>
      </c>
      <c r="C97" s="61" t="s">
        <v>377</v>
      </c>
      <c r="D97" s="61" t="s">
        <v>378</v>
      </c>
      <c r="E97" s="61" t="s">
        <v>378</v>
      </c>
      <c r="F97" s="61" t="s">
        <v>52</v>
      </c>
      <c r="G97" s="61" t="s">
        <v>70</v>
      </c>
      <c r="H97" s="61" t="s">
        <v>120</v>
      </c>
      <c r="I97" s="61" t="s">
        <v>55</v>
      </c>
      <c r="J97" s="61" t="s">
        <v>56</v>
      </c>
      <c r="K97" s="61" t="s">
        <v>57</v>
      </c>
      <c r="L97" s="61" t="s">
        <v>58</v>
      </c>
      <c r="M97" s="61" t="s">
        <v>379</v>
      </c>
      <c r="N97" s="61" t="s">
        <v>60</v>
      </c>
      <c r="O97" s="60" t="s">
        <v>61</v>
      </c>
      <c r="P97" s="62">
        <v>1</v>
      </c>
      <c r="Q97" s="61" t="s">
        <v>67</v>
      </c>
      <c r="R97" s="66">
        <v>288</v>
      </c>
      <c r="S97" s="61" t="str">
        <f t="shared" si="1"/>
        <v>288:1</v>
      </c>
      <c r="T97" s="67">
        <v>66.2</v>
      </c>
    </row>
    <row r="98" ht="74.25" spans="1:20">
      <c r="A98" s="60" t="s">
        <v>78</v>
      </c>
      <c r="B98" s="60" t="s">
        <v>297</v>
      </c>
      <c r="C98" s="61" t="s">
        <v>380</v>
      </c>
      <c r="D98" s="61" t="s">
        <v>381</v>
      </c>
      <c r="E98" s="61" t="s">
        <v>381</v>
      </c>
      <c r="F98" s="61" t="s">
        <v>52</v>
      </c>
      <c r="G98" s="61" t="s">
        <v>70</v>
      </c>
      <c r="H98" s="60" t="s">
        <v>260</v>
      </c>
      <c r="I98" s="61" t="s">
        <v>55</v>
      </c>
      <c r="J98" s="61" t="s">
        <v>56</v>
      </c>
      <c r="K98" s="61" t="s">
        <v>57</v>
      </c>
      <c r="L98" s="61" t="s">
        <v>58</v>
      </c>
      <c r="M98" s="61" t="s">
        <v>261</v>
      </c>
      <c r="N98" s="61" t="s">
        <v>60</v>
      </c>
      <c r="O98" s="60" t="s">
        <v>61</v>
      </c>
      <c r="P98" s="62">
        <v>1</v>
      </c>
      <c r="Q98" s="61" t="s">
        <v>67</v>
      </c>
      <c r="R98" s="66">
        <v>97</v>
      </c>
      <c r="S98" s="61" t="str">
        <f t="shared" si="1"/>
        <v>97:1</v>
      </c>
      <c r="T98" s="67">
        <v>63.75</v>
      </c>
    </row>
    <row r="99" ht="284.25" spans="1:20">
      <c r="A99" s="60" t="s">
        <v>78</v>
      </c>
      <c r="B99" s="60" t="s">
        <v>297</v>
      </c>
      <c r="C99" s="61" t="s">
        <v>382</v>
      </c>
      <c r="D99" s="61" t="s">
        <v>383</v>
      </c>
      <c r="E99" s="61" t="s">
        <v>383</v>
      </c>
      <c r="F99" s="61" t="s">
        <v>52</v>
      </c>
      <c r="G99" s="61" t="s">
        <v>53</v>
      </c>
      <c r="H99" s="60" t="s">
        <v>384</v>
      </c>
      <c r="I99" s="61" t="s">
        <v>55</v>
      </c>
      <c r="J99" s="61" t="s">
        <v>56</v>
      </c>
      <c r="K99" s="61" t="s">
        <v>57</v>
      </c>
      <c r="L99" s="61" t="s">
        <v>58</v>
      </c>
      <c r="M99" s="61" t="s">
        <v>385</v>
      </c>
      <c r="N99" s="61" t="s">
        <v>60</v>
      </c>
      <c r="O99" s="60" t="s">
        <v>61</v>
      </c>
      <c r="P99" s="62">
        <v>1</v>
      </c>
      <c r="Q99" s="61" t="s">
        <v>67</v>
      </c>
      <c r="R99" s="66">
        <v>493</v>
      </c>
      <c r="S99" s="61" t="str">
        <f t="shared" si="1"/>
        <v>493:1</v>
      </c>
      <c r="T99" s="67">
        <v>66.5</v>
      </c>
    </row>
    <row r="100" ht="48" spans="1:20">
      <c r="A100" s="60" t="s">
        <v>78</v>
      </c>
      <c r="B100" s="60" t="s">
        <v>297</v>
      </c>
      <c r="C100" s="61" t="s">
        <v>386</v>
      </c>
      <c r="D100" s="61" t="s">
        <v>387</v>
      </c>
      <c r="E100" s="61" t="s">
        <v>387</v>
      </c>
      <c r="F100" s="60" t="s">
        <v>350</v>
      </c>
      <c r="G100" s="61" t="s">
        <v>70</v>
      </c>
      <c r="H100" s="60" t="s">
        <v>221</v>
      </c>
      <c r="I100" s="61" t="s">
        <v>352</v>
      </c>
      <c r="J100" s="61" t="s">
        <v>353</v>
      </c>
      <c r="K100" s="61" t="s">
        <v>57</v>
      </c>
      <c r="L100" s="61" t="s">
        <v>58</v>
      </c>
      <c r="M100" s="61" t="s">
        <v>388</v>
      </c>
      <c r="N100" s="61" t="s">
        <v>60</v>
      </c>
      <c r="O100" s="60" t="s">
        <v>61</v>
      </c>
      <c r="P100" s="62">
        <v>1</v>
      </c>
      <c r="Q100" s="61" t="s">
        <v>67</v>
      </c>
      <c r="R100" s="66">
        <v>3</v>
      </c>
      <c r="S100" s="61" t="str">
        <f t="shared" si="1"/>
        <v>3:1</v>
      </c>
      <c r="T100" s="67">
        <v>56.9</v>
      </c>
    </row>
    <row r="101" ht="49.5" spans="1:20">
      <c r="A101" s="60" t="s">
        <v>78</v>
      </c>
      <c r="B101" s="60" t="s">
        <v>297</v>
      </c>
      <c r="C101" s="61" t="s">
        <v>389</v>
      </c>
      <c r="D101" s="61" t="s">
        <v>387</v>
      </c>
      <c r="E101" s="61" t="s">
        <v>387</v>
      </c>
      <c r="F101" s="60" t="s">
        <v>350</v>
      </c>
      <c r="G101" s="61" t="s">
        <v>70</v>
      </c>
      <c r="H101" s="60" t="s">
        <v>213</v>
      </c>
      <c r="I101" s="61" t="s">
        <v>352</v>
      </c>
      <c r="J101" s="61" t="s">
        <v>353</v>
      </c>
      <c r="K101" s="61" t="s">
        <v>57</v>
      </c>
      <c r="L101" s="61" t="s">
        <v>58</v>
      </c>
      <c r="M101" s="61" t="s">
        <v>390</v>
      </c>
      <c r="N101" s="61" t="s">
        <v>60</v>
      </c>
      <c r="O101" s="60" t="s">
        <v>61</v>
      </c>
      <c r="P101" s="62">
        <v>1</v>
      </c>
      <c r="Q101" s="61" t="s">
        <v>67</v>
      </c>
      <c r="R101" s="66">
        <v>2</v>
      </c>
      <c r="S101" s="61" t="str">
        <f t="shared" si="1"/>
        <v>2:1</v>
      </c>
      <c r="T101" s="67">
        <v>65.65</v>
      </c>
    </row>
    <row r="102" ht="147.75" spans="1:20">
      <c r="A102" s="60" t="s">
        <v>78</v>
      </c>
      <c r="B102" s="60" t="s">
        <v>297</v>
      </c>
      <c r="C102" s="61" t="s">
        <v>391</v>
      </c>
      <c r="D102" s="61" t="s">
        <v>387</v>
      </c>
      <c r="E102" s="61" t="s">
        <v>387</v>
      </c>
      <c r="F102" s="61" t="s">
        <v>52</v>
      </c>
      <c r="G102" s="61" t="s">
        <v>70</v>
      </c>
      <c r="H102" s="60" t="s">
        <v>224</v>
      </c>
      <c r="I102" s="61" t="s">
        <v>55</v>
      </c>
      <c r="J102" s="61" t="s">
        <v>56</v>
      </c>
      <c r="K102" s="61" t="s">
        <v>57</v>
      </c>
      <c r="L102" s="61" t="s">
        <v>58</v>
      </c>
      <c r="M102" s="61" t="s">
        <v>392</v>
      </c>
      <c r="N102" s="61" t="s">
        <v>60</v>
      </c>
      <c r="O102" s="60" t="s">
        <v>61</v>
      </c>
      <c r="P102" s="62">
        <v>1</v>
      </c>
      <c r="Q102" s="61" t="s">
        <v>67</v>
      </c>
      <c r="R102" s="66">
        <v>240</v>
      </c>
      <c r="S102" s="61" t="str">
        <f t="shared" si="1"/>
        <v>240:1</v>
      </c>
      <c r="T102" s="67">
        <v>65.65</v>
      </c>
    </row>
    <row r="103" ht="111.75" spans="1:20">
      <c r="A103" s="60" t="s">
        <v>90</v>
      </c>
      <c r="B103" s="60" t="s">
        <v>297</v>
      </c>
      <c r="C103" s="61" t="s">
        <v>393</v>
      </c>
      <c r="D103" s="61" t="s">
        <v>394</v>
      </c>
      <c r="E103" s="61" t="s">
        <v>394</v>
      </c>
      <c r="F103" s="61" t="s">
        <v>52</v>
      </c>
      <c r="G103" s="61" t="s">
        <v>53</v>
      </c>
      <c r="H103" s="61" t="s">
        <v>395</v>
      </c>
      <c r="I103" s="61" t="s">
        <v>55</v>
      </c>
      <c r="J103" s="61" t="s">
        <v>56</v>
      </c>
      <c r="K103" s="61" t="s">
        <v>57</v>
      </c>
      <c r="L103" s="61" t="s">
        <v>58</v>
      </c>
      <c r="M103" s="61" t="s">
        <v>396</v>
      </c>
      <c r="N103" s="61" t="s">
        <v>60</v>
      </c>
      <c r="O103" s="60" t="s">
        <v>61</v>
      </c>
      <c r="P103" s="62">
        <v>1</v>
      </c>
      <c r="Q103" s="61" t="s">
        <v>67</v>
      </c>
      <c r="R103" s="66">
        <v>284</v>
      </c>
      <c r="S103" s="61" t="str">
        <f t="shared" si="1"/>
        <v>284:1</v>
      </c>
      <c r="T103" s="67">
        <v>66.55</v>
      </c>
    </row>
    <row r="104" ht="86.25" spans="1:20">
      <c r="A104" s="60" t="s">
        <v>90</v>
      </c>
      <c r="B104" s="60" t="s">
        <v>297</v>
      </c>
      <c r="C104" s="61" t="s">
        <v>397</v>
      </c>
      <c r="D104" s="60" t="s">
        <v>398</v>
      </c>
      <c r="E104" s="60" t="s">
        <v>398</v>
      </c>
      <c r="F104" s="61" t="s">
        <v>52</v>
      </c>
      <c r="G104" s="61" t="s">
        <v>53</v>
      </c>
      <c r="H104" s="61" t="s">
        <v>399</v>
      </c>
      <c r="I104" s="61" t="s">
        <v>55</v>
      </c>
      <c r="J104" s="61" t="s">
        <v>56</v>
      </c>
      <c r="K104" s="61" t="s">
        <v>57</v>
      </c>
      <c r="L104" s="61" t="s">
        <v>58</v>
      </c>
      <c r="M104" s="61" t="s">
        <v>400</v>
      </c>
      <c r="N104" s="61" t="s">
        <v>60</v>
      </c>
      <c r="O104" s="60" t="s">
        <v>95</v>
      </c>
      <c r="P104" s="62">
        <v>1</v>
      </c>
      <c r="Q104" s="61" t="s">
        <v>67</v>
      </c>
      <c r="R104" s="66">
        <v>133</v>
      </c>
      <c r="S104" s="61" t="str">
        <f t="shared" si="1"/>
        <v>133:1</v>
      </c>
      <c r="T104" s="67">
        <v>64.45</v>
      </c>
    </row>
    <row r="105" ht="74.25" spans="1:20">
      <c r="A105" s="60" t="s">
        <v>90</v>
      </c>
      <c r="B105" s="60" t="s">
        <v>297</v>
      </c>
      <c r="C105" s="61" t="s">
        <v>401</v>
      </c>
      <c r="D105" s="60" t="s">
        <v>398</v>
      </c>
      <c r="E105" s="60" t="s">
        <v>398</v>
      </c>
      <c r="F105" s="61" t="s">
        <v>52</v>
      </c>
      <c r="G105" s="61" t="s">
        <v>53</v>
      </c>
      <c r="H105" s="61" t="s">
        <v>402</v>
      </c>
      <c r="I105" s="61" t="s">
        <v>55</v>
      </c>
      <c r="J105" s="61" t="s">
        <v>56</v>
      </c>
      <c r="K105" s="61" t="s">
        <v>57</v>
      </c>
      <c r="L105" s="61" t="s">
        <v>58</v>
      </c>
      <c r="M105" s="61" t="s">
        <v>403</v>
      </c>
      <c r="N105" s="61" t="s">
        <v>60</v>
      </c>
      <c r="O105" s="60" t="s">
        <v>61</v>
      </c>
      <c r="P105" s="62">
        <v>1</v>
      </c>
      <c r="Q105" s="61" t="s">
        <v>67</v>
      </c>
      <c r="R105" s="66">
        <v>415</v>
      </c>
      <c r="S105" s="61" t="str">
        <f t="shared" si="1"/>
        <v>415:1</v>
      </c>
      <c r="T105" s="67">
        <v>69.8</v>
      </c>
    </row>
    <row r="106" ht="86.25" spans="1:20">
      <c r="A106" s="60" t="s">
        <v>90</v>
      </c>
      <c r="B106" s="60" t="s">
        <v>297</v>
      </c>
      <c r="C106" s="61" t="s">
        <v>404</v>
      </c>
      <c r="D106" s="61" t="s">
        <v>405</v>
      </c>
      <c r="E106" s="61" t="s">
        <v>405</v>
      </c>
      <c r="F106" s="61" t="s">
        <v>52</v>
      </c>
      <c r="G106" s="61" t="s">
        <v>53</v>
      </c>
      <c r="H106" s="61" t="s">
        <v>402</v>
      </c>
      <c r="I106" s="61" t="s">
        <v>55</v>
      </c>
      <c r="J106" s="61" t="s">
        <v>56</v>
      </c>
      <c r="K106" s="61" t="s">
        <v>57</v>
      </c>
      <c r="L106" s="61" t="s">
        <v>58</v>
      </c>
      <c r="M106" s="61" t="s">
        <v>406</v>
      </c>
      <c r="N106" s="61" t="s">
        <v>60</v>
      </c>
      <c r="O106" s="60" t="s">
        <v>61</v>
      </c>
      <c r="P106" s="62">
        <v>1</v>
      </c>
      <c r="Q106" s="61" t="s">
        <v>67</v>
      </c>
      <c r="R106" s="66">
        <v>176</v>
      </c>
      <c r="S106" s="61" t="str">
        <f t="shared" si="1"/>
        <v>176:1</v>
      </c>
      <c r="T106" s="67">
        <v>64.4</v>
      </c>
    </row>
    <row r="107" ht="74.25" spans="1:20">
      <c r="A107" s="60" t="s">
        <v>90</v>
      </c>
      <c r="B107" s="60" t="s">
        <v>297</v>
      </c>
      <c r="C107" s="61" t="s">
        <v>407</v>
      </c>
      <c r="D107" s="61" t="s">
        <v>408</v>
      </c>
      <c r="E107" s="61" t="s">
        <v>408</v>
      </c>
      <c r="F107" s="60" t="s">
        <v>178</v>
      </c>
      <c r="G107" s="61" t="s">
        <v>53</v>
      </c>
      <c r="H107" s="61" t="s">
        <v>409</v>
      </c>
      <c r="I107" s="61" t="s">
        <v>180</v>
      </c>
      <c r="J107" s="61" t="s">
        <v>181</v>
      </c>
      <c r="K107" s="61" t="s">
        <v>57</v>
      </c>
      <c r="L107" s="61" t="s">
        <v>58</v>
      </c>
      <c r="M107" s="61" t="s">
        <v>410</v>
      </c>
      <c r="N107" s="61" t="s">
        <v>60</v>
      </c>
      <c r="O107" s="61" t="s">
        <v>411</v>
      </c>
      <c r="P107" s="62">
        <v>1</v>
      </c>
      <c r="Q107" s="61" t="s">
        <v>67</v>
      </c>
      <c r="R107" s="66">
        <v>61</v>
      </c>
      <c r="S107" s="61" t="str">
        <f t="shared" si="1"/>
        <v>61:1</v>
      </c>
      <c r="T107" s="67">
        <v>64.55</v>
      </c>
    </row>
    <row r="108" ht="123" spans="1:20">
      <c r="A108" s="60" t="s">
        <v>90</v>
      </c>
      <c r="B108" s="60" t="s">
        <v>297</v>
      </c>
      <c r="C108" s="61" t="s">
        <v>412</v>
      </c>
      <c r="D108" s="61" t="s">
        <v>413</v>
      </c>
      <c r="E108" s="61" t="s">
        <v>413</v>
      </c>
      <c r="F108" s="61" t="s">
        <v>52</v>
      </c>
      <c r="G108" s="61" t="s">
        <v>53</v>
      </c>
      <c r="H108" s="60" t="s">
        <v>414</v>
      </c>
      <c r="I108" s="61" t="s">
        <v>55</v>
      </c>
      <c r="J108" s="61" t="s">
        <v>56</v>
      </c>
      <c r="K108" s="61" t="s">
        <v>57</v>
      </c>
      <c r="L108" s="61" t="s">
        <v>58</v>
      </c>
      <c r="M108" s="61" t="s">
        <v>415</v>
      </c>
      <c r="N108" s="61" t="s">
        <v>60</v>
      </c>
      <c r="O108" s="60" t="s">
        <v>61</v>
      </c>
      <c r="P108" s="62">
        <v>2</v>
      </c>
      <c r="Q108" s="61" t="s">
        <v>62</v>
      </c>
      <c r="R108" s="66">
        <v>251</v>
      </c>
      <c r="S108" s="61" t="str">
        <f t="shared" si="1"/>
        <v>125.5:1</v>
      </c>
      <c r="T108" s="67">
        <v>61.8</v>
      </c>
    </row>
    <row r="109" ht="221.25" spans="1:20">
      <c r="A109" s="60" t="s">
        <v>90</v>
      </c>
      <c r="B109" s="60" t="s">
        <v>297</v>
      </c>
      <c r="C109" s="61" t="s">
        <v>416</v>
      </c>
      <c r="D109" s="61" t="s">
        <v>417</v>
      </c>
      <c r="E109" s="61" t="s">
        <v>417</v>
      </c>
      <c r="F109" s="61" t="s">
        <v>52</v>
      </c>
      <c r="G109" s="61" t="s">
        <v>70</v>
      </c>
      <c r="H109" s="60" t="s">
        <v>221</v>
      </c>
      <c r="I109" s="61" t="s">
        <v>55</v>
      </c>
      <c r="J109" s="61" t="s">
        <v>56</v>
      </c>
      <c r="K109" s="61" t="s">
        <v>57</v>
      </c>
      <c r="L109" s="61" t="s">
        <v>58</v>
      </c>
      <c r="M109" s="61" t="s">
        <v>418</v>
      </c>
      <c r="N109" s="61" t="s">
        <v>60</v>
      </c>
      <c r="O109" s="60" t="s">
        <v>61</v>
      </c>
      <c r="P109" s="62">
        <v>1</v>
      </c>
      <c r="Q109" s="61" t="s">
        <v>67</v>
      </c>
      <c r="R109" s="66">
        <v>76</v>
      </c>
      <c r="S109" s="61" t="str">
        <f t="shared" si="1"/>
        <v>76:1</v>
      </c>
      <c r="T109" s="67">
        <v>63</v>
      </c>
    </row>
    <row r="110" ht="271.5" spans="1:20">
      <c r="A110" s="60" t="s">
        <v>90</v>
      </c>
      <c r="B110" s="60" t="s">
        <v>297</v>
      </c>
      <c r="C110" s="61" t="s">
        <v>419</v>
      </c>
      <c r="D110" s="61" t="s">
        <v>417</v>
      </c>
      <c r="E110" s="61" t="s">
        <v>417</v>
      </c>
      <c r="F110" s="61" t="s">
        <v>52</v>
      </c>
      <c r="G110" s="61" t="s">
        <v>70</v>
      </c>
      <c r="H110" s="60" t="s">
        <v>420</v>
      </c>
      <c r="I110" s="61" t="s">
        <v>55</v>
      </c>
      <c r="J110" s="61" t="s">
        <v>56</v>
      </c>
      <c r="K110" s="61" t="s">
        <v>57</v>
      </c>
      <c r="L110" s="61" t="s">
        <v>58</v>
      </c>
      <c r="M110" s="61" t="s">
        <v>421</v>
      </c>
      <c r="N110" s="61" t="s">
        <v>60</v>
      </c>
      <c r="O110" s="60" t="s">
        <v>61</v>
      </c>
      <c r="P110" s="62">
        <v>1</v>
      </c>
      <c r="Q110" s="61" t="s">
        <v>67</v>
      </c>
      <c r="R110" s="66">
        <v>97</v>
      </c>
      <c r="S110" s="61" t="str">
        <f t="shared" si="1"/>
        <v>97:1</v>
      </c>
      <c r="T110" s="67">
        <v>63.35</v>
      </c>
    </row>
    <row r="111" ht="123" spans="1:20">
      <c r="A111" s="60" t="s">
        <v>90</v>
      </c>
      <c r="B111" s="60" t="s">
        <v>297</v>
      </c>
      <c r="C111" s="61" t="s">
        <v>422</v>
      </c>
      <c r="D111" s="61" t="s">
        <v>417</v>
      </c>
      <c r="E111" s="61" t="s">
        <v>417</v>
      </c>
      <c r="F111" s="61" t="s">
        <v>52</v>
      </c>
      <c r="G111" s="61" t="s">
        <v>70</v>
      </c>
      <c r="H111" s="61" t="s">
        <v>423</v>
      </c>
      <c r="I111" s="61" t="s">
        <v>55</v>
      </c>
      <c r="J111" s="61" t="s">
        <v>56</v>
      </c>
      <c r="K111" s="61" t="s">
        <v>57</v>
      </c>
      <c r="L111" s="61" t="s">
        <v>58</v>
      </c>
      <c r="M111" s="61" t="s">
        <v>424</v>
      </c>
      <c r="N111" s="61" t="s">
        <v>60</v>
      </c>
      <c r="O111" s="60" t="s">
        <v>61</v>
      </c>
      <c r="P111" s="62">
        <v>1</v>
      </c>
      <c r="Q111" s="61" t="s">
        <v>67</v>
      </c>
      <c r="R111" s="66">
        <v>119</v>
      </c>
      <c r="S111" s="61" t="str">
        <f t="shared" si="1"/>
        <v>119:1</v>
      </c>
      <c r="T111" s="67">
        <v>65.6</v>
      </c>
    </row>
    <row r="112" ht="222" spans="1:20">
      <c r="A112" s="60" t="s">
        <v>90</v>
      </c>
      <c r="B112" s="60" t="s">
        <v>297</v>
      </c>
      <c r="C112" s="61" t="s">
        <v>425</v>
      </c>
      <c r="D112" s="61" t="s">
        <v>417</v>
      </c>
      <c r="E112" s="61" t="s">
        <v>417</v>
      </c>
      <c r="F112" s="61" t="s">
        <v>52</v>
      </c>
      <c r="G112" s="61" t="s">
        <v>70</v>
      </c>
      <c r="H112" s="61" t="s">
        <v>426</v>
      </c>
      <c r="I112" s="61" t="s">
        <v>55</v>
      </c>
      <c r="J112" s="61" t="s">
        <v>56</v>
      </c>
      <c r="K112" s="61" t="s">
        <v>57</v>
      </c>
      <c r="L112" s="61" t="s">
        <v>58</v>
      </c>
      <c r="M112" s="61" t="s">
        <v>427</v>
      </c>
      <c r="N112" s="61" t="s">
        <v>60</v>
      </c>
      <c r="O112" s="60" t="s">
        <v>61</v>
      </c>
      <c r="P112" s="62">
        <v>1</v>
      </c>
      <c r="Q112" s="61" t="s">
        <v>67</v>
      </c>
      <c r="R112" s="66">
        <v>142</v>
      </c>
      <c r="S112" s="61" t="str">
        <f t="shared" si="1"/>
        <v>142:1</v>
      </c>
      <c r="T112" s="67">
        <v>62.15</v>
      </c>
    </row>
    <row r="113" ht="369.75" spans="1:20">
      <c r="A113" s="60" t="s">
        <v>90</v>
      </c>
      <c r="B113" s="60" t="s">
        <v>297</v>
      </c>
      <c r="C113" s="61" t="s">
        <v>428</v>
      </c>
      <c r="D113" s="61" t="s">
        <v>417</v>
      </c>
      <c r="E113" s="61" t="s">
        <v>417</v>
      </c>
      <c r="F113" s="61" t="s">
        <v>52</v>
      </c>
      <c r="G113" s="61" t="s">
        <v>70</v>
      </c>
      <c r="H113" s="61" t="s">
        <v>429</v>
      </c>
      <c r="I113" s="61" t="s">
        <v>55</v>
      </c>
      <c r="J113" s="61" t="s">
        <v>56</v>
      </c>
      <c r="K113" s="61" t="s">
        <v>57</v>
      </c>
      <c r="L113" s="61" t="s">
        <v>58</v>
      </c>
      <c r="M113" s="61" t="s">
        <v>430</v>
      </c>
      <c r="N113" s="61" t="s">
        <v>60</v>
      </c>
      <c r="O113" s="60" t="s">
        <v>61</v>
      </c>
      <c r="P113" s="62">
        <v>1</v>
      </c>
      <c r="Q113" s="61" t="s">
        <v>67</v>
      </c>
      <c r="R113" s="66">
        <v>233</v>
      </c>
      <c r="S113" s="61" t="str">
        <f t="shared" si="1"/>
        <v>233:1</v>
      </c>
      <c r="T113" s="67">
        <v>67.35</v>
      </c>
    </row>
    <row r="114" ht="260.25" spans="1:20">
      <c r="A114" s="60" t="s">
        <v>96</v>
      </c>
      <c r="B114" s="60" t="s">
        <v>297</v>
      </c>
      <c r="C114" s="61" t="s">
        <v>431</v>
      </c>
      <c r="D114" s="61" t="s">
        <v>432</v>
      </c>
      <c r="E114" s="61" t="s">
        <v>432</v>
      </c>
      <c r="F114" s="61" t="s">
        <v>52</v>
      </c>
      <c r="G114" s="61" t="s">
        <v>53</v>
      </c>
      <c r="H114" s="60" t="s">
        <v>284</v>
      </c>
      <c r="I114" s="61" t="s">
        <v>55</v>
      </c>
      <c r="J114" s="61" t="s">
        <v>56</v>
      </c>
      <c r="K114" s="61" t="s">
        <v>57</v>
      </c>
      <c r="L114" s="61" t="s">
        <v>58</v>
      </c>
      <c r="M114" s="61" t="s">
        <v>433</v>
      </c>
      <c r="N114" s="61" t="s">
        <v>60</v>
      </c>
      <c r="O114" s="60" t="s">
        <v>95</v>
      </c>
      <c r="P114" s="62">
        <v>1</v>
      </c>
      <c r="Q114" s="61" t="s">
        <v>67</v>
      </c>
      <c r="R114" s="66">
        <v>464</v>
      </c>
      <c r="S114" s="61" t="str">
        <f t="shared" si="1"/>
        <v>464:1</v>
      </c>
      <c r="T114" s="67">
        <v>64.9</v>
      </c>
    </row>
    <row r="115" ht="86.25" spans="1:20">
      <c r="A115" s="60" t="s">
        <v>96</v>
      </c>
      <c r="B115" s="60" t="s">
        <v>297</v>
      </c>
      <c r="C115" s="61" t="s">
        <v>434</v>
      </c>
      <c r="D115" s="61" t="s">
        <v>435</v>
      </c>
      <c r="E115" s="61" t="s">
        <v>435</v>
      </c>
      <c r="F115" s="61" t="s">
        <v>52</v>
      </c>
      <c r="G115" s="61" t="s">
        <v>70</v>
      </c>
      <c r="H115" s="60" t="s">
        <v>436</v>
      </c>
      <c r="I115" s="61" t="s">
        <v>55</v>
      </c>
      <c r="J115" s="61" t="s">
        <v>56</v>
      </c>
      <c r="K115" s="61" t="s">
        <v>57</v>
      </c>
      <c r="L115" s="61" t="s">
        <v>58</v>
      </c>
      <c r="M115" s="61" t="s">
        <v>437</v>
      </c>
      <c r="N115" s="61" t="s">
        <v>60</v>
      </c>
      <c r="O115" s="60" t="s">
        <v>61</v>
      </c>
      <c r="P115" s="62">
        <v>1</v>
      </c>
      <c r="Q115" s="61" t="s">
        <v>67</v>
      </c>
      <c r="R115" s="66">
        <v>276</v>
      </c>
      <c r="S115" s="61" t="str">
        <f t="shared" si="1"/>
        <v>276:1</v>
      </c>
      <c r="T115" s="67">
        <v>64.6</v>
      </c>
    </row>
    <row r="116" ht="173.25" spans="1:20">
      <c r="A116" s="60" t="s">
        <v>96</v>
      </c>
      <c r="B116" s="60" t="s">
        <v>297</v>
      </c>
      <c r="C116" s="61" t="s">
        <v>438</v>
      </c>
      <c r="D116" s="61" t="s">
        <v>435</v>
      </c>
      <c r="E116" s="61" t="s">
        <v>435</v>
      </c>
      <c r="F116" s="61" t="s">
        <v>52</v>
      </c>
      <c r="G116" s="61" t="s">
        <v>70</v>
      </c>
      <c r="H116" s="60" t="s">
        <v>439</v>
      </c>
      <c r="I116" s="61" t="s">
        <v>55</v>
      </c>
      <c r="J116" s="61" t="s">
        <v>56</v>
      </c>
      <c r="K116" s="61" t="s">
        <v>57</v>
      </c>
      <c r="L116" s="61" t="s">
        <v>58</v>
      </c>
      <c r="M116" s="61" t="s">
        <v>440</v>
      </c>
      <c r="N116" s="61" t="s">
        <v>60</v>
      </c>
      <c r="O116" s="60" t="s">
        <v>61</v>
      </c>
      <c r="P116" s="62">
        <v>1</v>
      </c>
      <c r="Q116" s="61" t="s">
        <v>67</v>
      </c>
      <c r="R116" s="66">
        <v>121</v>
      </c>
      <c r="S116" s="61" t="str">
        <f t="shared" si="1"/>
        <v>121:1</v>
      </c>
      <c r="T116" s="67">
        <v>61.95</v>
      </c>
    </row>
    <row r="117" ht="111" spans="1:20">
      <c r="A117" s="60" t="s">
        <v>96</v>
      </c>
      <c r="B117" s="60" t="s">
        <v>297</v>
      </c>
      <c r="C117" s="61" t="s">
        <v>441</v>
      </c>
      <c r="D117" s="61" t="s">
        <v>442</v>
      </c>
      <c r="E117" s="61" t="s">
        <v>442</v>
      </c>
      <c r="F117" s="61" t="s">
        <v>52</v>
      </c>
      <c r="G117" s="61" t="s">
        <v>53</v>
      </c>
      <c r="H117" s="60" t="s">
        <v>443</v>
      </c>
      <c r="I117" s="61" t="s">
        <v>55</v>
      </c>
      <c r="J117" s="61" t="s">
        <v>56</v>
      </c>
      <c r="K117" s="61" t="s">
        <v>57</v>
      </c>
      <c r="L117" s="61" t="s">
        <v>58</v>
      </c>
      <c r="M117" s="61" t="s">
        <v>444</v>
      </c>
      <c r="N117" s="61" t="s">
        <v>60</v>
      </c>
      <c r="O117" s="60" t="s">
        <v>61</v>
      </c>
      <c r="P117" s="62">
        <v>1</v>
      </c>
      <c r="Q117" s="61" t="s">
        <v>67</v>
      </c>
      <c r="R117" s="66">
        <v>101</v>
      </c>
      <c r="S117" s="61" t="str">
        <f t="shared" si="1"/>
        <v>101:1</v>
      </c>
      <c r="T117" s="67">
        <v>61.85</v>
      </c>
    </row>
    <row r="118" ht="48" spans="1:20">
      <c r="A118" s="60" t="s">
        <v>96</v>
      </c>
      <c r="B118" s="60" t="s">
        <v>297</v>
      </c>
      <c r="C118" s="61" t="s">
        <v>445</v>
      </c>
      <c r="D118" s="61" t="s">
        <v>446</v>
      </c>
      <c r="E118" s="61" t="s">
        <v>446</v>
      </c>
      <c r="F118" s="60" t="s">
        <v>178</v>
      </c>
      <c r="G118" s="61" t="s">
        <v>53</v>
      </c>
      <c r="H118" s="60" t="s">
        <v>447</v>
      </c>
      <c r="I118" s="61" t="s">
        <v>180</v>
      </c>
      <c r="J118" s="61" t="s">
        <v>181</v>
      </c>
      <c r="K118" s="61" t="s">
        <v>57</v>
      </c>
      <c r="L118" s="61" t="s">
        <v>58</v>
      </c>
      <c r="M118" s="61" t="s">
        <v>448</v>
      </c>
      <c r="N118" s="61" t="s">
        <v>60</v>
      </c>
      <c r="O118" s="60" t="s">
        <v>61</v>
      </c>
      <c r="P118" s="62">
        <v>1</v>
      </c>
      <c r="Q118" s="61" t="s">
        <v>67</v>
      </c>
      <c r="R118" s="66">
        <v>106</v>
      </c>
      <c r="S118" s="61" t="str">
        <f t="shared" si="1"/>
        <v>106:1</v>
      </c>
      <c r="T118" s="67">
        <v>64.3</v>
      </c>
    </row>
    <row r="119" ht="172.5" spans="1:20">
      <c r="A119" s="60" t="s">
        <v>96</v>
      </c>
      <c r="B119" s="60" t="s">
        <v>297</v>
      </c>
      <c r="C119" s="61" t="s">
        <v>449</v>
      </c>
      <c r="D119" s="61" t="s">
        <v>446</v>
      </c>
      <c r="E119" s="61" t="s">
        <v>446</v>
      </c>
      <c r="F119" s="61" t="s">
        <v>52</v>
      </c>
      <c r="G119" s="61" t="s">
        <v>53</v>
      </c>
      <c r="H119" s="60" t="s">
        <v>450</v>
      </c>
      <c r="I119" s="61" t="s">
        <v>55</v>
      </c>
      <c r="J119" s="61" t="s">
        <v>56</v>
      </c>
      <c r="K119" s="61" t="s">
        <v>57</v>
      </c>
      <c r="L119" s="61" t="s">
        <v>58</v>
      </c>
      <c r="M119" s="61" t="s">
        <v>451</v>
      </c>
      <c r="N119" s="61" t="s">
        <v>60</v>
      </c>
      <c r="O119" s="60" t="s">
        <v>61</v>
      </c>
      <c r="P119" s="62">
        <v>1</v>
      </c>
      <c r="Q119" s="61" t="s">
        <v>67</v>
      </c>
      <c r="R119" s="66">
        <v>289</v>
      </c>
      <c r="S119" s="61" t="str">
        <f t="shared" si="1"/>
        <v>289:1</v>
      </c>
      <c r="T119" s="67">
        <v>68.5</v>
      </c>
    </row>
    <row r="120" ht="74.25" spans="1:20">
      <c r="A120" s="60" t="s">
        <v>115</v>
      </c>
      <c r="B120" s="60" t="s">
        <v>297</v>
      </c>
      <c r="C120" s="61" t="s">
        <v>452</v>
      </c>
      <c r="D120" s="61" t="s">
        <v>453</v>
      </c>
      <c r="E120" s="61" t="s">
        <v>453</v>
      </c>
      <c r="F120" s="61" t="s">
        <v>52</v>
      </c>
      <c r="G120" s="61" t="s">
        <v>53</v>
      </c>
      <c r="H120" s="61" t="s">
        <v>454</v>
      </c>
      <c r="I120" s="61" t="s">
        <v>55</v>
      </c>
      <c r="J120" s="61" t="s">
        <v>56</v>
      </c>
      <c r="K120" s="61" t="s">
        <v>57</v>
      </c>
      <c r="L120" s="61" t="s">
        <v>58</v>
      </c>
      <c r="M120" s="61" t="s">
        <v>455</v>
      </c>
      <c r="N120" s="61" t="s">
        <v>60</v>
      </c>
      <c r="O120" s="60" t="s">
        <v>61</v>
      </c>
      <c r="P120" s="62">
        <v>1</v>
      </c>
      <c r="Q120" s="61" t="s">
        <v>67</v>
      </c>
      <c r="R120" s="66">
        <v>319</v>
      </c>
      <c r="S120" s="61" t="str">
        <f t="shared" si="1"/>
        <v>319:1</v>
      </c>
      <c r="T120" s="67">
        <v>66</v>
      </c>
    </row>
    <row r="121" ht="123.75" spans="1:20">
      <c r="A121" s="60" t="s">
        <v>115</v>
      </c>
      <c r="B121" s="60" t="s">
        <v>297</v>
      </c>
      <c r="C121" s="61" t="s">
        <v>456</v>
      </c>
      <c r="D121" s="61" t="s">
        <v>453</v>
      </c>
      <c r="E121" s="61" t="s">
        <v>453</v>
      </c>
      <c r="F121" s="61" t="s">
        <v>52</v>
      </c>
      <c r="G121" s="61" t="s">
        <v>53</v>
      </c>
      <c r="H121" s="61" t="s">
        <v>457</v>
      </c>
      <c r="I121" s="61" t="s">
        <v>55</v>
      </c>
      <c r="J121" s="61" t="s">
        <v>56</v>
      </c>
      <c r="K121" s="61" t="s">
        <v>57</v>
      </c>
      <c r="L121" s="61" t="s">
        <v>58</v>
      </c>
      <c r="M121" s="61" t="s">
        <v>458</v>
      </c>
      <c r="N121" s="61" t="s">
        <v>60</v>
      </c>
      <c r="O121" s="60" t="s">
        <v>61</v>
      </c>
      <c r="P121" s="62">
        <v>1</v>
      </c>
      <c r="Q121" s="61" t="s">
        <v>67</v>
      </c>
      <c r="R121" s="66">
        <v>182</v>
      </c>
      <c r="S121" s="61" t="str">
        <f t="shared" si="1"/>
        <v>182:1</v>
      </c>
      <c r="T121" s="67">
        <v>64.8</v>
      </c>
    </row>
    <row r="122" ht="74.25" spans="1:20">
      <c r="A122" s="60" t="s">
        <v>115</v>
      </c>
      <c r="B122" s="60" t="s">
        <v>297</v>
      </c>
      <c r="C122" s="61" t="s">
        <v>459</v>
      </c>
      <c r="D122" s="61" t="s">
        <v>453</v>
      </c>
      <c r="E122" s="61" t="s">
        <v>453</v>
      </c>
      <c r="F122" s="61" t="s">
        <v>52</v>
      </c>
      <c r="G122" s="61" t="s">
        <v>53</v>
      </c>
      <c r="H122" s="61" t="s">
        <v>460</v>
      </c>
      <c r="I122" s="61" t="s">
        <v>55</v>
      </c>
      <c r="J122" s="61" t="s">
        <v>56</v>
      </c>
      <c r="K122" s="61" t="s">
        <v>57</v>
      </c>
      <c r="L122" s="61" t="s">
        <v>58</v>
      </c>
      <c r="M122" s="61" t="s">
        <v>323</v>
      </c>
      <c r="N122" s="61" t="s">
        <v>60</v>
      </c>
      <c r="O122" s="60" t="s">
        <v>61</v>
      </c>
      <c r="P122" s="62">
        <v>1</v>
      </c>
      <c r="Q122" s="61" t="s">
        <v>67</v>
      </c>
      <c r="R122" s="66">
        <v>156</v>
      </c>
      <c r="S122" s="61" t="str">
        <f t="shared" si="1"/>
        <v>156:1</v>
      </c>
      <c r="T122" s="67">
        <v>63.85</v>
      </c>
    </row>
    <row r="123" ht="234" spans="1:20">
      <c r="A123" s="60" t="s">
        <v>115</v>
      </c>
      <c r="B123" s="60" t="s">
        <v>297</v>
      </c>
      <c r="C123" s="61" t="s">
        <v>461</v>
      </c>
      <c r="D123" s="61" t="s">
        <v>462</v>
      </c>
      <c r="E123" s="61" t="s">
        <v>462</v>
      </c>
      <c r="F123" s="61" t="s">
        <v>52</v>
      </c>
      <c r="G123" s="61" t="s">
        <v>53</v>
      </c>
      <c r="H123" s="61" t="s">
        <v>120</v>
      </c>
      <c r="I123" s="61" t="s">
        <v>55</v>
      </c>
      <c r="J123" s="61" t="s">
        <v>56</v>
      </c>
      <c r="K123" s="61" t="s">
        <v>57</v>
      </c>
      <c r="L123" s="61" t="s">
        <v>58</v>
      </c>
      <c r="M123" s="61" t="s">
        <v>463</v>
      </c>
      <c r="N123" s="61" t="s">
        <v>60</v>
      </c>
      <c r="O123" s="60" t="s">
        <v>61</v>
      </c>
      <c r="P123" s="62">
        <v>1</v>
      </c>
      <c r="Q123" s="61" t="s">
        <v>67</v>
      </c>
      <c r="R123" s="66">
        <v>414</v>
      </c>
      <c r="S123" s="61" t="str">
        <f t="shared" si="1"/>
        <v>414:1</v>
      </c>
      <c r="T123" s="67">
        <v>66.5</v>
      </c>
    </row>
    <row r="124" ht="246.75" spans="1:20">
      <c r="A124" s="60" t="s">
        <v>115</v>
      </c>
      <c r="B124" s="60" t="s">
        <v>297</v>
      </c>
      <c r="C124" s="61" t="s">
        <v>464</v>
      </c>
      <c r="D124" s="61" t="s">
        <v>462</v>
      </c>
      <c r="E124" s="61" t="s">
        <v>462</v>
      </c>
      <c r="F124" s="61" t="s">
        <v>52</v>
      </c>
      <c r="G124" s="61" t="s">
        <v>53</v>
      </c>
      <c r="H124" s="61" t="s">
        <v>465</v>
      </c>
      <c r="I124" s="61" t="s">
        <v>55</v>
      </c>
      <c r="J124" s="61" t="s">
        <v>56</v>
      </c>
      <c r="K124" s="61" t="s">
        <v>57</v>
      </c>
      <c r="L124" s="61" t="s">
        <v>58</v>
      </c>
      <c r="M124" s="61" t="s">
        <v>466</v>
      </c>
      <c r="N124" s="61" t="s">
        <v>60</v>
      </c>
      <c r="O124" s="60" t="s">
        <v>61</v>
      </c>
      <c r="P124" s="62">
        <v>1</v>
      </c>
      <c r="Q124" s="61" t="s">
        <v>67</v>
      </c>
      <c r="R124" s="66">
        <v>498</v>
      </c>
      <c r="S124" s="61" t="str">
        <f t="shared" si="1"/>
        <v>498:1</v>
      </c>
      <c r="T124" s="67">
        <v>67</v>
      </c>
    </row>
    <row r="125" ht="87" spans="1:20">
      <c r="A125" s="60" t="s">
        <v>115</v>
      </c>
      <c r="B125" s="60" t="s">
        <v>297</v>
      </c>
      <c r="C125" s="61" t="s">
        <v>467</v>
      </c>
      <c r="D125" s="61" t="s">
        <v>468</v>
      </c>
      <c r="E125" s="61" t="s">
        <v>468</v>
      </c>
      <c r="F125" s="61" t="s">
        <v>52</v>
      </c>
      <c r="G125" s="61" t="s">
        <v>70</v>
      </c>
      <c r="H125" s="60" t="s">
        <v>469</v>
      </c>
      <c r="I125" s="61" t="s">
        <v>55</v>
      </c>
      <c r="J125" s="61" t="s">
        <v>56</v>
      </c>
      <c r="K125" s="61" t="s">
        <v>57</v>
      </c>
      <c r="L125" s="61" t="s">
        <v>58</v>
      </c>
      <c r="M125" s="61" t="s">
        <v>470</v>
      </c>
      <c r="N125" s="61" t="s">
        <v>60</v>
      </c>
      <c r="O125" s="60" t="s">
        <v>95</v>
      </c>
      <c r="P125" s="62">
        <v>1</v>
      </c>
      <c r="Q125" s="61" t="s">
        <v>67</v>
      </c>
      <c r="R125" s="66">
        <v>133</v>
      </c>
      <c r="S125" s="61" t="str">
        <f t="shared" si="1"/>
        <v>133:1</v>
      </c>
      <c r="T125" s="67">
        <v>63.7</v>
      </c>
    </row>
    <row r="126" ht="74.25" spans="1:20">
      <c r="A126" s="60" t="s">
        <v>115</v>
      </c>
      <c r="B126" s="60" t="s">
        <v>297</v>
      </c>
      <c r="C126" s="61" t="s">
        <v>471</v>
      </c>
      <c r="D126" s="61" t="s">
        <v>472</v>
      </c>
      <c r="E126" s="61" t="s">
        <v>472</v>
      </c>
      <c r="F126" s="61" t="s">
        <v>52</v>
      </c>
      <c r="G126" s="61" t="s">
        <v>53</v>
      </c>
      <c r="H126" s="61" t="s">
        <v>473</v>
      </c>
      <c r="I126" s="61" t="s">
        <v>55</v>
      </c>
      <c r="J126" s="61" t="s">
        <v>56</v>
      </c>
      <c r="K126" s="61" t="s">
        <v>57</v>
      </c>
      <c r="L126" s="61" t="s">
        <v>58</v>
      </c>
      <c r="M126" s="61" t="s">
        <v>323</v>
      </c>
      <c r="N126" s="61" t="s">
        <v>60</v>
      </c>
      <c r="O126" s="60" t="s">
        <v>61</v>
      </c>
      <c r="P126" s="62">
        <v>1</v>
      </c>
      <c r="Q126" s="61" t="s">
        <v>67</v>
      </c>
      <c r="R126" s="66">
        <v>136</v>
      </c>
      <c r="S126" s="61" t="str">
        <f t="shared" si="1"/>
        <v>136:1</v>
      </c>
      <c r="T126" s="67">
        <v>69.05</v>
      </c>
    </row>
    <row r="127" ht="74.25" spans="1:20">
      <c r="A127" s="60" t="s">
        <v>115</v>
      </c>
      <c r="B127" s="60" t="s">
        <v>297</v>
      </c>
      <c r="C127" s="61" t="s">
        <v>474</v>
      </c>
      <c r="D127" s="61" t="s">
        <v>472</v>
      </c>
      <c r="E127" s="61" t="s">
        <v>472</v>
      </c>
      <c r="F127" s="61" t="s">
        <v>52</v>
      </c>
      <c r="G127" s="61" t="s">
        <v>53</v>
      </c>
      <c r="H127" s="61" t="s">
        <v>475</v>
      </c>
      <c r="I127" s="61" t="s">
        <v>55</v>
      </c>
      <c r="J127" s="61" t="s">
        <v>56</v>
      </c>
      <c r="K127" s="61" t="s">
        <v>57</v>
      </c>
      <c r="L127" s="61" t="s">
        <v>58</v>
      </c>
      <c r="M127" s="61" t="s">
        <v>323</v>
      </c>
      <c r="N127" s="61" t="s">
        <v>60</v>
      </c>
      <c r="O127" s="60" t="s">
        <v>95</v>
      </c>
      <c r="P127" s="62">
        <v>1</v>
      </c>
      <c r="Q127" s="61" t="s">
        <v>67</v>
      </c>
      <c r="R127" s="66">
        <v>120</v>
      </c>
      <c r="S127" s="61" t="str">
        <f t="shared" si="1"/>
        <v>120:1</v>
      </c>
      <c r="T127" s="67">
        <v>64.5</v>
      </c>
    </row>
    <row r="128" ht="221.25" spans="1:20">
      <c r="A128" s="60" t="s">
        <v>115</v>
      </c>
      <c r="B128" s="60" t="s">
        <v>297</v>
      </c>
      <c r="C128" s="61" t="s">
        <v>476</v>
      </c>
      <c r="D128" s="61" t="s">
        <v>477</v>
      </c>
      <c r="E128" s="61" t="s">
        <v>477</v>
      </c>
      <c r="F128" s="61" t="s">
        <v>52</v>
      </c>
      <c r="G128" s="61" t="s">
        <v>53</v>
      </c>
      <c r="H128" s="61" t="s">
        <v>478</v>
      </c>
      <c r="I128" s="61" t="s">
        <v>55</v>
      </c>
      <c r="J128" s="61" t="s">
        <v>56</v>
      </c>
      <c r="K128" s="61" t="s">
        <v>57</v>
      </c>
      <c r="L128" s="61" t="s">
        <v>58</v>
      </c>
      <c r="M128" s="61" t="s">
        <v>479</v>
      </c>
      <c r="N128" s="61" t="s">
        <v>60</v>
      </c>
      <c r="O128" s="60" t="s">
        <v>61</v>
      </c>
      <c r="P128" s="62">
        <v>1</v>
      </c>
      <c r="Q128" s="61" t="s">
        <v>67</v>
      </c>
      <c r="R128" s="66">
        <v>352</v>
      </c>
      <c r="S128" s="61" t="str">
        <f t="shared" si="1"/>
        <v>352:1</v>
      </c>
      <c r="T128" s="67">
        <v>63.6</v>
      </c>
    </row>
    <row r="129" ht="135.75" spans="1:20">
      <c r="A129" s="60" t="s">
        <v>115</v>
      </c>
      <c r="B129" s="60" t="s">
        <v>297</v>
      </c>
      <c r="C129" s="61" t="s">
        <v>480</v>
      </c>
      <c r="D129" s="61" t="s">
        <v>481</v>
      </c>
      <c r="E129" s="61" t="s">
        <v>481</v>
      </c>
      <c r="F129" s="61" t="s">
        <v>52</v>
      </c>
      <c r="G129" s="61" t="s">
        <v>53</v>
      </c>
      <c r="H129" s="60" t="s">
        <v>482</v>
      </c>
      <c r="I129" s="61" t="s">
        <v>55</v>
      </c>
      <c r="J129" s="61" t="s">
        <v>56</v>
      </c>
      <c r="K129" s="61" t="s">
        <v>57</v>
      </c>
      <c r="L129" s="61" t="s">
        <v>58</v>
      </c>
      <c r="M129" s="61" t="s">
        <v>483</v>
      </c>
      <c r="N129" s="61" t="s">
        <v>60</v>
      </c>
      <c r="O129" s="60" t="s">
        <v>61</v>
      </c>
      <c r="P129" s="62">
        <v>1</v>
      </c>
      <c r="Q129" s="61" t="s">
        <v>67</v>
      </c>
      <c r="R129" s="66">
        <v>598</v>
      </c>
      <c r="S129" s="61" t="str">
        <f t="shared" si="1"/>
        <v>598:1</v>
      </c>
      <c r="T129" s="67">
        <v>67.6</v>
      </c>
    </row>
    <row r="130" ht="99" spans="1:20">
      <c r="A130" s="60" t="s">
        <v>115</v>
      </c>
      <c r="B130" s="60" t="s">
        <v>297</v>
      </c>
      <c r="C130" s="61" t="s">
        <v>484</v>
      </c>
      <c r="D130" s="61" t="s">
        <v>481</v>
      </c>
      <c r="E130" s="61" t="s">
        <v>481</v>
      </c>
      <c r="F130" s="61" t="s">
        <v>52</v>
      </c>
      <c r="G130" s="61" t="s">
        <v>53</v>
      </c>
      <c r="H130" s="60" t="s">
        <v>485</v>
      </c>
      <c r="I130" s="61" t="s">
        <v>55</v>
      </c>
      <c r="J130" s="61" t="s">
        <v>56</v>
      </c>
      <c r="K130" s="61" t="s">
        <v>57</v>
      </c>
      <c r="L130" s="61" t="s">
        <v>58</v>
      </c>
      <c r="M130" s="61" t="s">
        <v>486</v>
      </c>
      <c r="N130" s="61" t="s">
        <v>60</v>
      </c>
      <c r="O130" s="60" t="s">
        <v>61</v>
      </c>
      <c r="P130" s="62">
        <v>1</v>
      </c>
      <c r="Q130" s="61" t="s">
        <v>67</v>
      </c>
      <c r="R130" s="66">
        <v>226</v>
      </c>
      <c r="S130" s="61" t="str">
        <f t="shared" si="1"/>
        <v>226:1</v>
      </c>
      <c r="T130" s="67">
        <v>63.5</v>
      </c>
    </row>
    <row r="131" ht="197.25" spans="1:20">
      <c r="A131" s="60" t="s">
        <v>115</v>
      </c>
      <c r="B131" s="60" t="s">
        <v>297</v>
      </c>
      <c r="C131" s="61" t="s">
        <v>487</v>
      </c>
      <c r="D131" s="60" t="s">
        <v>488</v>
      </c>
      <c r="E131" s="60" t="s">
        <v>488</v>
      </c>
      <c r="F131" s="61" t="s">
        <v>52</v>
      </c>
      <c r="G131" s="61" t="s">
        <v>53</v>
      </c>
      <c r="H131" s="60" t="s">
        <v>239</v>
      </c>
      <c r="I131" s="61" t="s">
        <v>55</v>
      </c>
      <c r="J131" s="61" t="s">
        <v>56</v>
      </c>
      <c r="K131" s="61" t="s">
        <v>57</v>
      </c>
      <c r="L131" s="61" t="s">
        <v>58</v>
      </c>
      <c r="M131" s="61" t="s">
        <v>489</v>
      </c>
      <c r="N131" s="61" t="s">
        <v>60</v>
      </c>
      <c r="O131" s="60" t="s">
        <v>61</v>
      </c>
      <c r="P131" s="62">
        <v>1</v>
      </c>
      <c r="Q131" s="61" t="s">
        <v>67</v>
      </c>
      <c r="R131" s="66">
        <v>253</v>
      </c>
      <c r="S131" s="61" t="str">
        <f t="shared" si="1"/>
        <v>253:1</v>
      </c>
      <c r="T131" s="67">
        <v>65.3</v>
      </c>
    </row>
    <row r="132" ht="197.25" spans="1:20">
      <c r="A132" s="60" t="s">
        <v>115</v>
      </c>
      <c r="B132" s="60" t="s">
        <v>297</v>
      </c>
      <c r="C132" s="61" t="s">
        <v>490</v>
      </c>
      <c r="D132" s="61" t="s">
        <v>125</v>
      </c>
      <c r="E132" s="61" t="s">
        <v>125</v>
      </c>
      <c r="F132" s="61" t="s">
        <v>52</v>
      </c>
      <c r="G132" s="61" t="s">
        <v>53</v>
      </c>
      <c r="H132" s="61" t="s">
        <v>491</v>
      </c>
      <c r="I132" s="61" t="s">
        <v>55</v>
      </c>
      <c r="J132" s="61" t="s">
        <v>56</v>
      </c>
      <c r="K132" s="61" t="s">
        <v>57</v>
      </c>
      <c r="L132" s="61" t="s">
        <v>58</v>
      </c>
      <c r="M132" s="61" t="s">
        <v>492</v>
      </c>
      <c r="N132" s="61" t="s">
        <v>60</v>
      </c>
      <c r="O132" s="60" t="s">
        <v>61</v>
      </c>
      <c r="P132" s="62">
        <v>3</v>
      </c>
      <c r="Q132" s="61" t="s">
        <v>127</v>
      </c>
      <c r="R132" s="66">
        <v>599</v>
      </c>
      <c r="S132" s="61" t="str">
        <f t="shared" si="1"/>
        <v>199.67:1</v>
      </c>
      <c r="T132" s="67">
        <v>64.05</v>
      </c>
    </row>
    <row r="133" ht="222" spans="1:20">
      <c r="A133" s="60" t="s">
        <v>115</v>
      </c>
      <c r="B133" s="60" t="s">
        <v>297</v>
      </c>
      <c r="C133" s="61" t="s">
        <v>493</v>
      </c>
      <c r="D133" s="61" t="s">
        <v>132</v>
      </c>
      <c r="E133" s="61" t="s">
        <v>132</v>
      </c>
      <c r="F133" s="61" t="s">
        <v>52</v>
      </c>
      <c r="G133" s="61" t="s">
        <v>53</v>
      </c>
      <c r="H133" s="60" t="s">
        <v>494</v>
      </c>
      <c r="I133" s="61" t="s">
        <v>55</v>
      </c>
      <c r="J133" s="61" t="s">
        <v>56</v>
      </c>
      <c r="K133" s="61" t="s">
        <v>57</v>
      </c>
      <c r="L133" s="61" t="s">
        <v>58</v>
      </c>
      <c r="M133" s="61" t="s">
        <v>495</v>
      </c>
      <c r="N133" s="61" t="s">
        <v>60</v>
      </c>
      <c r="O133" s="60" t="s">
        <v>61</v>
      </c>
      <c r="P133" s="62">
        <v>1</v>
      </c>
      <c r="Q133" s="61" t="s">
        <v>67</v>
      </c>
      <c r="R133" s="66">
        <v>142</v>
      </c>
      <c r="S133" s="61" t="str">
        <f t="shared" ref="S133:S196" si="2">ROUND(R133/P133,2)&amp;":1"</f>
        <v>142:1</v>
      </c>
      <c r="T133" s="67">
        <v>65.6</v>
      </c>
    </row>
    <row r="134" ht="259.5" spans="1:20">
      <c r="A134" s="60" t="s">
        <v>115</v>
      </c>
      <c r="B134" s="60" t="s">
        <v>297</v>
      </c>
      <c r="C134" s="61" t="s">
        <v>496</v>
      </c>
      <c r="D134" s="61" t="s">
        <v>497</v>
      </c>
      <c r="E134" s="61" t="s">
        <v>497</v>
      </c>
      <c r="F134" s="61" t="s">
        <v>52</v>
      </c>
      <c r="G134" s="61" t="s">
        <v>53</v>
      </c>
      <c r="H134" s="60" t="s">
        <v>498</v>
      </c>
      <c r="I134" s="61" t="s">
        <v>55</v>
      </c>
      <c r="J134" s="61" t="s">
        <v>56</v>
      </c>
      <c r="K134" s="61" t="s">
        <v>57</v>
      </c>
      <c r="L134" s="61" t="s">
        <v>58</v>
      </c>
      <c r="M134" s="61" t="s">
        <v>499</v>
      </c>
      <c r="N134" s="61" t="s">
        <v>60</v>
      </c>
      <c r="O134" s="60" t="s">
        <v>61</v>
      </c>
      <c r="P134" s="62">
        <v>1</v>
      </c>
      <c r="Q134" s="61" t="s">
        <v>67</v>
      </c>
      <c r="R134" s="66">
        <v>300</v>
      </c>
      <c r="S134" s="61" t="str">
        <f t="shared" si="2"/>
        <v>300:1</v>
      </c>
      <c r="T134" s="67">
        <v>64.85</v>
      </c>
    </row>
    <row r="135" ht="333" spans="1:20">
      <c r="A135" s="60" t="s">
        <v>115</v>
      </c>
      <c r="B135" s="60" t="s">
        <v>297</v>
      </c>
      <c r="C135" s="61" t="s">
        <v>500</v>
      </c>
      <c r="D135" s="61" t="s">
        <v>132</v>
      </c>
      <c r="E135" s="61" t="s">
        <v>132</v>
      </c>
      <c r="F135" s="61" t="s">
        <v>52</v>
      </c>
      <c r="G135" s="61" t="s">
        <v>53</v>
      </c>
      <c r="H135" s="60" t="s">
        <v>501</v>
      </c>
      <c r="I135" s="61" t="s">
        <v>55</v>
      </c>
      <c r="J135" s="61" t="s">
        <v>56</v>
      </c>
      <c r="K135" s="61" t="s">
        <v>57</v>
      </c>
      <c r="L135" s="61" t="s">
        <v>58</v>
      </c>
      <c r="M135" s="61" t="s">
        <v>502</v>
      </c>
      <c r="N135" s="61" t="s">
        <v>60</v>
      </c>
      <c r="O135" s="60" t="s">
        <v>61</v>
      </c>
      <c r="P135" s="62">
        <v>1</v>
      </c>
      <c r="Q135" s="61" t="s">
        <v>67</v>
      </c>
      <c r="R135" s="66">
        <v>284</v>
      </c>
      <c r="S135" s="61" t="str">
        <f t="shared" si="2"/>
        <v>284:1</v>
      </c>
      <c r="T135" s="67">
        <v>66.3</v>
      </c>
    </row>
    <row r="136" ht="123.75" spans="1:20">
      <c r="A136" s="60" t="s">
        <v>115</v>
      </c>
      <c r="B136" s="60" t="s">
        <v>297</v>
      </c>
      <c r="C136" s="61" t="s">
        <v>503</v>
      </c>
      <c r="D136" s="61" t="s">
        <v>504</v>
      </c>
      <c r="E136" s="61" t="s">
        <v>504</v>
      </c>
      <c r="F136" s="61" t="s">
        <v>52</v>
      </c>
      <c r="G136" s="61" t="s">
        <v>53</v>
      </c>
      <c r="H136" s="60" t="s">
        <v>505</v>
      </c>
      <c r="I136" s="61" t="s">
        <v>55</v>
      </c>
      <c r="J136" s="61" t="s">
        <v>56</v>
      </c>
      <c r="K136" s="61" t="s">
        <v>57</v>
      </c>
      <c r="L136" s="61" t="s">
        <v>58</v>
      </c>
      <c r="M136" s="61" t="s">
        <v>506</v>
      </c>
      <c r="N136" s="61" t="s">
        <v>60</v>
      </c>
      <c r="O136" s="60" t="s">
        <v>61</v>
      </c>
      <c r="P136" s="62">
        <v>1</v>
      </c>
      <c r="Q136" s="61" t="s">
        <v>67</v>
      </c>
      <c r="R136" s="66">
        <v>647</v>
      </c>
      <c r="S136" s="61" t="str">
        <f t="shared" si="2"/>
        <v>647:1</v>
      </c>
      <c r="T136" s="67">
        <v>65.25</v>
      </c>
    </row>
    <row r="137" ht="123.75" spans="1:20">
      <c r="A137" s="60" t="s">
        <v>115</v>
      </c>
      <c r="B137" s="60" t="s">
        <v>297</v>
      </c>
      <c r="C137" s="61" t="s">
        <v>507</v>
      </c>
      <c r="D137" s="61" t="s">
        <v>504</v>
      </c>
      <c r="E137" s="61" t="s">
        <v>504</v>
      </c>
      <c r="F137" s="61" t="s">
        <v>52</v>
      </c>
      <c r="G137" s="61" t="s">
        <v>53</v>
      </c>
      <c r="H137" s="60" t="s">
        <v>508</v>
      </c>
      <c r="I137" s="61" t="s">
        <v>55</v>
      </c>
      <c r="J137" s="61" t="s">
        <v>56</v>
      </c>
      <c r="K137" s="61" t="s">
        <v>57</v>
      </c>
      <c r="L137" s="61" t="s">
        <v>58</v>
      </c>
      <c r="M137" s="61" t="s">
        <v>509</v>
      </c>
      <c r="N137" s="61" t="s">
        <v>60</v>
      </c>
      <c r="O137" s="60" t="s">
        <v>61</v>
      </c>
      <c r="P137" s="62">
        <v>1</v>
      </c>
      <c r="Q137" s="61" t="s">
        <v>67</v>
      </c>
      <c r="R137" s="66">
        <v>257</v>
      </c>
      <c r="S137" s="61" t="str">
        <f t="shared" si="2"/>
        <v>257:1</v>
      </c>
      <c r="T137" s="67">
        <v>63.2</v>
      </c>
    </row>
    <row r="138" ht="147.75" spans="1:20">
      <c r="A138" s="60" t="s">
        <v>115</v>
      </c>
      <c r="B138" s="60" t="s">
        <v>297</v>
      </c>
      <c r="C138" s="61" t="s">
        <v>510</v>
      </c>
      <c r="D138" s="61" t="s">
        <v>504</v>
      </c>
      <c r="E138" s="61" t="s">
        <v>504</v>
      </c>
      <c r="F138" s="61" t="s">
        <v>52</v>
      </c>
      <c r="G138" s="61" t="s">
        <v>53</v>
      </c>
      <c r="H138" s="60" t="s">
        <v>511</v>
      </c>
      <c r="I138" s="61" t="s">
        <v>55</v>
      </c>
      <c r="J138" s="61" t="s">
        <v>56</v>
      </c>
      <c r="K138" s="61" t="s">
        <v>57</v>
      </c>
      <c r="L138" s="61" t="s">
        <v>58</v>
      </c>
      <c r="M138" s="61" t="s">
        <v>512</v>
      </c>
      <c r="N138" s="61" t="s">
        <v>60</v>
      </c>
      <c r="O138" s="60" t="s">
        <v>61</v>
      </c>
      <c r="P138" s="62">
        <v>1</v>
      </c>
      <c r="Q138" s="61" t="s">
        <v>67</v>
      </c>
      <c r="R138" s="66">
        <v>185</v>
      </c>
      <c r="S138" s="61" t="str">
        <f t="shared" si="2"/>
        <v>185:1</v>
      </c>
      <c r="T138" s="67">
        <v>67.3</v>
      </c>
    </row>
    <row r="139" ht="159.75" spans="1:20">
      <c r="A139" s="60" t="s">
        <v>115</v>
      </c>
      <c r="B139" s="60" t="s">
        <v>297</v>
      </c>
      <c r="C139" s="61" t="s">
        <v>513</v>
      </c>
      <c r="D139" s="61" t="s">
        <v>514</v>
      </c>
      <c r="E139" s="61" t="s">
        <v>514</v>
      </c>
      <c r="F139" s="61" t="s">
        <v>52</v>
      </c>
      <c r="G139" s="61" t="s">
        <v>70</v>
      </c>
      <c r="H139" s="60" t="s">
        <v>515</v>
      </c>
      <c r="I139" s="61" t="s">
        <v>55</v>
      </c>
      <c r="J139" s="61" t="s">
        <v>56</v>
      </c>
      <c r="K139" s="61" t="s">
        <v>57</v>
      </c>
      <c r="L139" s="61" t="s">
        <v>58</v>
      </c>
      <c r="M139" s="61" t="s">
        <v>516</v>
      </c>
      <c r="N139" s="61" t="s">
        <v>60</v>
      </c>
      <c r="O139" s="60" t="s">
        <v>61</v>
      </c>
      <c r="P139" s="62">
        <v>1</v>
      </c>
      <c r="Q139" s="61" t="s">
        <v>67</v>
      </c>
      <c r="R139" s="66">
        <v>196</v>
      </c>
      <c r="S139" s="61" t="str">
        <f t="shared" si="2"/>
        <v>196:1</v>
      </c>
      <c r="T139" s="67">
        <v>64.5</v>
      </c>
    </row>
    <row r="140" ht="111.75" spans="1:20">
      <c r="A140" s="60" t="s">
        <v>115</v>
      </c>
      <c r="B140" s="60" t="s">
        <v>297</v>
      </c>
      <c r="C140" s="61" t="s">
        <v>517</v>
      </c>
      <c r="D140" s="61" t="s">
        <v>518</v>
      </c>
      <c r="E140" s="61" t="s">
        <v>518</v>
      </c>
      <c r="F140" s="61" t="s">
        <v>52</v>
      </c>
      <c r="G140" s="61" t="s">
        <v>70</v>
      </c>
      <c r="H140" s="61" t="s">
        <v>519</v>
      </c>
      <c r="I140" s="61" t="s">
        <v>55</v>
      </c>
      <c r="J140" s="61" t="s">
        <v>56</v>
      </c>
      <c r="K140" s="61" t="s">
        <v>57</v>
      </c>
      <c r="L140" s="61" t="s">
        <v>58</v>
      </c>
      <c r="M140" s="61" t="s">
        <v>520</v>
      </c>
      <c r="N140" s="61" t="s">
        <v>60</v>
      </c>
      <c r="O140" s="60" t="s">
        <v>61</v>
      </c>
      <c r="P140" s="62">
        <v>1</v>
      </c>
      <c r="Q140" s="61" t="s">
        <v>67</v>
      </c>
      <c r="R140" s="66">
        <v>72</v>
      </c>
      <c r="S140" s="61" t="str">
        <f t="shared" si="2"/>
        <v>72:1</v>
      </c>
      <c r="T140" s="67">
        <v>60.3</v>
      </c>
    </row>
    <row r="141" ht="184.5" spans="1:20">
      <c r="A141" s="60" t="s">
        <v>115</v>
      </c>
      <c r="B141" s="60" t="s">
        <v>297</v>
      </c>
      <c r="C141" s="61" t="s">
        <v>521</v>
      </c>
      <c r="D141" s="61" t="s">
        <v>522</v>
      </c>
      <c r="E141" s="61" t="s">
        <v>522</v>
      </c>
      <c r="F141" s="61" t="s">
        <v>52</v>
      </c>
      <c r="G141" s="61" t="s">
        <v>70</v>
      </c>
      <c r="H141" s="60" t="s">
        <v>213</v>
      </c>
      <c r="I141" s="61" t="s">
        <v>55</v>
      </c>
      <c r="J141" s="61" t="s">
        <v>56</v>
      </c>
      <c r="K141" s="61" t="s">
        <v>57</v>
      </c>
      <c r="L141" s="61" t="s">
        <v>58</v>
      </c>
      <c r="M141" s="61" t="s">
        <v>523</v>
      </c>
      <c r="N141" s="61" t="s">
        <v>60</v>
      </c>
      <c r="O141" s="60" t="s">
        <v>61</v>
      </c>
      <c r="P141" s="62">
        <v>1</v>
      </c>
      <c r="Q141" s="61" t="s">
        <v>67</v>
      </c>
      <c r="R141" s="66">
        <v>81</v>
      </c>
      <c r="S141" s="61" t="str">
        <f t="shared" si="2"/>
        <v>81:1</v>
      </c>
      <c r="T141" s="67">
        <v>64.55</v>
      </c>
    </row>
    <row r="142" ht="172.5" spans="1:20">
      <c r="A142" s="60" t="s">
        <v>115</v>
      </c>
      <c r="B142" s="60" t="s">
        <v>297</v>
      </c>
      <c r="C142" s="61" t="s">
        <v>524</v>
      </c>
      <c r="D142" s="61" t="s">
        <v>522</v>
      </c>
      <c r="E142" s="61" t="s">
        <v>522</v>
      </c>
      <c r="F142" s="61" t="s">
        <v>52</v>
      </c>
      <c r="G142" s="61" t="s">
        <v>70</v>
      </c>
      <c r="H142" s="60" t="s">
        <v>525</v>
      </c>
      <c r="I142" s="61" t="s">
        <v>55</v>
      </c>
      <c r="J142" s="61" t="s">
        <v>56</v>
      </c>
      <c r="K142" s="61" t="s">
        <v>57</v>
      </c>
      <c r="L142" s="61" t="s">
        <v>58</v>
      </c>
      <c r="M142" s="61" t="s">
        <v>222</v>
      </c>
      <c r="N142" s="61" t="s">
        <v>60</v>
      </c>
      <c r="O142" s="60" t="s">
        <v>61</v>
      </c>
      <c r="P142" s="62">
        <v>2</v>
      </c>
      <c r="Q142" s="61" t="s">
        <v>62</v>
      </c>
      <c r="R142" s="66">
        <v>110</v>
      </c>
      <c r="S142" s="61" t="str">
        <f t="shared" si="2"/>
        <v>55:1</v>
      </c>
      <c r="T142" s="67">
        <v>62.05</v>
      </c>
    </row>
    <row r="143" ht="172.5" spans="1:20">
      <c r="A143" s="60" t="s">
        <v>115</v>
      </c>
      <c r="B143" s="60" t="s">
        <v>297</v>
      </c>
      <c r="C143" s="61" t="s">
        <v>526</v>
      </c>
      <c r="D143" s="61" t="s">
        <v>522</v>
      </c>
      <c r="E143" s="61" t="s">
        <v>522</v>
      </c>
      <c r="F143" s="61" t="s">
        <v>52</v>
      </c>
      <c r="G143" s="61" t="s">
        <v>70</v>
      </c>
      <c r="H143" s="60" t="s">
        <v>525</v>
      </c>
      <c r="I143" s="61" t="s">
        <v>55</v>
      </c>
      <c r="J143" s="61" t="s">
        <v>56</v>
      </c>
      <c r="K143" s="61" t="s">
        <v>57</v>
      </c>
      <c r="L143" s="61" t="s">
        <v>58</v>
      </c>
      <c r="M143" s="61" t="s">
        <v>527</v>
      </c>
      <c r="N143" s="61" t="s">
        <v>60</v>
      </c>
      <c r="O143" s="60" t="s">
        <v>61</v>
      </c>
      <c r="P143" s="62">
        <v>1</v>
      </c>
      <c r="Q143" s="61" t="s">
        <v>67</v>
      </c>
      <c r="R143" s="66">
        <v>39</v>
      </c>
      <c r="S143" s="61" t="str">
        <f t="shared" si="2"/>
        <v>39:1</v>
      </c>
      <c r="T143" s="67">
        <v>62.15</v>
      </c>
    </row>
    <row r="144" ht="86.25" spans="1:20">
      <c r="A144" s="60" t="s">
        <v>115</v>
      </c>
      <c r="B144" s="60" t="s">
        <v>297</v>
      </c>
      <c r="C144" s="61" t="s">
        <v>528</v>
      </c>
      <c r="D144" s="61" t="s">
        <v>522</v>
      </c>
      <c r="E144" s="61" t="s">
        <v>522</v>
      </c>
      <c r="F144" s="61" t="s">
        <v>52</v>
      </c>
      <c r="G144" s="61" t="s">
        <v>70</v>
      </c>
      <c r="H144" s="60" t="s">
        <v>217</v>
      </c>
      <c r="I144" s="61" t="s">
        <v>55</v>
      </c>
      <c r="J144" s="61" t="s">
        <v>56</v>
      </c>
      <c r="K144" s="61" t="s">
        <v>57</v>
      </c>
      <c r="L144" s="61" t="s">
        <v>58</v>
      </c>
      <c r="M144" s="61" t="s">
        <v>218</v>
      </c>
      <c r="N144" s="61" t="s">
        <v>60</v>
      </c>
      <c r="O144" s="60" t="s">
        <v>61</v>
      </c>
      <c r="P144" s="62">
        <v>1</v>
      </c>
      <c r="Q144" s="61" t="s">
        <v>67</v>
      </c>
      <c r="R144" s="66">
        <v>66</v>
      </c>
      <c r="S144" s="61" t="str">
        <f t="shared" si="2"/>
        <v>66:1</v>
      </c>
      <c r="T144" s="67">
        <v>65.05</v>
      </c>
    </row>
    <row r="145" ht="160.5" spans="1:20">
      <c r="A145" s="60" t="s">
        <v>115</v>
      </c>
      <c r="B145" s="60" t="s">
        <v>297</v>
      </c>
      <c r="C145" s="61" t="s">
        <v>529</v>
      </c>
      <c r="D145" s="61" t="s">
        <v>522</v>
      </c>
      <c r="E145" s="61" t="s">
        <v>522</v>
      </c>
      <c r="F145" s="61" t="s">
        <v>52</v>
      </c>
      <c r="G145" s="61" t="s">
        <v>70</v>
      </c>
      <c r="H145" s="60" t="s">
        <v>530</v>
      </c>
      <c r="I145" s="61" t="s">
        <v>55</v>
      </c>
      <c r="J145" s="61" t="s">
        <v>56</v>
      </c>
      <c r="K145" s="61" t="s">
        <v>57</v>
      </c>
      <c r="L145" s="61" t="s">
        <v>58</v>
      </c>
      <c r="M145" s="61" t="s">
        <v>531</v>
      </c>
      <c r="N145" s="61" t="s">
        <v>60</v>
      </c>
      <c r="O145" s="60" t="s">
        <v>61</v>
      </c>
      <c r="P145" s="62">
        <v>1</v>
      </c>
      <c r="Q145" s="61" t="s">
        <v>67</v>
      </c>
      <c r="R145" s="66">
        <v>382</v>
      </c>
      <c r="S145" s="61" t="str">
        <f t="shared" si="2"/>
        <v>382:1</v>
      </c>
      <c r="T145" s="67">
        <v>69</v>
      </c>
    </row>
    <row r="146" ht="86.25" spans="1:20">
      <c r="A146" s="60" t="s">
        <v>115</v>
      </c>
      <c r="B146" s="60" t="s">
        <v>297</v>
      </c>
      <c r="C146" s="61" t="s">
        <v>532</v>
      </c>
      <c r="D146" s="61" t="s">
        <v>522</v>
      </c>
      <c r="E146" s="61" t="s">
        <v>522</v>
      </c>
      <c r="F146" s="61" t="s">
        <v>52</v>
      </c>
      <c r="G146" s="61" t="s">
        <v>70</v>
      </c>
      <c r="H146" s="60" t="s">
        <v>533</v>
      </c>
      <c r="I146" s="61" t="s">
        <v>55</v>
      </c>
      <c r="J146" s="61" t="s">
        <v>56</v>
      </c>
      <c r="K146" s="61" t="s">
        <v>57</v>
      </c>
      <c r="L146" s="61" t="s">
        <v>58</v>
      </c>
      <c r="M146" s="61" t="s">
        <v>534</v>
      </c>
      <c r="N146" s="61" t="s">
        <v>60</v>
      </c>
      <c r="O146" s="60" t="s">
        <v>61</v>
      </c>
      <c r="P146" s="62">
        <v>1</v>
      </c>
      <c r="Q146" s="61" t="s">
        <v>67</v>
      </c>
      <c r="R146" s="66">
        <v>79</v>
      </c>
      <c r="S146" s="61" t="str">
        <f t="shared" si="2"/>
        <v>79:1</v>
      </c>
      <c r="T146" s="67">
        <v>65.85</v>
      </c>
    </row>
    <row r="147" ht="62.25" spans="1:20">
      <c r="A147" s="60" t="s">
        <v>137</v>
      </c>
      <c r="B147" s="60" t="s">
        <v>297</v>
      </c>
      <c r="C147" s="61" t="s">
        <v>535</v>
      </c>
      <c r="D147" s="61" t="s">
        <v>536</v>
      </c>
      <c r="E147" s="61" t="s">
        <v>536</v>
      </c>
      <c r="F147" s="61" t="s">
        <v>52</v>
      </c>
      <c r="G147" s="61" t="s">
        <v>53</v>
      </c>
      <c r="H147" s="60" t="s">
        <v>537</v>
      </c>
      <c r="I147" s="61" t="s">
        <v>55</v>
      </c>
      <c r="J147" s="61" t="s">
        <v>56</v>
      </c>
      <c r="K147" s="61" t="s">
        <v>57</v>
      </c>
      <c r="L147" s="61" t="s">
        <v>58</v>
      </c>
      <c r="M147" s="61" t="s">
        <v>538</v>
      </c>
      <c r="N147" s="61" t="s">
        <v>176</v>
      </c>
      <c r="O147" s="60" t="s">
        <v>61</v>
      </c>
      <c r="P147" s="62">
        <v>1</v>
      </c>
      <c r="Q147" s="61" t="s">
        <v>67</v>
      </c>
      <c r="R147" s="66">
        <v>83</v>
      </c>
      <c r="S147" s="61" t="str">
        <f t="shared" si="2"/>
        <v>83:1</v>
      </c>
      <c r="T147" s="67">
        <v>66.35</v>
      </c>
    </row>
    <row r="148" ht="74.25" spans="1:20">
      <c r="A148" s="60" t="s">
        <v>137</v>
      </c>
      <c r="B148" s="60" t="s">
        <v>297</v>
      </c>
      <c r="C148" s="61" t="s">
        <v>539</v>
      </c>
      <c r="D148" s="61" t="s">
        <v>536</v>
      </c>
      <c r="E148" s="61" t="s">
        <v>536</v>
      </c>
      <c r="F148" s="61" t="s">
        <v>52</v>
      </c>
      <c r="G148" s="61" t="s">
        <v>53</v>
      </c>
      <c r="H148" s="60" t="s">
        <v>540</v>
      </c>
      <c r="I148" s="61" t="s">
        <v>55</v>
      </c>
      <c r="J148" s="61" t="s">
        <v>56</v>
      </c>
      <c r="K148" s="61" t="s">
        <v>57</v>
      </c>
      <c r="L148" s="61" t="s">
        <v>58</v>
      </c>
      <c r="M148" s="61" t="s">
        <v>541</v>
      </c>
      <c r="N148" s="61" t="s">
        <v>60</v>
      </c>
      <c r="O148" s="60" t="s">
        <v>61</v>
      </c>
      <c r="P148" s="62">
        <v>1</v>
      </c>
      <c r="Q148" s="61" t="s">
        <v>67</v>
      </c>
      <c r="R148" s="66">
        <v>161</v>
      </c>
      <c r="S148" s="61" t="str">
        <f t="shared" si="2"/>
        <v>161:1</v>
      </c>
      <c r="T148" s="67">
        <v>62.5</v>
      </c>
    </row>
    <row r="149" ht="48.75" spans="1:20">
      <c r="A149" s="60" t="s">
        <v>137</v>
      </c>
      <c r="B149" s="60" t="s">
        <v>297</v>
      </c>
      <c r="C149" s="61" t="s">
        <v>542</v>
      </c>
      <c r="D149" s="61" t="s">
        <v>543</v>
      </c>
      <c r="E149" s="61" t="s">
        <v>543</v>
      </c>
      <c r="F149" s="61" t="s">
        <v>52</v>
      </c>
      <c r="G149" s="61" t="s">
        <v>53</v>
      </c>
      <c r="H149" s="61" t="s">
        <v>544</v>
      </c>
      <c r="I149" s="61" t="s">
        <v>55</v>
      </c>
      <c r="J149" s="61" t="s">
        <v>56</v>
      </c>
      <c r="K149" s="61" t="s">
        <v>57</v>
      </c>
      <c r="L149" s="61" t="s">
        <v>58</v>
      </c>
      <c r="M149" s="60" t="s">
        <v>57</v>
      </c>
      <c r="N149" s="61" t="s">
        <v>176</v>
      </c>
      <c r="O149" s="61" t="s">
        <v>545</v>
      </c>
      <c r="P149" s="62">
        <v>1</v>
      </c>
      <c r="Q149" s="61" t="s">
        <v>67</v>
      </c>
      <c r="R149" s="66">
        <v>383</v>
      </c>
      <c r="S149" s="61" t="str">
        <f t="shared" si="2"/>
        <v>383:1</v>
      </c>
      <c r="T149" s="67">
        <v>61.35</v>
      </c>
    </row>
    <row r="150" ht="48.75" spans="1:20">
      <c r="A150" s="60" t="s">
        <v>137</v>
      </c>
      <c r="B150" s="60" t="s">
        <v>297</v>
      </c>
      <c r="C150" s="61" t="s">
        <v>546</v>
      </c>
      <c r="D150" s="60" t="s">
        <v>547</v>
      </c>
      <c r="E150" s="60" t="s">
        <v>547</v>
      </c>
      <c r="F150" s="61" t="s">
        <v>52</v>
      </c>
      <c r="G150" s="61" t="s">
        <v>70</v>
      </c>
      <c r="H150" s="61" t="s">
        <v>544</v>
      </c>
      <c r="I150" s="61" t="s">
        <v>55</v>
      </c>
      <c r="J150" s="61" t="s">
        <v>56</v>
      </c>
      <c r="K150" s="61" t="s">
        <v>57</v>
      </c>
      <c r="L150" s="61" t="s">
        <v>58</v>
      </c>
      <c r="M150" s="60" t="s">
        <v>57</v>
      </c>
      <c r="N150" s="61" t="s">
        <v>176</v>
      </c>
      <c r="O150" s="61" t="s">
        <v>545</v>
      </c>
      <c r="P150" s="62">
        <v>1</v>
      </c>
      <c r="Q150" s="61" t="s">
        <v>67</v>
      </c>
      <c r="R150" s="66">
        <v>307</v>
      </c>
      <c r="S150" s="61" t="str">
        <f t="shared" si="2"/>
        <v>307:1</v>
      </c>
      <c r="T150" s="67">
        <v>63.65</v>
      </c>
    </row>
    <row r="151" ht="355.5" spans="1:20">
      <c r="A151" s="60" t="s">
        <v>137</v>
      </c>
      <c r="B151" s="60" t="s">
        <v>297</v>
      </c>
      <c r="C151" s="61" t="s">
        <v>548</v>
      </c>
      <c r="D151" s="61" t="s">
        <v>549</v>
      </c>
      <c r="E151" s="61" t="s">
        <v>549</v>
      </c>
      <c r="F151" s="61" t="s">
        <v>52</v>
      </c>
      <c r="G151" s="61" t="s">
        <v>53</v>
      </c>
      <c r="H151" s="61" t="s">
        <v>550</v>
      </c>
      <c r="I151" s="61" t="s">
        <v>55</v>
      </c>
      <c r="J151" s="61" t="s">
        <v>56</v>
      </c>
      <c r="K151" s="61" t="s">
        <v>57</v>
      </c>
      <c r="L151" s="61" t="s">
        <v>58</v>
      </c>
      <c r="M151" s="61" t="s">
        <v>551</v>
      </c>
      <c r="N151" s="61" t="s">
        <v>60</v>
      </c>
      <c r="O151" s="60" t="s">
        <v>61</v>
      </c>
      <c r="P151" s="62">
        <v>1</v>
      </c>
      <c r="Q151" s="61" t="s">
        <v>67</v>
      </c>
      <c r="R151" s="66">
        <v>214</v>
      </c>
      <c r="S151" s="61" t="str">
        <f t="shared" si="2"/>
        <v>214:1</v>
      </c>
      <c r="T151" s="67">
        <v>65.6</v>
      </c>
    </row>
    <row r="152" ht="160.5" spans="1:20">
      <c r="A152" s="60" t="s">
        <v>137</v>
      </c>
      <c r="B152" s="60" t="s">
        <v>297</v>
      </c>
      <c r="C152" s="61" t="s">
        <v>552</v>
      </c>
      <c r="D152" s="61" t="s">
        <v>549</v>
      </c>
      <c r="E152" s="61" t="s">
        <v>549</v>
      </c>
      <c r="F152" s="61" t="s">
        <v>52</v>
      </c>
      <c r="G152" s="61" t="s">
        <v>53</v>
      </c>
      <c r="H152" s="61" t="s">
        <v>553</v>
      </c>
      <c r="I152" s="61" t="s">
        <v>55</v>
      </c>
      <c r="J152" s="61" t="s">
        <v>56</v>
      </c>
      <c r="K152" s="61" t="s">
        <v>57</v>
      </c>
      <c r="L152" s="61" t="s">
        <v>58</v>
      </c>
      <c r="M152" s="61" t="s">
        <v>554</v>
      </c>
      <c r="N152" s="61" t="s">
        <v>60</v>
      </c>
      <c r="O152" s="60" t="s">
        <v>95</v>
      </c>
      <c r="P152" s="62">
        <v>1</v>
      </c>
      <c r="Q152" s="61" t="s">
        <v>67</v>
      </c>
      <c r="R152" s="66">
        <v>174</v>
      </c>
      <c r="S152" s="61" t="str">
        <f t="shared" si="2"/>
        <v>174:1</v>
      </c>
      <c r="T152" s="67">
        <v>68.05</v>
      </c>
    </row>
    <row r="153" ht="111.75" spans="1:20">
      <c r="A153" s="60" t="s">
        <v>137</v>
      </c>
      <c r="B153" s="60" t="s">
        <v>297</v>
      </c>
      <c r="C153" s="61" t="s">
        <v>555</v>
      </c>
      <c r="D153" s="61" t="s">
        <v>549</v>
      </c>
      <c r="E153" s="61" t="s">
        <v>549</v>
      </c>
      <c r="F153" s="61" t="s">
        <v>52</v>
      </c>
      <c r="G153" s="61" t="s">
        <v>53</v>
      </c>
      <c r="H153" s="61" t="s">
        <v>556</v>
      </c>
      <c r="I153" s="61" t="s">
        <v>55</v>
      </c>
      <c r="J153" s="61" t="s">
        <v>56</v>
      </c>
      <c r="K153" s="61" t="s">
        <v>57</v>
      </c>
      <c r="L153" s="61" t="s">
        <v>58</v>
      </c>
      <c r="M153" s="61" t="s">
        <v>557</v>
      </c>
      <c r="N153" s="61" t="s">
        <v>60</v>
      </c>
      <c r="O153" s="60" t="s">
        <v>61</v>
      </c>
      <c r="P153" s="62">
        <v>1</v>
      </c>
      <c r="Q153" s="61" t="s">
        <v>67</v>
      </c>
      <c r="R153" s="66">
        <v>130</v>
      </c>
      <c r="S153" s="61" t="str">
        <f t="shared" si="2"/>
        <v>130:1</v>
      </c>
      <c r="T153" s="67">
        <v>64.55</v>
      </c>
    </row>
    <row r="154" ht="147" spans="1:20">
      <c r="A154" s="60" t="s">
        <v>137</v>
      </c>
      <c r="B154" s="60" t="s">
        <v>297</v>
      </c>
      <c r="C154" s="61" t="s">
        <v>558</v>
      </c>
      <c r="D154" s="61" t="s">
        <v>549</v>
      </c>
      <c r="E154" s="61" t="s">
        <v>549</v>
      </c>
      <c r="F154" s="61" t="s">
        <v>52</v>
      </c>
      <c r="G154" s="61" t="s">
        <v>53</v>
      </c>
      <c r="H154" s="60" t="s">
        <v>559</v>
      </c>
      <c r="I154" s="61" t="s">
        <v>55</v>
      </c>
      <c r="J154" s="61" t="s">
        <v>56</v>
      </c>
      <c r="K154" s="61" t="s">
        <v>57</v>
      </c>
      <c r="L154" s="61" t="s">
        <v>58</v>
      </c>
      <c r="M154" s="61" t="s">
        <v>560</v>
      </c>
      <c r="N154" s="61" t="s">
        <v>60</v>
      </c>
      <c r="O154" s="60" t="s">
        <v>61</v>
      </c>
      <c r="P154" s="62">
        <v>1</v>
      </c>
      <c r="Q154" s="61" t="s">
        <v>67</v>
      </c>
      <c r="R154" s="66">
        <v>80</v>
      </c>
      <c r="S154" s="61" t="str">
        <f t="shared" si="2"/>
        <v>80:1</v>
      </c>
      <c r="T154" s="67">
        <v>61.8</v>
      </c>
    </row>
    <row r="155" ht="171.75" spans="1:20">
      <c r="A155" s="60" t="s">
        <v>137</v>
      </c>
      <c r="B155" s="60" t="s">
        <v>297</v>
      </c>
      <c r="C155" s="61" t="s">
        <v>561</v>
      </c>
      <c r="D155" s="61" t="s">
        <v>562</v>
      </c>
      <c r="E155" s="61" t="s">
        <v>562</v>
      </c>
      <c r="F155" s="61" t="s">
        <v>52</v>
      </c>
      <c r="G155" s="61" t="s">
        <v>53</v>
      </c>
      <c r="H155" s="60" t="s">
        <v>563</v>
      </c>
      <c r="I155" s="61" t="s">
        <v>55</v>
      </c>
      <c r="J155" s="61" t="s">
        <v>56</v>
      </c>
      <c r="K155" s="61" t="s">
        <v>57</v>
      </c>
      <c r="L155" s="61" t="s">
        <v>58</v>
      </c>
      <c r="M155" s="61" t="s">
        <v>564</v>
      </c>
      <c r="N155" s="61" t="s">
        <v>60</v>
      </c>
      <c r="O155" s="60" t="s">
        <v>61</v>
      </c>
      <c r="P155" s="62">
        <v>1</v>
      </c>
      <c r="Q155" s="61" t="s">
        <v>67</v>
      </c>
      <c r="R155" s="66">
        <v>301</v>
      </c>
      <c r="S155" s="61" t="str">
        <f t="shared" si="2"/>
        <v>301:1</v>
      </c>
      <c r="T155" s="67">
        <v>64</v>
      </c>
    </row>
    <row r="156" ht="74.25" spans="1:20">
      <c r="A156" s="60" t="s">
        <v>137</v>
      </c>
      <c r="B156" s="60" t="s">
        <v>297</v>
      </c>
      <c r="C156" s="61" t="s">
        <v>565</v>
      </c>
      <c r="D156" s="61" t="s">
        <v>562</v>
      </c>
      <c r="E156" s="61" t="s">
        <v>562</v>
      </c>
      <c r="F156" s="61" t="s">
        <v>52</v>
      </c>
      <c r="G156" s="61" t="s">
        <v>53</v>
      </c>
      <c r="H156" s="60" t="s">
        <v>566</v>
      </c>
      <c r="I156" s="61" t="s">
        <v>55</v>
      </c>
      <c r="J156" s="61" t="s">
        <v>56</v>
      </c>
      <c r="K156" s="61" t="s">
        <v>57</v>
      </c>
      <c r="L156" s="61" t="s">
        <v>58</v>
      </c>
      <c r="M156" s="61" t="s">
        <v>567</v>
      </c>
      <c r="N156" s="61" t="s">
        <v>60</v>
      </c>
      <c r="O156" s="60" t="s">
        <v>61</v>
      </c>
      <c r="P156" s="62">
        <v>1</v>
      </c>
      <c r="Q156" s="61" t="s">
        <v>67</v>
      </c>
      <c r="R156" s="66">
        <v>102</v>
      </c>
      <c r="S156" s="61" t="str">
        <f t="shared" si="2"/>
        <v>102:1</v>
      </c>
      <c r="T156" s="67">
        <v>64.1</v>
      </c>
    </row>
    <row r="157" ht="87" spans="1:20">
      <c r="A157" s="60" t="s">
        <v>137</v>
      </c>
      <c r="B157" s="60" t="s">
        <v>297</v>
      </c>
      <c r="C157" s="61" t="s">
        <v>568</v>
      </c>
      <c r="D157" s="61" t="s">
        <v>569</v>
      </c>
      <c r="E157" s="61" t="s">
        <v>569</v>
      </c>
      <c r="F157" s="61" t="s">
        <v>52</v>
      </c>
      <c r="G157" s="61" t="s">
        <v>53</v>
      </c>
      <c r="H157" s="60" t="s">
        <v>570</v>
      </c>
      <c r="I157" s="61" t="s">
        <v>55</v>
      </c>
      <c r="J157" s="61" t="s">
        <v>56</v>
      </c>
      <c r="K157" s="61" t="s">
        <v>57</v>
      </c>
      <c r="L157" s="61" t="s">
        <v>58</v>
      </c>
      <c r="M157" s="61" t="s">
        <v>110</v>
      </c>
      <c r="N157" s="61" t="s">
        <v>60</v>
      </c>
      <c r="O157" s="60" t="s">
        <v>95</v>
      </c>
      <c r="P157" s="62">
        <v>1</v>
      </c>
      <c r="Q157" s="61" t="s">
        <v>67</v>
      </c>
      <c r="R157" s="66">
        <v>84</v>
      </c>
      <c r="S157" s="61" t="str">
        <f t="shared" si="2"/>
        <v>84:1</v>
      </c>
      <c r="T157" s="67">
        <v>60.85</v>
      </c>
    </row>
    <row r="158" ht="62.25" spans="1:20">
      <c r="A158" s="60" t="s">
        <v>137</v>
      </c>
      <c r="B158" s="60" t="s">
        <v>297</v>
      </c>
      <c r="C158" s="61" t="s">
        <v>571</v>
      </c>
      <c r="D158" s="61" t="s">
        <v>569</v>
      </c>
      <c r="E158" s="61" t="s">
        <v>569</v>
      </c>
      <c r="F158" s="61" t="s">
        <v>52</v>
      </c>
      <c r="G158" s="61" t="s">
        <v>53</v>
      </c>
      <c r="H158" s="60" t="s">
        <v>572</v>
      </c>
      <c r="I158" s="61" t="s">
        <v>55</v>
      </c>
      <c r="J158" s="61" t="s">
        <v>56</v>
      </c>
      <c r="K158" s="61" t="s">
        <v>57</v>
      </c>
      <c r="L158" s="61" t="s">
        <v>58</v>
      </c>
      <c r="M158" s="61" t="s">
        <v>573</v>
      </c>
      <c r="N158" s="61" t="s">
        <v>60</v>
      </c>
      <c r="O158" s="60" t="s">
        <v>61</v>
      </c>
      <c r="P158" s="62">
        <v>1</v>
      </c>
      <c r="Q158" s="61" t="s">
        <v>67</v>
      </c>
      <c r="R158" s="66">
        <v>189</v>
      </c>
      <c r="S158" s="61" t="str">
        <f t="shared" si="2"/>
        <v>189:1</v>
      </c>
      <c r="T158" s="67">
        <v>65.15</v>
      </c>
    </row>
    <row r="159" ht="87" spans="1:20">
      <c r="A159" s="60" t="s">
        <v>137</v>
      </c>
      <c r="B159" s="60" t="s">
        <v>297</v>
      </c>
      <c r="C159" s="61" t="s">
        <v>574</v>
      </c>
      <c r="D159" s="61" t="s">
        <v>575</v>
      </c>
      <c r="E159" s="61" t="s">
        <v>575</v>
      </c>
      <c r="F159" s="61" t="s">
        <v>52</v>
      </c>
      <c r="G159" s="61" t="s">
        <v>53</v>
      </c>
      <c r="H159" s="60" t="s">
        <v>576</v>
      </c>
      <c r="I159" s="61" t="s">
        <v>55</v>
      </c>
      <c r="J159" s="61" t="s">
        <v>56</v>
      </c>
      <c r="K159" s="61" t="s">
        <v>57</v>
      </c>
      <c r="L159" s="61" t="s">
        <v>58</v>
      </c>
      <c r="M159" s="61" t="s">
        <v>110</v>
      </c>
      <c r="N159" s="61" t="s">
        <v>60</v>
      </c>
      <c r="O159" s="60" t="s">
        <v>61</v>
      </c>
      <c r="P159" s="62">
        <v>1</v>
      </c>
      <c r="Q159" s="61" t="s">
        <v>67</v>
      </c>
      <c r="R159" s="66">
        <v>124</v>
      </c>
      <c r="S159" s="61" t="str">
        <f t="shared" si="2"/>
        <v>124:1</v>
      </c>
      <c r="T159" s="67">
        <v>62.85</v>
      </c>
    </row>
    <row r="160" ht="123.75" spans="1:20">
      <c r="A160" s="60" t="s">
        <v>137</v>
      </c>
      <c r="B160" s="60" t="s">
        <v>297</v>
      </c>
      <c r="C160" s="61" t="s">
        <v>577</v>
      </c>
      <c r="D160" s="60" t="s">
        <v>578</v>
      </c>
      <c r="E160" s="60" t="s">
        <v>578</v>
      </c>
      <c r="F160" s="61" t="s">
        <v>52</v>
      </c>
      <c r="G160" s="61" t="s">
        <v>53</v>
      </c>
      <c r="H160" s="60" t="s">
        <v>579</v>
      </c>
      <c r="I160" s="61" t="s">
        <v>55</v>
      </c>
      <c r="J160" s="61" t="s">
        <v>56</v>
      </c>
      <c r="K160" s="61" t="s">
        <v>57</v>
      </c>
      <c r="L160" s="61" t="s">
        <v>58</v>
      </c>
      <c r="M160" s="61" t="s">
        <v>580</v>
      </c>
      <c r="N160" s="61" t="s">
        <v>60</v>
      </c>
      <c r="O160" s="60" t="s">
        <v>61</v>
      </c>
      <c r="P160" s="62">
        <v>1</v>
      </c>
      <c r="Q160" s="61" t="s">
        <v>67</v>
      </c>
      <c r="R160" s="66">
        <v>256</v>
      </c>
      <c r="S160" s="61" t="str">
        <f t="shared" si="2"/>
        <v>256:1</v>
      </c>
      <c r="T160" s="67">
        <v>63.2</v>
      </c>
    </row>
    <row r="161" ht="332.25" spans="1:20">
      <c r="A161" s="60" t="s">
        <v>137</v>
      </c>
      <c r="B161" s="60" t="s">
        <v>297</v>
      </c>
      <c r="C161" s="61" t="s">
        <v>581</v>
      </c>
      <c r="D161" s="61" t="s">
        <v>582</v>
      </c>
      <c r="E161" s="61" t="s">
        <v>582</v>
      </c>
      <c r="F161" s="61" t="s">
        <v>52</v>
      </c>
      <c r="G161" s="61" t="s">
        <v>53</v>
      </c>
      <c r="H161" s="60" t="s">
        <v>583</v>
      </c>
      <c r="I161" s="61" t="s">
        <v>55</v>
      </c>
      <c r="J161" s="61" t="s">
        <v>56</v>
      </c>
      <c r="K161" s="61" t="s">
        <v>57</v>
      </c>
      <c r="L161" s="61" t="s">
        <v>58</v>
      </c>
      <c r="M161" s="61" t="s">
        <v>584</v>
      </c>
      <c r="N161" s="61" t="s">
        <v>60</v>
      </c>
      <c r="O161" s="60" t="s">
        <v>61</v>
      </c>
      <c r="P161" s="62">
        <v>1</v>
      </c>
      <c r="Q161" s="61" t="s">
        <v>67</v>
      </c>
      <c r="R161" s="66">
        <v>273</v>
      </c>
      <c r="S161" s="61" t="str">
        <f t="shared" si="2"/>
        <v>273:1</v>
      </c>
      <c r="T161" s="67">
        <v>65.75</v>
      </c>
    </row>
    <row r="162" ht="74.25" spans="1:20">
      <c r="A162" s="60" t="s">
        <v>137</v>
      </c>
      <c r="B162" s="60" t="s">
        <v>297</v>
      </c>
      <c r="C162" s="61" t="s">
        <v>585</v>
      </c>
      <c r="D162" s="61" t="s">
        <v>582</v>
      </c>
      <c r="E162" s="61" t="s">
        <v>582</v>
      </c>
      <c r="F162" s="61" t="s">
        <v>52</v>
      </c>
      <c r="G162" s="61" t="s">
        <v>53</v>
      </c>
      <c r="H162" s="61" t="s">
        <v>583</v>
      </c>
      <c r="I162" s="61" t="s">
        <v>55</v>
      </c>
      <c r="J162" s="61" t="s">
        <v>56</v>
      </c>
      <c r="K162" s="61" t="s">
        <v>57</v>
      </c>
      <c r="L162" s="61" t="s">
        <v>58</v>
      </c>
      <c r="M162" s="61" t="s">
        <v>586</v>
      </c>
      <c r="N162" s="61" t="s">
        <v>60</v>
      </c>
      <c r="O162" s="60" t="s">
        <v>61</v>
      </c>
      <c r="P162" s="62">
        <v>1</v>
      </c>
      <c r="Q162" s="61" t="s">
        <v>67</v>
      </c>
      <c r="R162" s="66">
        <v>542</v>
      </c>
      <c r="S162" s="61" t="str">
        <f t="shared" si="2"/>
        <v>542:1</v>
      </c>
      <c r="T162" s="67">
        <v>67.4</v>
      </c>
    </row>
    <row r="163" ht="74.25" spans="1:20">
      <c r="A163" s="60" t="s">
        <v>137</v>
      </c>
      <c r="B163" s="60" t="s">
        <v>297</v>
      </c>
      <c r="C163" s="61" t="s">
        <v>587</v>
      </c>
      <c r="D163" s="61" t="s">
        <v>582</v>
      </c>
      <c r="E163" s="61" t="s">
        <v>582</v>
      </c>
      <c r="F163" s="61" t="s">
        <v>52</v>
      </c>
      <c r="G163" s="61" t="s">
        <v>53</v>
      </c>
      <c r="H163" s="61" t="s">
        <v>583</v>
      </c>
      <c r="I163" s="61" t="s">
        <v>55</v>
      </c>
      <c r="J163" s="61" t="s">
        <v>56</v>
      </c>
      <c r="K163" s="61" t="s">
        <v>57</v>
      </c>
      <c r="L163" s="61" t="s">
        <v>58</v>
      </c>
      <c r="M163" s="61" t="s">
        <v>588</v>
      </c>
      <c r="N163" s="61" t="s">
        <v>60</v>
      </c>
      <c r="O163" s="60" t="s">
        <v>61</v>
      </c>
      <c r="P163" s="62">
        <v>1</v>
      </c>
      <c r="Q163" s="61" t="s">
        <v>67</v>
      </c>
      <c r="R163" s="66">
        <v>170</v>
      </c>
      <c r="S163" s="61" t="str">
        <f t="shared" si="2"/>
        <v>170:1</v>
      </c>
      <c r="T163" s="67">
        <v>60.95</v>
      </c>
    </row>
    <row r="164" ht="48" spans="1:20">
      <c r="A164" s="60" t="s">
        <v>137</v>
      </c>
      <c r="B164" s="60" t="s">
        <v>297</v>
      </c>
      <c r="C164" s="61" t="s">
        <v>589</v>
      </c>
      <c r="D164" s="61" t="s">
        <v>590</v>
      </c>
      <c r="E164" s="61" t="s">
        <v>590</v>
      </c>
      <c r="F164" s="61" t="s">
        <v>52</v>
      </c>
      <c r="G164" s="61" t="s">
        <v>53</v>
      </c>
      <c r="H164" s="60" t="s">
        <v>591</v>
      </c>
      <c r="I164" s="61" t="s">
        <v>55</v>
      </c>
      <c r="J164" s="61" t="s">
        <v>56</v>
      </c>
      <c r="K164" s="61" t="s">
        <v>57</v>
      </c>
      <c r="L164" s="61" t="s">
        <v>58</v>
      </c>
      <c r="M164" s="60" t="s">
        <v>57</v>
      </c>
      <c r="N164" s="61" t="s">
        <v>60</v>
      </c>
      <c r="O164" s="60" t="s">
        <v>61</v>
      </c>
      <c r="P164" s="62">
        <v>1</v>
      </c>
      <c r="Q164" s="61" t="s">
        <v>67</v>
      </c>
      <c r="R164" s="66">
        <v>736</v>
      </c>
      <c r="S164" s="61" t="str">
        <f t="shared" si="2"/>
        <v>736:1</v>
      </c>
      <c r="T164" s="67">
        <v>64.6</v>
      </c>
    </row>
    <row r="165" ht="136.5" spans="1:20">
      <c r="A165" s="60" t="s">
        <v>137</v>
      </c>
      <c r="B165" s="60" t="s">
        <v>297</v>
      </c>
      <c r="C165" s="61" t="s">
        <v>592</v>
      </c>
      <c r="D165" s="61" t="s">
        <v>593</v>
      </c>
      <c r="E165" s="61" t="s">
        <v>593</v>
      </c>
      <c r="F165" s="61" t="s">
        <v>52</v>
      </c>
      <c r="G165" s="61" t="s">
        <v>53</v>
      </c>
      <c r="H165" s="60" t="s">
        <v>594</v>
      </c>
      <c r="I165" s="61" t="s">
        <v>55</v>
      </c>
      <c r="J165" s="61" t="s">
        <v>56</v>
      </c>
      <c r="K165" s="61" t="s">
        <v>57</v>
      </c>
      <c r="L165" s="61" t="s">
        <v>58</v>
      </c>
      <c r="M165" s="61" t="s">
        <v>595</v>
      </c>
      <c r="N165" s="61" t="s">
        <v>60</v>
      </c>
      <c r="O165" s="60" t="s">
        <v>61</v>
      </c>
      <c r="P165" s="62">
        <v>1</v>
      </c>
      <c r="Q165" s="61" t="s">
        <v>67</v>
      </c>
      <c r="R165" s="66">
        <v>145</v>
      </c>
      <c r="S165" s="61" t="str">
        <f t="shared" si="2"/>
        <v>145:1</v>
      </c>
      <c r="T165" s="67">
        <v>63.3</v>
      </c>
    </row>
    <row r="166" ht="333" spans="1:20">
      <c r="A166" s="60" t="s">
        <v>137</v>
      </c>
      <c r="B166" s="60" t="s">
        <v>297</v>
      </c>
      <c r="C166" s="61" t="s">
        <v>596</v>
      </c>
      <c r="D166" s="61" t="s">
        <v>597</v>
      </c>
      <c r="E166" s="61" t="s">
        <v>597</v>
      </c>
      <c r="F166" s="61" t="s">
        <v>52</v>
      </c>
      <c r="G166" s="61" t="s">
        <v>53</v>
      </c>
      <c r="H166" s="60" t="s">
        <v>598</v>
      </c>
      <c r="I166" s="61" t="s">
        <v>55</v>
      </c>
      <c r="J166" s="61" t="s">
        <v>56</v>
      </c>
      <c r="K166" s="61" t="s">
        <v>57</v>
      </c>
      <c r="L166" s="61" t="s">
        <v>58</v>
      </c>
      <c r="M166" s="61" t="s">
        <v>599</v>
      </c>
      <c r="N166" s="61" t="s">
        <v>60</v>
      </c>
      <c r="O166" s="60" t="s">
        <v>61</v>
      </c>
      <c r="P166" s="62">
        <v>1</v>
      </c>
      <c r="Q166" s="61" t="s">
        <v>67</v>
      </c>
      <c r="R166" s="66">
        <v>536</v>
      </c>
      <c r="S166" s="61" t="str">
        <f t="shared" si="2"/>
        <v>536:1</v>
      </c>
      <c r="T166" s="67">
        <v>65.3</v>
      </c>
    </row>
    <row r="167" ht="321.75" spans="1:20">
      <c r="A167" s="60" t="s">
        <v>137</v>
      </c>
      <c r="B167" s="60" t="s">
        <v>297</v>
      </c>
      <c r="C167" s="61" t="s">
        <v>600</v>
      </c>
      <c r="D167" s="61" t="s">
        <v>601</v>
      </c>
      <c r="E167" s="61" t="s">
        <v>601</v>
      </c>
      <c r="F167" s="61" t="s">
        <v>52</v>
      </c>
      <c r="G167" s="61" t="s">
        <v>53</v>
      </c>
      <c r="H167" s="60" t="s">
        <v>602</v>
      </c>
      <c r="I167" s="61" t="s">
        <v>55</v>
      </c>
      <c r="J167" s="61" t="s">
        <v>56</v>
      </c>
      <c r="K167" s="61" t="s">
        <v>57</v>
      </c>
      <c r="L167" s="61" t="s">
        <v>58</v>
      </c>
      <c r="M167" s="61" t="s">
        <v>603</v>
      </c>
      <c r="N167" s="61" t="s">
        <v>60</v>
      </c>
      <c r="O167" s="60" t="s">
        <v>61</v>
      </c>
      <c r="P167" s="62">
        <v>2</v>
      </c>
      <c r="Q167" s="61" t="s">
        <v>62</v>
      </c>
      <c r="R167" s="66">
        <v>416</v>
      </c>
      <c r="S167" s="61" t="str">
        <f t="shared" si="2"/>
        <v>208:1</v>
      </c>
      <c r="T167" s="67">
        <v>63.25</v>
      </c>
    </row>
    <row r="168" ht="101.25" spans="1:20">
      <c r="A168" s="60" t="s">
        <v>137</v>
      </c>
      <c r="B168" s="60" t="s">
        <v>297</v>
      </c>
      <c r="C168" s="61" t="s">
        <v>604</v>
      </c>
      <c r="D168" s="61" t="s">
        <v>605</v>
      </c>
      <c r="E168" s="61" t="s">
        <v>605</v>
      </c>
      <c r="F168" s="61" t="s">
        <v>52</v>
      </c>
      <c r="G168" s="61" t="s">
        <v>53</v>
      </c>
      <c r="H168" s="61" t="s">
        <v>606</v>
      </c>
      <c r="I168" s="61" t="s">
        <v>55</v>
      </c>
      <c r="J168" s="61" t="s">
        <v>57</v>
      </c>
      <c r="K168" s="61" t="s">
        <v>57</v>
      </c>
      <c r="L168" s="61" t="s">
        <v>58</v>
      </c>
      <c r="M168" s="61" t="s">
        <v>607</v>
      </c>
      <c r="N168" s="61" t="s">
        <v>60</v>
      </c>
      <c r="O168" s="60" t="s">
        <v>61</v>
      </c>
      <c r="P168" s="62">
        <v>1</v>
      </c>
      <c r="Q168" s="61" t="s">
        <v>67</v>
      </c>
      <c r="R168" s="66">
        <v>665</v>
      </c>
      <c r="S168" s="61" t="str">
        <f t="shared" si="2"/>
        <v>665:1</v>
      </c>
      <c r="T168" s="67">
        <v>64.8</v>
      </c>
    </row>
    <row r="169" ht="185.25" spans="1:20">
      <c r="A169" s="60" t="s">
        <v>137</v>
      </c>
      <c r="B169" s="60" t="s">
        <v>297</v>
      </c>
      <c r="C169" s="61" t="s">
        <v>608</v>
      </c>
      <c r="D169" s="61" t="s">
        <v>605</v>
      </c>
      <c r="E169" s="61" t="s">
        <v>605</v>
      </c>
      <c r="F169" s="61" t="s">
        <v>52</v>
      </c>
      <c r="G169" s="61" t="s">
        <v>53</v>
      </c>
      <c r="H169" s="60" t="s">
        <v>609</v>
      </c>
      <c r="I169" s="61" t="s">
        <v>55</v>
      </c>
      <c r="J169" s="61" t="s">
        <v>56</v>
      </c>
      <c r="K169" s="61" t="s">
        <v>57</v>
      </c>
      <c r="L169" s="61" t="s">
        <v>58</v>
      </c>
      <c r="M169" s="61" t="s">
        <v>610</v>
      </c>
      <c r="N169" s="61" t="s">
        <v>60</v>
      </c>
      <c r="O169" s="60" t="s">
        <v>61</v>
      </c>
      <c r="P169" s="62">
        <v>1</v>
      </c>
      <c r="Q169" s="61" t="s">
        <v>67</v>
      </c>
      <c r="R169" s="66">
        <v>270</v>
      </c>
      <c r="S169" s="61" t="str">
        <f t="shared" si="2"/>
        <v>270:1</v>
      </c>
      <c r="T169" s="67">
        <v>64.5</v>
      </c>
    </row>
    <row r="170" ht="108" spans="1:20">
      <c r="A170" s="60" t="s">
        <v>137</v>
      </c>
      <c r="B170" s="60" t="s">
        <v>297</v>
      </c>
      <c r="C170" s="61" t="s">
        <v>611</v>
      </c>
      <c r="D170" s="61" t="s">
        <v>612</v>
      </c>
      <c r="E170" s="61" t="s">
        <v>612</v>
      </c>
      <c r="F170" s="61" t="s">
        <v>52</v>
      </c>
      <c r="G170" s="61" t="s">
        <v>70</v>
      </c>
      <c r="H170" s="60" t="s">
        <v>613</v>
      </c>
      <c r="I170" s="61" t="s">
        <v>55</v>
      </c>
      <c r="J170" s="61" t="s">
        <v>56</v>
      </c>
      <c r="K170" s="61" t="s">
        <v>57</v>
      </c>
      <c r="L170" s="61" t="s">
        <v>58</v>
      </c>
      <c r="M170" s="61" t="s">
        <v>323</v>
      </c>
      <c r="N170" s="61" t="s">
        <v>60</v>
      </c>
      <c r="O170" s="60" t="s">
        <v>61</v>
      </c>
      <c r="P170" s="62">
        <v>1</v>
      </c>
      <c r="Q170" s="61" t="s">
        <v>67</v>
      </c>
      <c r="R170" s="66">
        <v>116</v>
      </c>
      <c r="S170" s="61" t="str">
        <f t="shared" si="2"/>
        <v>116:1</v>
      </c>
      <c r="T170" s="67">
        <v>62.05</v>
      </c>
    </row>
    <row r="171" ht="282.75" spans="1:20">
      <c r="A171" s="60" t="s">
        <v>137</v>
      </c>
      <c r="B171" s="60" t="s">
        <v>297</v>
      </c>
      <c r="C171" s="61" t="s">
        <v>614</v>
      </c>
      <c r="D171" s="61" t="s">
        <v>612</v>
      </c>
      <c r="E171" s="61" t="s">
        <v>612</v>
      </c>
      <c r="F171" s="61" t="s">
        <v>52</v>
      </c>
      <c r="G171" s="61" t="s">
        <v>70</v>
      </c>
      <c r="H171" s="60" t="s">
        <v>71</v>
      </c>
      <c r="I171" s="61" t="s">
        <v>55</v>
      </c>
      <c r="J171" s="61" t="s">
        <v>56</v>
      </c>
      <c r="K171" s="61" t="s">
        <v>57</v>
      </c>
      <c r="L171" s="61" t="s">
        <v>58</v>
      </c>
      <c r="M171" s="61" t="s">
        <v>615</v>
      </c>
      <c r="N171" s="61" t="s">
        <v>60</v>
      </c>
      <c r="O171" s="60" t="s">
        <v>61</v>
      </c>
      <c r="P171" s="62">
        <v>1</v>
      </c>
      <c r="Q171" s="61" t="s">
        <v>67</v>
      </c>
      <c r="R171" s="66">
        <v>137</v>
      </c>
      <c r="S171" s="61" t="str">
        <f t="shared" si="2"/>
        <v>137:1</v>
      </c>
      <c r="T171" s="67">
        <v>63.65</v>
      </c>
    </row>
    <row r="172" ht="197.25" spans="1:20">
      <c r="A172" s="60" t="s">
        <v>137</v>
      </c>
      <c r="B172" s="60" t="s">
        <v>297</v>
      </c>
      <c r="C172" s="61" t="s">
        <v>616</v>
      </c>
      <c r="D172" s="61" t="s">
        <v>617</v>
      </c>
      <c r="E172" s="61" t="s">
        <v>617</v>
      </c>
      <c r="F172" s="61" t="s">
        <v>52</v>
      </c>
      <c r="G172" s="61" t="s">
        <v>70</v>
      </c>
      <c r="H172" s="60" t="s">
        <v>618</v>
      </c>
      <c r="I172" s="61" t="s">
        <v>55</v>
      </c>
      <c r="J172" s="61" t="s">
        <v>56</v>
      </c>
      <c r="K172" s="61" t="s">
        <v>57</v>
      </c>
      <c r="L172" s="61" t="s">
        <v>58</v>
      </c>
      <c r="M172" s="61" t="s">
        <v>619</v>
      </c>
      <c r="N172" s="61" t="s">
        <v>60</v>
      </c>
      <c r="O172" s="60" t="s">
        <v>61</v>
      </c>
      <c r="P172" s="62">
        <v>1</v>
      </c>
      <c r="Q172" s="61" t="s">
        <v>67</v>
      </c>
      <c r="R172" s="66">
        <v>200</v>
      </c>
      <c r="S172" s="61" t="str">
        <f t="shared" si="2"/>
        <v>200:1</v>
      </c>
      <c r="T172" s="67">
        <v>64.4</v>
      </c>
    </row>
    <row r="173" ht="111" spans="1:20">
      <c r="A173" s="60" t="s">
        <v>137</v>
      </c>
      <c r="B173" s="60" t="s">
        <v>297</v>
      </c>
      <c r="C173" s="61" t="s">
        <v>620</v>
      </c>
      <c r="D173" s="60" t="s">
        <v>617</v>
      </c>
      <c r="E173" s="60" t="s">
        <v>617</v>
      </c>
      <c r="F173" s="60" t="s">
        <v>178</v>
      </c>
      <c r="G173" s="61" t="s">
        <v>70</v>
      </c>
      <c r="H173" s="60" t="s">
        <v>221</v>
      </c>
      <c r="I173" s="61" t="s">
        <v>180</v>
      </c>
      <c r="J173" s="61" t="s">
        <v>181</v>
      </c>
      <c r="K173" s="61" t="s">
        <v>57</v>
      </c>
      <c r="L173" s="61" t="s">
        <v>58</v>
      </c>
      <c r="M173" s="61" t="s">
        <v>621</v>
      </c>
      <c r="N173" s="61" t="s">
        <v>60</v>
      </c>
      <c r="O173" s="60" t="s">
        <v>61</v>
      </c>
      <c r="P173" s="62">
        <v>1</v>
      </c>
      <c r="Q173" s="61" t="s">
        <v>67</v>
      </c>
      <c r="R173" s="66">
        <v>35</v>
      </c>
      <c r="S173" s="61" t="str">
        <f t="shared" si="2"/>
        <v>35:1</v>
      </c>
      <c r="T173" s="67">
        <v>63.5</v>
      </c>
    </row>
    <row r="174" ht="86.25" spans="1:20">
      <c r="A174" s="60" t="s">
        <v>137</v>
      </c>
      <c r="B174" s="60" t="s">
        <v>297</v>
      </c>
      <c r="C174" s="61" t="s">
        <v>622</v>
      </c>
      <c r="D174" s="61" t="s">
        <v>617</v>
      </c>
      <c r="E174" s="61" t="s">
        <v>617</v>
      </c>
      <c r="F174" s="61" t="s">
        <v>52</v>
      </c>
      <c r="G174" s="61" t="s">
        <v>70</v>
      </c>
      <c r="H174" s="60" t="s">
        <v>623</v>
      </c>
      <c r="I174" s="61" t="s">
        <v>55</v>
      </c>
      <c r="J174" s="61" t="s">
        <v>56</v>
      </c>
      <c r="K174" s="61" t="s">
        <v>57</v>
      </c>
      <c r="L174" s="61" t="s">
        <v>58</v>
      </c>
      <c r="M174" s="61" t="s">
        <v>534</v>
      </c>
      <c r="N174" s="61" t="s">
        <v>60</v>
      </c>
      <c r="O174" s="60" t="s">
        <v>61</v>
      </c>
      <c r="P174" s="62">
        <v>1</v>
      </c>
      <c r="Q174" s="61" t="s">
        <v>67</v>
      </c>
      <c r="R174" s="66">
        <v>73</v>
      </c>
      <c r="S174" s="61" t="str">
        <f t="shared" si="2"/>
        <v>73:1</v>
      </c>
      <c r="T174" s="67">
        <v>63.35</v>
      </c>
    </row>
    <row r="175" ht="135.75" spans="1:20">
      <c r="A175" s="60" t="s">
        <v>137</v>
      </c>
      <c r="B175" s="60" t="s">
        <v>297</v>
      </c>
      <c r="C175" s="61" t="s">
        <v>624</v>
      </c>
      <c r="D175" s="61" t="s">
        <v>617</v>
      </c>
      <c r="E175" s="61" t="s">
        <v>617</v>
      </c>
      <c r="F175" s="61" t="s">
        <v>52</v>
      </c>
      <c r="G175" s="61" t="s">
        <v>70</v>
      </c>
      <c r="H175" s="60" t="s">
        <v>217</v>
      </c>
      <c r="I175" s="61" t="s">
        <v>55</v>
      </c>
      <c r="J175" s="61" t="s">
        <v>56</v>
      </c>
      <c r="K175" s="61" t="s">
        <v>57</v>
      </c>
      <c r="L175" s="61" t="s">
        <v>58</v>
      </c>
      <c r="M175" s="61" t="s">
        <v>625</v>
      </c>
      <c r="N175" s="61" t="s">
        <v>60</v>
      </c>
      <c r="O175" s="60" t="s">
        <v>61</v>
      </c>
      <c r="P175" s="62">
        <v>1</v>
      </c>
      <c r="Q175" s="61" t="s">
        <v>67</v>
      </c>
      <c r="R175" s="66">
        <v>92</v>
      </c>
      <c r="S175" s="61" t="str">
        <f t="shared" si="2"/>
        <v>92:1</v>
      </c>
      <c r="T175" s="67">
        <v>62.1</v>
      </c>
    </row>
    <row r="176" ht="184.5" spans="1:20">
      <c r="A176" s="60" t="s">
        <v>137</v>
      </c>
      <c r="B176" s="60" t="s">
        <v>297</v>
      </c>
      <c r="C176" s="61" t="s">
        <v>626</v>
      </c>
      <c r="D176" s="61" t="s">
        <v>617</v>
      </c>
      <c r="E176" s="61" t="s">
        <v>617</v>
      </c>
      <c r="F176" s="61" t="s">
        <v>52</v>
      </c>
      <c r="G176" s="61" t="s">
        <v>70</v>
      </c>
      <c r="H176" s="60" t="s">
        <v>213</v>
      </c>
      <c r="I176" s="61" t="s">
        <v>55</v>
      </c>
      <c r="J176" s="61" t="s">
        <v>56</v>
      </c>
      <c r="K176" s="61" t="s">
        <v>57</v>
      </c>
      <c r="L176" s="61" t="s">
        <v>58</v>
      </c>
      <c r="M176" s="61" t="s">
        <v>523</v>
      </c>
      <c r="N176" s="61" t="s">
        <v>60</v>
      </c>
      <c r="O176" s="60" t="s">
        <v>61</v>
      </c>
      <c r="P176" s="62">
        <v>1</v>
      </c>
      <c r="Q176" s="61" t="s">
        <v>67</v>
      </c>
      <c r="R176" s="66">
        <v>40</v>
      </c>
      <c r="S176" s="61" t="str">
        <f t="shared" si="2"/>
        <v>40:1</v>
      </c>
      <c r="T176" s="67">
        <v>63.4</v>
      </c>
    </row>
    <row r="177" ht="297" spans="1:20">
      <c r="A177" s="60" t="s">
        <v>152</v>
      </c>
      <c r="B177" s="60" t="s">
        <v>297</v>
      </c>
      <c r="C177" s="61" t="s">
        <v>627</v>
      </c>
      <c r="D177" s="61" t="s">
        <v>628</v>
      </c>
      <c r="E177" s="61" t="s">
        <v>628</v>
      </c>
      <c r="F177" s="61" t="s">
        <v>52</v>
      </c>
      <c r="G177" s="61" t="s">
        <v>53</v>
      </c>
      <c r="H177" s="60" t="s">
        <v>629</v>
      </c>
      <c r="I177" s="61" t="s">
        <v>55</v>
      </c>
      <c r="J177" s="61" t="s">
        <v>56</v>
      </c>
      <c r="K177" s="61" t="s">
        <v>57</v>
      </c>
      <c r="L177" s="61" t="s">
        <v>58</v>
      </c>
      <c r="M177" s="61" t="s">
        <v>630</v>
      </c>
      <c r="N177" s="61" t="s">
        <v>60</v>
      </c>
      <c r="O177" s="60" t="s">
        <v>61</v>
      </c>
      <c r="P177" s="62">
        <v>1</v>
      </c>
      <c r="Q177" s="61" t="s">
        <v>67</v>
      </c>
      <c r="R177" s="66">
        <v>207</v>
      </c>
      <c r="S177" s="61" t="str">
        <f t="shared" si="2"/>
        <v>207:1</v>
      </c>
      <c r="T177" s="67">
        <v>66.3</v>
      </c>
    </row>
    <row r="178" ht="297" spans="1:20">
      <c r="A178" s="60" t="s">
        <v>152</v>
      </c>
      <c r="B178" s="60" t="s">
        <v>297</v>
      </c>
      <c r="C178" s="61" t="s">
        <v>631</v>
      </c>
      <c r="D178" s="61" t="s">
        <v>628</v>
      </c>
      <c r="E178" s="61" t="s">
        <v>628</v>
      </c>
      <c r="F178" s="61" t="s">
        <v>52</v>
      </c>
      <c r="G178" s="61" t="s">
        <v>53</v>
      </c>
      <c r="H178" s="60" t="s">
        <v>632</v>
      </c>
      <c r="I178" s="61" t="s">
        <v>55</v>
      </c>
      <c r="J178" s="61" t="s">
        <v>56</v>
      </c>
      <c r="K178" s="61" t="s">
        <v>57</v>
      </c>
      <c r="L178" s="61" t="s">
        <v>58</v>
      </c>
      <c r="M178" s="61" t="s">
        <v>630</v>
      </c>
      <c r="N178" s="61" t="s">
        <v>60</v>
      </c>
      <c r="O178" s="60" t="s">
        <v>95</v>
      </c>
      <c r="P178" s="62">
        <v>1</v>
      </c>
      <c r="Q178" s="61" t="s">
        <v>67</v>
      </c>
      <c r="R178" s="66">
        <v>153</v>
      </c>
      <c r="S178" s="61" t="str">
        <f t="shared" si="2"/>
        <v>153:1</v>
      </c>
      <c r="T178" s="67">
        <v>67.95</v>
      </c>
    </row>
    <row r="179" ht="74.25" spans="1:20">
      <c r="A179" s="60" t="s">
        <v>152</v>
      </c>
      <c r="B179" s="60" t="s">
        <v>297</v>
      </c>
      <c r="C179" s="61" t="s">
        <v>633</v>
      </c>
      <c r="D179" s="61" t="s">
        <v>634</v>
      </c>
      <c r="E179" s="61" t="s">
        <v>634</v>
      </c>
      <c r="F179" s="61" t="s">
        <v>52</v>
      </c>
      <c r="G179" s="61" t="s">
        <v>53</v>
      </c>
      <c r="H179" s="61" t="s">
        <v>635</v>
      </c>
      <c r="I179" s="61" t="s">
        <v>55</v>
      </c>
      <c r="J179" s="61" t="s">
        <v>56</v>
      </c>
      <c r="K179" s="61" t="s">
        <v>57</v>
      </c>
      <c r="L179" s="61" t="s">
        <v>58</v>
      </c>
      <c r="M179" s="61" t="s">
        <v>588</v>
      </c>
      <c r="N179" s="61" t="s">
        <v>60</v>
      </c>
      <c r="O179" s="60" t="s">
        <v>61</v>
      </c>
      <c r="P179" s="62">
        <v>1</v>
      </c>
      <c r="Q179" s="61" t="s">
        <v>67</v>
      </c>
      <c r="R179" s="66">
        <v>183</v>
      </c>
      <c r="S179" s="61" t="str">
        <f t="shared" si="2"/>
        <v>183:1</v>
      </c>
      <c r="T179" s="67">
        <v>63.5</v>
      </c>
    </row>
    <row r="180" ht="185.25" spans="1:20">
      <c r="A180" s="60" t="s">
        <v>152</v>
      </c>
      <c r="B180" s="60" t="s">
        <v>297</v>
      </c>
      <c r="C180" s="61" t="s">
        <v>636</v>
      </c>
      <c r="D180" s="61" t="s">
        <v>637</v>
      </c>
      <c r="E180" s="61" t="s">
        <v>637</v>
      </c>
      <c r="F180" s="61" t="s">
        <v>52</v>
      </c>
      <c r="G180" s="61" t="s">
        <v>53</v>
      </c>
      <c r="H180" s="60" t="s">
        <v>638</v>
      </c>
      <c r="I180" s="61" t="s">
        <v>55</v>
      </c>
      <c r="J180" s="61" t="s">
        <v>56</v>
      </c>
      <c r="K180" s="61" t="s">
        <v>57</v>
      </c>
      <c r="L180" s="61" t="s">
        <v>58</v>
      </c>
      <c r="M180" s="61" t="s">
        <v>639</v>
      </c>
      <c r="N180" s="61" t="s">
        <v>60</v>
      </c>
      <c r="O180" s="60" t="s">
        <v>61</v>
      </c>
      <c r="P180" s="62">
        <v>1</v>
      </c>
      <c r="Q180" s="61" t="s">
        <v>67</v>
      </c>
      <c r="R180" s="66">
        <v>248</v>
      </c>
      <c r="S180" s="61" t="str">
        <f t="shared" si="2"/>
        <v>248:1</v>
      </c>
      <c r="T180" s="67">
        <v>66.3</v>
      </c>
    </row>
    <row r="181" ht="86.25" spans="1:20">
      <c r="A181" s="60" t="s">
        <v>152</v>
      </c>
      <c r="B181" s="60" t="s">
        <v>297</v>
      </c>
      <c r="C181" s="61" t="s">
        <v>640</v>
      </c>
      <c r="D181" s="61" t="s">
        <v>641</v>
      </c>
      <c r="E181" s="61" t="s">
        <v>641</v>
      </c>
      <c r="F181" s="61" t="s">
        <v>52</v>
      </c>
      <c r="G181" s="61" t="s">
        <v>53</v>
      </c>
      <c r="H181" s="60" t="s">
        <v>642</v>
      </c>
      <c r="I181" s="61" t="s">
        <v>55</v>
      </c>
      <c r="J181" s="61" t="s">
        <v>56</v>
      </c>
      <c r="K181" s="61" t="s">
        <v>57</v>
      </c>
      <c r="L181" s="61" t="s">
        <v>58</v>
      </c>
      <c r="M181" s="61" t="s">
        <v>643</v>
      </c>
      <c r="N181" s="61" t="s">
        <v>60</v>
      </c>
      <c r="O181" s="60" t="s">
        <v>61</v>
      </c>
      <c r="P181" s="62">
        <v>1</v>
      </c>
      <c r="Q181" s="61" t="s">
        <v>67</v>
      </c>
      <c r="R181" s="66">
        <v>286</v>
      </c>
      <c r="S181" s="61" t="str">
        <f t="shared" si="2"/>
        <v>286:1</v>
      </c>
      <c r="T181" s="67">
        <v>67.1</v>
      </c>
    </row>
    <row r="182" ht="74.25" spans="1:20">
      <c r="A182" s="60" t="s">
        <v>152</v>
      </c>
      <c r="B182" s="60" t="s">
        <v>297</v>
      </c>
      <c r="C182" s="61" t="s">
        <v>644</v>
      </c>
      <c r="D182" s="61" t="s">
        <v>641</v>
      </c>
      <c r="E182" s="61" t="s">
        <v>641</v>
      </c>
      <c r="F182" s="61" t="s">
        <v>52</v>
      </c>
      <c r="G182" s="61" t="s">
        <v>53</v>
      </c>
      <c r="H182" s="60" t="s">
        <v>645</v>
      </c>
      <c r="I182" s="61" t="s">
        <v>55</v>
      </c>
      <c r="J182" s="61" t="s">
        <v>56</v>
      </c>
      <c r="K182" s="61" t="s">
        <v>57</v>
      </c>
      <c r="L182" s="61" t="s">
        <v>58</v>
      </c>
      <c r="M182" s="61" t="s">
        <v>261</v>
      </c>
      <c r="N182" s="61" t="s">
        <v>60</v>
      </c>
      <c r="O182" s="60" t="s">
        <v>61</v>
      </c>
      <c r="P182" s="62">
        <v>1</v>
      </c>
      <c r="Q182" s="61" t="s">
        <v>67</v>
      </c>
      <c r="R182" s="66">
        <v>85</v>
      </c>
      <c r="S182" s="61" t="str">
        <f t="shared" si="2"/>
        <v>85:1</v>
      </c>
      <c r="T182" s="67">
        <v>61.9</v>
      </c>
    </row>
    <row r="183" ht="135" spans="1:20">
      <c r="A183" s="60" t="s">
        <v>152</v>
      </c>
      <c r="B183" s="60" t="s">
        <v>297</v>
      </c>
      <c r="C183" s="61" t="s">
        <v>646</v>
      </c>
      <c r="D183" s="61" t="s">
        <v>647</v>
      </c>
      <c r="E183" s="61" t="s">
        <v>647</v>
      </c>
      <c r="F183" s="61" t="s">
        <v>52</v>
      </c>
      <c r="G183" s="61" t="s">
        <v>53</v>
      </c>
      <c r="H183" s="60" t="s">
        <v>648</v>
      </c>
      <c r="I183" s="61" t="s">
        <v>55</v>
      </c>
      <c r="J183" s="61" t="s">
        <v>56</v>
      </c>
      <c r="K183" s="61" t="s">
        <v>57</v>
      </c>
      <c r="L183" s="61" t="s">
        <v>58</v>
      </c>
      <c r="M183" s="61" t="s">
        <v>649</v>
      </c>
      <c r="N183" s="61" t="s">
        <v>60</v>
      </c>
      <c r="O183" s="60" t="s">
        <v>61</v>
      </c>
      <c r="P183" s="62">
        <v>1</v>
      </c>
      <c r="Q183" s="61" t="s">
        <v>67</v>
      </c>
      <c r="R183" s="66">
        <v>46</v>
      </c>
      <c r="S183" s="61" t="str">
        <f t="shared" si="2"/>
        <v>46:1</v>
      </c>
      <c r="T183" s="67">
        <v>65.1</v>
      </c>
    </row>
    <row r="184" ht="99" spans="1:20">
      <c r="A184" s="60" t="s">
        <v>152</v>
      </c>
      <c r="B184" s="60" t="s">
        <v>297</v>
      </c>
      <c r="C184" s="61" t="s">
        <v>650</v>
      </c>
      <c r="D184" s="61" t="s">
        <v>651</v>
      </c>
      <c r="E184" s="61" t="s">
        <v>651</v>
      </c>
      <c r="F184" s="61" t="s">
        <v>52</v>
      </c>
      <c r="G184" s="61" t="s">
        <v>53</v>
      </c>
      <c r="H184" s="60" t="s">
        <v>566</v>
      </c>
      <c r="I184" s="61" t="s">
        <v>55</v>
      </c>
      <c r="J184" s="61" t="s">
        <v>56</v>
      </c>
      <c r="K184" s="61" t="s">
        <v>57</v>
      </c>
      <c r="L184" s="61" t="s">
        <v>58</v>
      </c>
      <c r="M184" s="61" t="s">
        <v>652</v>
      </c>
      <c r="N184" s="61" t="s">
        <v>60</v>
      </c>
      <c r="O184" s="60" t="s">
        <v>61</v>
      </c>
      <c r="P184" s="62">
        <v>1</v>
      </c>
      <c r="Q184" s="61" t="s">
        <v>67</v>
      </c>
      <c r="R184" s="66">
        <v>108</v>
      </c>
      <c r="S184" s="61" t="str">
        <f t="shared" si="2"/>
        <v>108:1</v>
      </c>
      <c r="T184" s="67">
        <v>59.6</v>
      </c>
    </row>
    <row r="185" ht="197.25" spans="1:20">
      <c r="A185" s="60" t="s">
        <v>152</v>
      </c>
      <c r="B185" s="60" t="s">
        <v>297</v>
      </c>
      <c r="C185" s="61" t="s">
        <v>653</v>
      </c>
      <c r="D185" s="61" t="s">
        <v>654</v>
      </c>
      <c r="E185" s="61" t="s">
        <v>654</v>
      </c>
      <c r="F185" s="61" t="s">
        <v>52</v>
      </c>
      <c r="G185" s="61" t="s">
        <v>53</v>
      </c>
      <c r="H185" s="60" t="s">
        <v>655</v>
      </c>
      <c r="I185" s="61" t="s">
        <v>55</v>
      </c>
      <c r="J185" s="61" t="s">
        <v>56</v>
      </c>
      <c r="K185" s="61" t="s">
        <v>57</v>
      </c>
      <c r="L185" s="61" t="s">
        <v>58</v>
      </c>
      <c r="M185" s="61" t="s">
        <v>619</v>
      </c>
      <c r="N185" s="61" t="s">
        <v>60</v>
      </c>
      <c r="O185" s="60" t="s">
        <v>61</v>
      </c>
      <c r="P185" s="62">
        <v>1</v>
      </c>
      <c r="Q185" s="61" t="s">
        <v>67</v>
      </c>
      <c r="R185" s="66">
        <v>236</v>
      </c>
      <c r="S185" s="61" t="str">
        <f t="shared" si="2"/>
        <v>236:1</v>
      </c>
      <c r="T185" s="67">
        <v>64.25</v>
      </c>
    </row>
    <row r="186" ht="409.5" spans="1:20">
      <c r="A186" s="60" t="s">
        <v>152</v>
      </c>
      <c r="B186" s="60" t="s">
        <v>297</v>
      </c>
      <c r="C186" s="61" t="s">
        <v>656</v>
      </c>
      <c r="D186" s="61" t="s">
        <v>657</v>
      </c>
      <c r="E186" s="61" t="s">
        <v>657</v>
      </c>
      <c r="F186" s="61" t="s">
        <v>52</v>
      </c>
      <c r="G186" s="61" t="s">
        <v>53</v>
      </c>
      <c r="H186" s="60" t="s">
        <v>658</v>
      </c>
      <c r="I186" s="61" t="s">
        <v>55</v>
      </c>
      <c r="J186" s="61" t="s">
        <v>56</v>
      </c>
      <c r="K186" s="61" t="s">
        <v>57</v>
      </c>
      <c r="L186" s="61" t="s">
        <v>58</v>
      </c>
      <c r="M186" s="61" t="s">
        <v>659</v>
      </c>
      <c r="N186" s="61" t="s">
        <v>60</v>
      </c>
      <c r="O186" s="60" t="s">
        <v>61</v>
      </c>
      <c r="P186" s="62">
        <v>1</v>
      </c>
      <c r="Q186" s="61" t="s">
        <v>67</v>
      </c>
      <c r="R186" s="66">
        <v>287</v>
      </c>
      <c r="S186" s="61" t="str">
        <f t="shared" si="2"/>
        <v>287:1</v>
      </c>
      <c r="T186" s="67">
        <v>64.15</v>
      </c>
    </row>
    <row r="187" ht="283.5" spans="1:20">
      <c r="A187" s="60" t="s">
        <v>152</v>
      </c>
      <c r="B187" s="60" t="s">
        <v>297</v>
      </c>
      <c r="C187" s="61" t="s">
        <v>660</v>
      </c>
      <c r="D187" s="61" t="s">
        <v>657</v>
      </c>
      <c r="E187" s="61" t="s">
        <v>657</v>
      </c>
      <c r="F187" s="61" t="s">
        <v>52</v>
      </c>
      <c r="G187" s="61" t="s">
        <v>53</v>
      </c>
      <c r="H187" s="60" t="s">
        <v>661</v>
      </c>
      <c r="I187" s="61" t="s">
        <v>55</v>
      </c>
      <c r="J187" s="61" t="s">
        <v>56</v>
      </c>
      <c r="K187" s="61" t="s">
        <v>57</v>
      </c>
      <c r="L187" s="61" t="s">
        <v>58</v>
      </c>
      <c r="M187" s="61" t="s">
        <v>662</v>
      </c>
      <c r="N187" s="61" t="s">
        <v>60</v>
      </c>
      <c r="O187" s="60" t="s">
        <v>61</v>
      </c>
      <c r="P187" s="62">
        <v>1</v>
      </c>
      <c r="Q187" s="61" t="s">
        <v>67</v>
      </c>
      <c r="R187" s="66">
        <v>596</v>
      </c>
      <c r="S187" s="61" t="str">
        <f t="shared" si="2"/>
        <v>596:1</v>
      </c>
      <c r="T187" s="67">
        <v>66.3</v>
      </c>
    </row>
    <row r="188" ht="409.5" spans="1:20">
      <c r="A188" s="60" t="s">
        <v>152</v>
      </c>
      <c r="B188" s="60" t="s">
        <v>297</v>
      </c>
      <c r="C188" s="61" t="s">
        <v>663</v>
      </c>
      <c r="D188" s="61" t="s">
        <v>657</v>
      </c>
      <c r="E188" s="61" t="s">
        <v>657</v>
      </c>
      <c r="F188" s="61" t="s">
        <v>52</v>
      </c>
      <c r="G188" s="61" t="s">
        <v>53</v>
      </c>
      <c r="H188" s="60" t="s">
        <v>664</v>
      </c>
      <c r="I188" s="61" t="s">
        <v>55</v>
      </c>
      <c r="J188" s="61" t="s">
        <v>56</v>
      </c>
      <c r="K188" s="61" t="s">
        <v>57</v>
      </c>
      <c r="L188" s="61" t="s">
        <v>58</v>
      </c>
      <c r="M188" s="61" t="s">
        <v>665</v>
      </c>
      <c r="N188" s="61" t="s">
        <v>60</v>
      </c>
      <c r="O188" s="60" t="s">
        <v>61</v>
      </c>
      <c r="P188" s="62">
        <v>2</v>
      </c>
      <c r="Q188" s="61" t="s">
        <v>62</v>
      </c>
      <c r="R188" s="66">
        <v>219</v>
      </c>
      <c r="S188" s="61" t="str">
        <f t="shared" si="2"/>
        <v>109.5:1</v>
      </c>
      <c r="T188" s="67">
        <v>63.85</v>
      </c>
    </row>
    <row r="189" ht="147.75" spans="1:20">
      <c r="A189" s="60" t="s">
        <v>152</v>
      </c>
      <c r="B189" s="60" t="s">
        <v>297</v>
      </c>
      <c r="C189" s="61" t="s">
        <v>666</v>
      </c>
      <c r="D189" s="61" t="s">
        <v>158</v>
      </c>
      <c r="E189" s="61" t="s">
        <v>158</v>
      </c>
      <c r="F189" s="61" t="s">
        <v>52</v>
      </c>
      <c r="G189" s="61" t="s">
        <v>53</v>
      </c>
      <c r="H189" s="60" t="s">
        <v>667</v>
      </c>
      <c r="I189" s="61" t="s">
        <v>55</v>
      </c>
      <c r="J189" s="61" t="s">
        <v>56</v>
      </c>
      <c r="K189" s="61" t="s">
        <v>57</v>
      </c>
      <c r="L189" s="61" t="s">
        <v>58</v>
      </c>
      <c r="M189" s="61" t="s">
        <v>668</v>
      </c>
      <c r="N189" s="61" t="s">
        <v>60</v>
      </c>
      <c r="O189" s="60" t="s">
        <v>61</v>
      </c>
      <c r="P189" s="62">
        <v>1</v>
      </c>
      <c r="Q189" s="61" t="s">
        <v>67</v>
      </c>
      <c r="R189" s="66">
        <v>265</v>
      </c>
      <c r="S189" s="61" t="str">
        <f t="shared" si="2"/>
        <v>265:1</v>
      </c>
      <c r="T189" s="67">
        <v>63.75</v>
      </c>
    </row>
    <row r="190" ht="87" spans="1:20">
      <c r="A190" s="60" t="s">
        <v>669</v>
      </c>
      <c r="B190" s="60" t="s">
        <v>297</v>
      </c>
      <c r="C190" s="61" t="s">
        <v>670</v>
      </c>
      <c r="D190" s="61" t="s">
        <v>671</v>
      </c>
      <c r="E190" s="61" t="s">
        <v>671</v>
      </c>
      <c r="F190" s="61" t="s">
        <v>52</v>
      </c>
      <c r="G190" s="61" t="s">
        <v>70</v>
      </c>
      <c r="H190" s="61" t="s">
        <v>672</v>
      </c>
      <c r="I190" s="61" t="s">
        <v>55</v>
      </c>
      <c r="J190" s="61" t="s">
        <v>56</v>
      </c>
      <c r="K190" s="61" t="s">
        <v>57</v>
      </c>
      <c r="L190" s="61" t="s">
        <v>58</v>
      </c>
      <c r="M190" s="61" t="s">
        <v>110</v>
      </c>
      <c r="N190" s="61" t="s">
        <v>60</v>
      </c>
      <c r="O190" s="61" t="s">
        <v>73</v>
      </c>
      <c r="P190" s="62">
        <v>1</v>
      </c>
      <c r="Q190" s="61" t="s">
        <v>67</v>
      </c>
      <c r="R190" s="66">
        <v>139</v>
      </c>
      <c r="S190" s="61" t="str">
        <f t="shared" si="2"/>
        <v>139:1</v>
      </c>
      <c r="T190" s="67">
        <v>65.3</v>
      </c>
    </row>
    <row r="191" ht="123.75" spans="1:20">
      <c r="A191" s="60" t="s">
        <v>669</v>
      </c>
      <c r="B191" s="60" t="s">
        <v>297</v>
      </c>
      <c r="C191" s="61" t="s">
        <v>673</v>
      </c>
      <c r="D191" s="61" t="s">
        <v>674</v>
      </c>
      <c r="E191" s="61" t="s">
        <v>674</v>
      </c>
      <c r="F191" s="60" t="s">
        <v>178</v>
      </c>
      <c r="G191" s="61" t="s">
        <v>70</v>
      </c>
      <c r="H191" s="60" t="s">
        <v>675</v>
      </c>
      <c r="I191" s="61" t="s">
        <v>180</v>
      </c>
      <c r="J191" s="61" t="s">
        <v>181</v>
      </c>
      <c r="K191" s="61" t="s">
        <v>57</v>
      </c>
      <c r="L191" s="61" t="s">
        <v>58</v>
      </c>
      <c r="M191" s="61" t="s">
        <v>676</v>
      </c>
      <c r="N191" s="61" t="s">
        <v>60</v>
      </c>
      <c r="O191" s="60" t="s">
        <v>147</v>
      </c>
      <c r="P191" s="62">
        <v>1</v>
      </c>
      <c r="Q191" s="61" t="s">
        <v>67</v>
      </c>
      <c r="R191" s="66">
        <v>259</v>
      </c>
      <c r="S191" s="61" t="str">
        <f t="shared" si="2"/>
        <v>259:1</v>
      </c>
      <c r="T191" s="67">
        <v>68.45</v>
      </c>
    </row>
    <row r="192" ht="160.5" spans="1:20">
      <c r="A192" s="60" t="s">
        <v>669</v>
      </c>
      <c r="B192" s="60" t="s">
        <v>297</v>
      </c>
      <c r="C192" s="61" t="s">
        <v>677</v>
      </c>
      <c r="D192" s="61" t="s">
        <v>674</v>
      </c>
      <c r="E192" s="61" t="s">
        <v>674</v>
      </c>
      <c r="F192" s="61" t="s">
        <v>52</v>
      </c>
      <c r="G192" s="61" t="s">
        <v>70</v>
      </c>
      <c r="H192" s="61" t="s">
        <v>678</v>
      </c>
      <c r="I192" s="61" t="s">
        <v>55</v>
      </c>
      <c r="J192" s="61" t="s">
        <v>56</v>
      </c>
      <c r="K192" s="61" t="s">
        <v>57</v>
      </c>
      <c r="L192" s="61" t="s">
        <v>58</v>
      </c>
      <c r="M192" s="61" t="s">
        <v>679</v>
      </c>
      <c r="N192" s="61" t="s">
        <v>60</v>
      </c>
      <c r="O192" s="60" t="s">
        <v>147</v>
      </c>
      <c r="P192" s="62">
        <v>1</v>
      </c>
      <c r="Q192" s="61" t="s">
        <v>67</v>
      </c>
      <c r="R192" s="66">
        <v>276</v>
      </c>
      <c r="S192" s="61" t="str">
        <f t="shared" si="2"/>
        <v>276:1</v>
      </c>
      <c r="T192" s="67">
        <v>65.75</v>
      </c>
    </row>
    <row r="193" ht="136.5" spans="1:20">
      <c r="A193" s="60" t="s">
        <v>669</v>
      </c>
      <c r="B193" s="60" t="s">
        <v>297</v>
      </c>
      <c r="C193" s="61" t="s">
        <v>680</v>
      </c>
      <c r="D193" s="61" t="s">
        <v>681</v>
      </c>
      <c r="E193" s="61" t="s">
        <v>681</v>
      </c>
      <c r="F193" s="61" t="s">
        <v>52</v>
      </c>
      <c r="G193" s="61" t="s">
        <v>70</v>
      </c>
      <c r="H193" s="60" t="s">
        <v>638</v>
      </c>
      <c r="I193" s="61" t="s">
        <v>55</v>
      </c>
      <c r="J193" s="61" t="s">
        <v>56</v>
      </c>
      <c r="K193" s="61" t="s">
        <v>57</v>
      </c>
      <c r="L193" s="61" t="s">
        <v>58</v>
      </c>
      <c r="M193" s="61" t="s">
        <v>682</v>
      </c>
      <c r="N193" s="61" t="s">
        <v>60</v>
      </c>
      <c r="O193" s="60" t="s">
        <v>61</v>
      </c>
      <c r="P193" s="62">
        <v>1</v>
      </c>
      <c r="Q193" s="61" t="s">
        <v>67</v>
      </c>
      <c r="R193" s="66">
        <v>241</v>
      </c>
      <c r="S193" s="61" t="str">
        <f t="shared" si="2"/>
        <v>241:1</v>
      </c>
      <c r="T193" s="67">
        <v>69.75</v>
      </c>
    </row>
    <row r="194" ht="135.75" spans="1:20">
      <c r="A194" s="60" t="s">
        <v>669</v>
      </c>
      <c r="B194" s="60" t="s">
        <v>297</v>
      </c>
      <c r="C194" s="61" t="s">
        <v>683</v>
      </c>
      <c r="D194" s="61" t="s">
        <v>681</v>
      </c>
      <c r="E194" s="61" t="s">
        <v>681</v>
      </c>
      <c r="F194" s="61" t="s">
        <v>52</v>
      </c>
      <c r="G194" s="61" t="s">
        <v>70</v>
      </c>
      <c r="H194" s="61" t="s">
        <v>684</v>
      </c>
      <c r="I194" s="61" t="s">
        <v>55</v>
      </c>
      <c r="J194" s="61" t="s">
        <v>56</v>
      </c>
      <c r="K194" s="61" t="s">
        <v>57</v>
      </c>
      <c r="L194" s="61" t="s">
        <v>58</v>
      </c>
      <c r="M194" s="61" t="s">
        <v>685</v>
      </c>
      <c r="N194" s="61" t="s">
        <v>60</v>
      </c>
      <c r="O194" s="60" t="s">
        <v>61</v>
      </c>
      <c r="P194" s="62">
        <v>1</v>
      </c>
      <c r="Q194" s="61" t="s">
        <v>67</v>
      </c>
      <c r="R194" s="66">
        <v>246</v>
      </c>
      <c r="S194" s="61" t="str">
        <f t="shared" si="2"/>
        <v>246:1</v>
      </c>
      <c r="T194" s="67">
        <v>65</v>
      </c>
    </row>
    <row r="195" ht="98.25" spans="1:20">
      <c r="A195" s="60" t="s">
        <v>669</v>
      </c>
      <c r="B195" s="60" t="s">
        <v>297</v>
      </c>
      <c r="C195" s="61" t="s">
        <v>686</v>
      </c>
      <c r="D195" s="61" t="s">
        <v>687</v>
      </c>
      <c r="E195" s="61" t="s">
        <v>687</v>
      </c>
      <c r="F195" s="61" t="s">
        <v>52</v>
      </c>
      <c r="G195" s="61" t="s">
        <v>70</v>
      </c>
      <c r="H195" s="61" t="s">
        <v>688</v>
      </c>
      <c r="I195" s="61" t="s">
        <v>55</v>
      </c>
      <c r="J195" s="61" t="s">
        <v>56</v>
      </c>
      <c r="K195" s="61" t="s">
        <v>57</v>
      </c>
      <c r="L195" s="61" t="s">
        <v>58</v>
      </c>
      <c r="M195" s="61" t="s">
        <v>689</v>
      </c>
      <c r="N195" s="61" t="s">
        <v>60</v>
      </c>
      <c r="O195" s="60" t="s">
        <v>61</v>
      </c>
      <c r="P195" s="62">
        <v>1</v>
      </c>
      <c r="Q195" s="61" t="s">
        <v>67</v>
      </c>
      <c r="R195" s="66">
        <v>114</v>
      </c>
      <c r="S195" s="61" t="str">
        <f t="shared" si="2"/>
        <v>114:1</v>
      </c>
      <c r="T195" s="67">
        <v>62</v>
      </c>
    </row>
    <row r="196" ht="62.25" spans="1:20">
      <c r="A196" s="60" t="s">
        <v>669</v>
      </c>
      <c r="B196" s="60" t="s">
        <v>297</v>
      </c>
      <c r="C196" s="61" t="s">
        <v>690</v>
      </c>
      <c r="D196" s="61" t="s">
        <v>691</v>
      </c>
      <c r="E196" s="61" t="s">
        <v>691</v>
      </c>
      <c r="F196" s="61" t="s">
        <v>52</v>
      </c>
      <c r="G196" s="61" t="s">
        <v>70</v>
      </c>
      <c r="H196" s="60" t="s">
        <v>692</v>
      </c>
      <c r="I196" s="61" t="s">
        <v>55</v>
      </c>
      <c r="J196" s="61" t="s">
        <v>56</v>
      </c>
      <c r="K196" s="61" t="s">
        <v>57</v>
      </c>
      <c r="L196" s="61" t="s">
        <v>58</v>
      </c>
      <c r="M196" s="61" t="s">
        <v>573</v>
      </c>
      <c r="N196" s="61" t="s">
        <v>60</v>
      </c>
      <c r="O196" s="60" t="s">
        <v>61</v>
      </c>
      <c r="P196" s="62">
        <v>1</v>
      </c>
      <c r="Q196" s="61" t="s">
        <v>67</v>
      </c>
      <c r="R196" s="66">
        <v>181</v>
      </c>
      <c r="S196" s="61" t="str">
        <f t="shared" si="2"/>
        <v>181:1</v>
      </c>
      <c r="T196" s="67">
        <v>63.5</v>
      </c>
    </row>
    <row r="197" ht="111" spans="1:20">
      <c r="A197" s="60" t="s">
        <v>669</v>
      </c>
      <c r="B197" s="60" t="s">
        <v>297</v>
      </c>
      <c r="C197" s="61" t="s">
        <v>693</v>
      </c>
      <c r="D197" s="61" t="s">
        <v>694</v>
      </c>
      <c r="E197" s="61" t="s">
        <v>694</v>
      </c>
      <c r="F197" s="61" t="s">
        <v>52</v>
      </c>
      <c r="G197" s="61" t="s">
        <v>70</v>
      </c>
      <c r="H197" s="61" t="s">
        <v>695</v>
      </c>
      <c r="I197" s="61" t="s">
        <v>55</v>
      </c>
      <c r="J197" s="61" t="s">
        <v>56</v>
      </c>
      <c r="K197" s="61" t="s">
        <v>57</v>
      </c>
      <c r="L197" s="61" t="s">
        <v>58</v>
      </c>
      <c r="M197" s="61" t="s">
        <v>696</v>
      </c>
      <c r="N197" s="61" t="s">
        <v>60</v>
      </c>
      <c r="O197" s="60" t="s">
        <v>61</v>
      </c>
      <c r="P197" s="62">
        <v>1</v>
      </c>
      <c r="Q197" s="61" t="s">
        <v>67</v>
      </c>
      <c r="R197" s="66">
        <v>469</v>
      </c>
      <c r="S197" s="61" t="str">
        <f t="shared" ref="S197:S260" si="3">ROUND(R197/P197,2)&amp;":1"</f>
        <v>469:1</v>
      </c>
      <c r="T197" s="67">
        <v>65</v>
      </c>
    </row>
    <row r="198" ht="259.5" spans="1:20">
      <c r="A198" s="60" t="s">
        <v>669</v>
      </c>
      <c r="B198" s="60" t="s">
        <v>297</v>
      </c>
      <c r="C198" s="61" t="s">
        <v>697</v>
      </c>
      <c r="D198" s="61" t="s">
        <v>698</v>
      </c>
      <c r="E198" s="61" t="s">
        <v>698</v>
      </c>
      <c r="F198" s="61" t="s">
        <v>52</v>
      </c>
      <c r="G198" s="61" t="s">
        <v>70</v>
      </c>
      <c r="H198" s="60" t="s">
        <v>65</v>
      </c>
      <c r="I198" s="61" t="s">
        <v>55</v>
      </c>
      <c r="J198" s="61" t="s">
        <v>56</v>
      </c>
      <c r="K198" s="61" t="s">
        <v>57</v>
      </c>
      <c r="L198" s="61" t="s">
        <v>58</v>
      </c>
      <c r="M198" s="61" t="s">
        <v>699</v>
      </c>
      <c r="N198" s="61" t="s">
        <v>60</v>
      </c>
      <c r="O198" s="60" t="s">
        <v>61</v>
      </c>
      <c r="P198" s="62">
        <v>1</v>
      </c>
      <c r="Q198" s="61" t="s">
        <v>67</v>
      </c>
      <c r="R198" s="66">
        <v>176</v>
      </c>
      <c r="S198" s="61" t="str">
        <f t="shared" si="3"/>
        <v>176:1</v>
      </c>
      <c r="T198" s="67">
        <v>65.5</v>
      </c>
    </row>
    <row r="199" ht="48" spans="1:20">
      <c r="A199" s="60" t="s">
        <v>700</v>
      </c>
      <c r="B199" s="60" t="s">
        <v>297</v>
      </c>
      <c r="C199" s="61" t="s">
        <v>701</v>
      </c>
      <c r="D199" s="61" t="s">
        <v>702</v>
      </c>
      <c r="E199" s="61" t="s">
        <v>702</v>
      </c>
      <c r="F199" s="60" t="s">
        <v>178</v>
      </c>
      <c r="G199" s="61" t="s">
        <v>53</v>
      </c>
      <c r="H199" s="60" t="s">
        <v>703</v>
      </c>
      <c r="I199" s="61" t="s">
        <v>180</v>
      </c>
      <c r="J199" s="61" t="s">
        <v>181</v>
      </c>
      <c r="K199" s="61" t="s">
        <v>57</v>
      </c>
      <c r="L199" s="61" t="s">
        <v>58</v>
      </c>
      <c r="M199" s="60" t="s">
        <v>57</v>
      </c>
      <c r="N199" s="61" t="s">
        <v>60</v>
      </c>
      <c r="O199" s="60" t="s">
        <v>147</v>
      </c>
      <c r="P199" s="62">
        <v>2</v>
      </c>
      <c r="Q199" s="61" t="s">
        <v>62</v>
      </c>
      <c r="R199" s="66">
        <v>1190</v>
      </c>
      <c r="S199" s="61" t="str">
        <f t="shared" si="3"/>
        <v>595:1</v>
      </c>
      <c r="T199" s="67">
        <v>68.1</v>
      </c>
    </row>
    <row r="200" ht="48" spans="1:20">
      <c r="A200" s="60" t="s">
        <v>700</v>
      </c>
      <c r="B200" s="60" t="s">
        <v>297</v>
      </c>
      <c r="C200" s="61" t="s">
        <v>704</v>
      </c>
      <c r="D200" s="61" t="s">
        <v>702</v>
      </c>
      <c r="E200" s="61" t="s">
        <v>702</v>
      </c>
      <c r="F200" s="61" t="s">
        <v>52</v>
      </c>
      <c r="G200" s="61" t="s">
        <v>53</v>
      </c>
      <c r="H200" s="60" t="s">
        <v>703</v>
      </c>
      <c r="I200" s="61" t="s">
        <v>55</v>
      </c>
      <c r="J200" s="61" t="s">
        <v>56</v>
      </c>
      <c r="K200" s="61" t="s">
        <v>57</v>
      </c>
      <c r="L200" s="61" t="s">
        <v>58</v>
      </c>
      <c r="M200" s="60" t="s">
        <v>57</v>
      </c>
      <c r="N200" s="61" t="s">
        <v>60</v>
      </c>
      <c r="O200" s="60" t="s">
        <v>147</v>
      </c>
      <c r="P200" s="62">
        <v>1</v>
      </c>
      <c r="Q200" s="61" t="s">
        <v>67</v>
      </c>
      <c r="R200" s="66">
        <v>872</v>
      </c>
      <c r="S200" s="61" t="str">
        <f t="shared" si="3"/>
        <v>872:1</v>
      </c>
      <c r="T200" s="67">
        <v>69.85</v>
      </c>
    </row>
    <row r="201" ht="123.75" spans="1:20">
      <c r="A201" s="60" t="s">
        <v>700</v>
      </c>
      <c r="B201" s="60" t="s">
        <v>297</v>
      </c>
      <c r="C201" s="61" t="s">
        <v>705</v>
      </c>
      <c r="D201" s="61" t="s">
        <v>706</v>
      </c>
      <c r="E201" s="61" t="s">
        <v>706</v>
      </c>
      <c r="F201" s="61" t="s">
        <v>52</v>
      </c>
      <c r="G201" s="61" t="s">
        <v>53</v>
      </c>
      <c r="H201" s="60" t="s">
        <v>707</v>
      </c>
      <c r="I201" s="61" t="s">
        <v>55</v>
      </c>
      <c r="J201" s="61" t="s">
        <v>56</v>
      </c>
      <c r="K201" s="61" t="s">
        <v>57</v>
      </c>
      <c r="L201" s="61" t="s">
        <v>58</v>
      </c>
      <c r="M201" s="61" t="s">
        <v>708</v>
      </c>
      <c r="N201" s="61" t="s">
        <v>60</v>
      </c>
      <c r="O201" s="60" t="s">
        <v>61</v>
      </c>
      <c r="P201" s="62">
        <v>1</v>
      </c>
      <c r="Q201" s="61" t="s">
        <v>67</v>
      </c>
      <c r="R201" s="66">
        <v>483</v>
      </c>
      <c r="S201" s="61" t="str">
        <f t="shared" si="3"/>
        <v>483:1</v>
      </c>
      <c r="T201" s="67">
        <v>65.45</v>
      </c>
    </row>
    <row r="202" ht="123.75" spans="1:20">
      <c r="A202" s="60" t="s">
        <v>700</v>
      </c>
      <c r="B202" s="60" t="s">
        <v>297</v>
      </c>
      <c r="C202" s="61" t="s">
        <v>709</v>
      </c>
      <c r="D202" s="61" t="s">
        <v>706</v>
      </c>
      <c r="E202" s="61" t="s">
        <v>706</v>
      </c>
      <c r="F202" s="61" t="s">
        <v>52</v>
      </c>
      <c r="G202" s="61" t="s">
        <v>53</v>
      </c>
      <c r="H202" s="61" t="s">
        <v>710</v>
      </c>
      <c r="I202" s="61" t="s">
        <v>55</v>
      </c>
      <c r="J202" s="61" t="s">
        <v>56</v>
      </c>
      <c r="K202" s="61" t="s">
        <v>57</v>
      </c>
      <c r="L202" s="61" t="s">
        <v>58</v>
      </c>
      <c r="M202" s="61" t="s">
        <v>708</v>
      </c>
      <c r="N202" s="61" t="s">
        <v>60</v>
      </c>
      <c r="O202" s="60" t="s">
        <v>95</v>
      </c>
      <c r="P202" s="62">
        <v>1</v>
      </c>
      <c r="Q202" s="61" t="s">
        <v>67</v>
      </c>
      <c r="R202" s="66">
        <v>257</v>
      </c>
      <c r="S202" s="61" t="str">
        <f t="shared" si="3"/>
        <v>257:1</v>
      </c>
      <c r="T202" s="67">
        <v>69.25</v>
      </c>
    </row>
    <row r="203" ht="48" spans="1:20">
      <c r="A203" s="60" t="s">
        <v>700</v>
      </c>
      <c r="B203" s="60" t="s">
        <v>297</v>
      </c>
      <c r="C203" s="61" t="s">
        <v>711</v>
      </c>
      <c r="D203" s="61" t="s">
        <v>712</v>
      </c>
      <c r="E203" s="61" t="s">
        <v>712</v>
      </c>
      <c r="F203" s="60" t="s">
        <v>178</v>
      </c>
      <c r="G203" s="61" t="s">
        <v>53</v>
      </c>
      <c r="H203" s="61" t="s">
        <v>713</v>
      </c>
      <c r="I203" s="61" t="s">
        <v>180</v>
      </c>
      <c r="J203" s="61" t="s">
        <v>181</v>
      </c>
      <c r="K203" s="61" t="s">
        <v>57</v>
      </c>
      <c r="L203" s="61" t="s">
        <v>58</v>
      </c>
      <c r="M203" s="61" t="s">
        <v>714</v>
      </c>
      <c r="N203" s="61" t="s">
        <v>60</v>
      </c>
      <c r="O203" s="60" t="s">
        <v>61</v>
      </c>
      <c r="P203" s="62">
        <v>1</v>
      </c>
      <c r="Q203" s="61" t="s">
        <v>67</v>
      </c>
      <c r="R203" s="66">
        <v>31</v>
      </c>
      <c r="S203" s="61" t="str">
        <f t="shared" si="3"/>
        <v>31:1</v>
      </c>
      <c r="T203" s="67">
        <v>66.8</v>
      </c>
    </row>
    <row r="204" ht="111" spans="1:20">
      <c r="A204" s="60" t="s">
        <v>700</v>
      </c>
      <c r="B204" s="60" t="s">
        <v>297</v>
      </c>
      <c r="C204" s="61" t="s">
        <v>715</v>
      </c>
      <c r="D204" s="61" t="s">
        <v>716</v>
      </c>
      <c r="E204" s="61" t="s">
        <v>716</v>
      </c>
      <c r="F204" s="61" t="s">
        <v>52</v>
      </c>
      <c r="G204" s="61" t="s">
        <v>53</v>
      </c>
      <c r="H204" s="61" t="s">
        <v>71</v>
      </c>
      <c r="I204" s="61" t="s">
        <v>55</v>
      </c>
      <c r="J204" s="61" t="s">
        <v>56</v>
      </c>
      <c r="K204" s="61" t="s">
        <v>57</v>
      </c>
      <c r="L204" s="61" t="s">
        <v>58</v>
      </c>
      <c r="M204" s="61" t="s">
        <v>236</v>
      </c>
      <c r="N204" s="61" t="s">
        <v>60</v>
      </c>
      <c r="O204" s="60" t="s">
        <v>95</v>
      </c>
      <c r="P204" s="62">
        <v>1</v>
      </c>
      <c r="Q204" s="61" t="s">
        <v>67</v>
      </c>
      <c r="R204" s="66">
        <v>100</v>
      </c>
      <c r="S204" s="61" t="str">
        <f t="shared" si="3"/>
        <v>100:1</v>
      </c>
      <c r="T204" s="67">
        <v>61.65</v>
      </c>
    </row>
    <row r="205" ht="86.25" spans="1:20">
      <c r="A205" s="60" t="s">
        <v>700</v>
      </c>
      <c r="B205" s="60" t="s">
        <v>297</v>
      </c>
      <c r="C205" s="61" t="s">
        <v>717</v>
      </c>
      <c r="D205" s="61" t="s">
        <v>718</v>
      </c>
      <c r="E205" s="61" t="s">
        <v>718</v>
      </c>
      <c r="F205" s="61" t="s">
        <v>52</v>
      </c>
      <c r="G205" s="61" t="s">
        <v>53</v>
      </c>
      <c r="H205" s="61" t="s">
        <v>719</v>
      </c>
      <c r="I205" s="61" t="s">
        <v>55</v>
      </c>
      <c r="J205" s="61" t="s">
        <v>56</v>
      </c>
      <c r="K205" s="61" t="s">
        <v>57</v>
      </c>
      <c r="L205" s="61" t="s">
        <v>58</v>
      </c>
      <c r="M205" s="61" t="s">
        <v>720</v>
      </c>
      <c r="N205" s="61" t="s">
        <v>60</v>
      </c>
      <c r="O205" s="60" t="s">
        <v>147</v>
      </c>
      <c r="P205" s="62">
        <v>1</v>
      </c>
      <c r="Q205" s="61" t="s">
        <v>67</v>
      </c>
      <c r="R205" s="66">
        <v>132</v>
      </c>
      <c r="S205" s="61" t="str">
        <f t="shared" si="3"/>
        <v>132:1</v>
      </c>
      <c r="T205" s="67">
        <v>66.4</v>
      </c>
    </row>
    <row r="206" ht="321" spans="1:20">
      <c r="A206" s="60" t="s">
        <v>700</v>
      </c>
      <c r="B206" s="60" t="s">
        <v>721</v>
      </c>
      <c r="C206" s="61" t="s">
        <v>722</v>
      </c>
      <c r="D206" s="61" t="s">
        <v>234</v>
      </c>
      <c r="E206" s="61" t="s">
        <v>234</v>
      </c>
      <c r="F206" s="61" t="s">
        <v>52</v>
      </c>
      <c r="G206" s="61" t="s">
        <v>53</v>
      </c>
      <c r="H206" s="60" t="s">
        <v>723</v>
      </c>
      <c r="I206" s="61" t="s">
        <v>55</v>
      </c>
      <c r="J206" s="61" t="s">
        <v>56</v>
      </c>
      <c r="K206" s="61" t="s">
        <v>57</v>
      </c>
      <c r="L206" s="61" t="s">
        <v>58</v>
      </c>
      <c r="M206" s="61" t="s">
        <v>724</v>
      </c>
      <c r="N206" s="61" t="s">
        <v>176</v>
      </c>
      <c r="O206" s="60" t="s">
        <v>61</v>
      </c>
      <c r="P206" s="62">
        <v>1</v>
      </c>
      <c r="Q206" s="61" t="s">
        <v>67</v>
      </c>
      <c r="R206" s="66">
        <v>144</v>
      </c>
      <c r="S206" s="61" t="str">
        <f t="shared" si="3"/>
        <v>144:1</v>
      </c>
      <c r="T206" s="67">
        <v>62.15</v>
      </c>
    </row>
    <row r="207" ht="111" spans="1:20">
      <c r="A207" s="60" t="s">
        <v>24</v>
      </c>
      <c r="B207" s="60" t="s">
        <v>721</v>
      </c>
      <c r="C207" s="61" t="s">
        <v>725</v>
      </c>
      <c r="D207" s="61" t="s">
        <v>245</v>
      </c>
      <c r="E207" s="61" t="s">
        <v>245</v>
      </c>
      <c r="F207" s="61" t="s">
        <v>52</v>
      </c>
      <c r="G207" s="61" t="s">
        <v>53</v>
      </c>
      <c r="H207" s="61" t="s">
        <v>723</v>
      </c>
      <c r="I207" s="61" t="s">
        <v>55</v>
      </c>
      <c r="J207" s="61" t="s">
        <v>56</v>
      </c>
      <c r="K207" s="61" t="s">
        <v>57</v>
      </c>
      <c r="L207" s="61" t="s">
        <v>58</v>
      </c>
      <c r="M207" s="61" t="s">
        <v>726</v>
      </c>
      <c r="N207" s="61" t="s">
        <v>60</v>
      </c>
      <c r="O207" s="60" t="s">
        <v>61</v>
      </c>
      <c r="P207" s="62">
        <v>1</v>
      </c>
      <c r="Q207" s="61" t="s">
        <v>67</v>
      </c>
      <c r="R207" s="66">
        <v>190</v>
      </c>
      <c r="S207" s="61" t="str">
        <f t="shared" si="3"/>
        <v>190:1</v>
      </c>
      <c r="T207" s="67">
        <v>63.2</v>
      </c>
    </row>
    <row r="208" ht="99" spans="1:20">
      <c r="A208" s="60" t="s">
        <v>24</v>
      </c>
      <c r="B208" s="60" t="s">
        <v>721</v>
      </c>
      <c r="C208" s="61" t="s">
        <v>727</v>
      </c>
      <c r="D208" s="61" t="s">
        <v>245</v>
      </c>
      <c r="E208" s="61" t="s">
        <v>245</v>
      </c>
      <c r="F208" s="61" t="s">
        <v>52</v>
      </c>
      <c r="G208" s="61" t="s">
        <v>53</v>
      </c>
      <c r="H208" s="61" t="s">
        <v>723</v>
      </c>
      <c r="I208" s="61" t="s">
        <v>55</v>
      </c>
      <c r="J208" s="61" t="s">
        <v>56</v>
      </c>
      <c r="K208" s="61" t="s">
        <v>57</v>
      </c>
      <c r="L208" s="61" t="s">
        <v>58</v>
      </c>
      <c r="M208" s="61" t="s">
        <v>728</v>
      </c>
      <c r="N208" s="61" t="s">
        <v>60</v>
      </c>
      <c r="O208" s="60" t="s">
        <v>61</v>
      </c>
      <c r="P208" s="62">
        <v>1</v>
      </c>
      <c r="Q208" s="61" t="s">
        <v>67</v>
      </c>
      <c r="R208" s="66">
        <v>196</v>
      </c>
      <c r="S208" s="61" t="str">
        <f t="shared" si="3"/>
        <v>196:1</v>
      </c>
      <c r="T208" s="67">
        <v>64.85</v>
      </c>
    </row>
    <row r="209" ht="409.5" spans="1:20">
      <c r="A209" s="60" t="s">
        <v>24</v>
      </c>
      <c r="B209" s="60" t="s">
        <v>721</v>
      </c>
      <c r="C209" s="61" t="s">
        <v>729</v>
      </c>
      <c r="D209" s="61" t="s">
        <v>256</v>
      </c>
      <c r="E209" s="61" t="s">
        <v>256</v>
      </c>
      <c r="F209" s="61" t="s">
        <v>52</v>
      </c>
      <c r="G209" s="61" t="s">
        <v>70</v>
      </c>
      <c r="H209" s="61" t="s">
        <v>723</v>
      </c>
      <c r="I209" s="61" t="s">
        <v>55</v>
      </c>
      <c r="J209" s="61" t="s">
        <v>56</v>
      </c>
      <c r="K209" s="61" t="s">
        <v>57</v>
      </c>
      <c r="L209" s="61" t="s">
        <v>58</v>
      </c>
      <c r="M209" s="61" t="s">
        <v>730</v>
      </c>
      <c r="N209" s="61" t="s">
        <v>176</v>
      </c>
      <c r="O209" s="60" t="s">
        <v>61</v>
      </c>
      <c r="P209" s="62">
        <v>1</v>
      </c>
      <c r="Q209" s="61" t="s">
        <v>67</v>
      </c>
      <c r="R209" s="66">
        <v>110</v>
      </c>
      <c r="S209" s="61" t="str">
        <f t="shared" si="3"/>
        <v>110:1</v>
      </c>
      <c r="T209" s="67">
        <v>62.35</v>
      </c>
    </row>
    <row r="210" ht="409.5" spans="1:20">
      <c r="A210" s="60" t="s">
        <v>24</v>
      </c>
      <c r="B210" s="60" t="s">
        <v>721</v>
      </c>
      <c r="C210" s="61" t="s">
        <v>731</v>
      </c>
      <c r="D210" s="61" t="s">
        <v>732</v>
      </c>
      <c r="E210" s="61" t="s">
        <v>732</v>
      </c>
      <c r="F210" s="61" t="s">
        <v>52</v>
      </c>
      <c r="G210" s="61" t="s">
        <v>70</v>
      </c>
      <c r="H210" s="61" t="s">
        <v>723</v>
      </c>
      <c r="I210" s="61" t="s">
        <v>55</v>
      </c>
      <c r="J210" s="61" t="s">
        <v>56</v>
      </c>
      <c r="K210" s="61" t="s">
        <v>57</v>
      </c>
      <c r="L210" s="61" t="s">
        <v>58</v>
      </c>
      <c r="M210" s="61" t="s">
        <v>730</v>
      </c>
      <c r="N210" s="61" t="s">
        <v>176</v>
      </c>
      <c r="O210" s="60" t="s">
        <v>61</v>
      </c>
      <c r="P210" s="62">
        <v>1</v>
      </c>
      <c r="Q210" s="61" t="s">
        <v>67</v>
      </c>
      <c r="R210" s="66">
        <v>380</v>
      </c>
      <c r="S210" s="61" t="str">
        <f t="shared" si="3"/>
        <v>380:1</v>
      </c>
      <c r="T210" s="67">
        <v>66.7</v>
      </c>
    </row>
    <row r="211" ht="173.25" spans="1:20">
      <c r="A211" s="60" t="s">
        <v>24</v>
      </c>
      <c r="B211" s="60" t="s">
        <v>721</v>
      </c>
      <c r="C211" s="61" t="s">
        <v>733</v>
      </c>
      <c r="D211" s="61" t="s">
        <v>734</v>
      </c>
      <c r="E211" s="61" t="s">
        <v>734</v>
      </c>
      <c r="F211" s="61" t="s">
        <v>52</v>
      </c>
      <c r="G211" s="61" t="s">
        <v>53</v>
      </c>
      <c r="H211" s="61" t="s">
        <v>723</v>
      </c>
      <c r="I211" s="61" t="s">
        <v>55</v>
      </c>
      <c r="J211" s="61" t="s">
        <v>56</v>
      </c>
      <c r="K211" s="61" t="s">
        <v>57</v>
      </c>
      <c r="L211" s="61" t="s">
        <v>58</v>
      </c>
      <c r="M211" s="61" t="s">
        <v>735</v>
      </c>
      <c r="N211" s="61" t="s">
        <v>60</v>
      </c>
      <c r="O211" s="60" t="s">
        <v>61</v>
      </c>
      <c r="P211" s="62">
        <v>1</v>
      </c>
      <c r="Q211" s="61" t="s">
        <v>67</v>
      </c>
      <c r="R211" s="66">
        <v>234</v>
      </c>
      <c r="S211" s="61" t="str">
        <f t="shared" si="3"/>
        <v>234:1</v>
      </c>
      <c r="T211" s="67">
        <v>64.7</v>
      </c>
    </row>
    <row r="212" ht="87" spans="1:20">
      <c r="A212" s="60" t="s">
        <v>24</v>
      </c>
      <c r="B212" s="60" t="s">
        <v>721</v>
      </c>
      <c r="C212" s="61" t="s">
        <v>736</v>
      </c>
      <c r="D212" s="61" t="s">
        <v>295</v>
      </c>
      <c r="E212" s="61" t="s">
        <v>295</v>
      </c>
      <c r="F212" s="60" t="s">
        <v>178</v>
      </c>
      <c r="G212" s="61" t="s">
        <v>53</v>
      </c>
      <c r="H212" s="61" t="s">
        <v>723</v>
      </c>
      <c r="I212" s="61" t="s">
        <v>180</v>
      </c>
      <c r="J212" s="61" t="s">
        <v>181</v>
      </c>
      <c r="K212" s="61" t="s">
        <v>57</v>
      </c>
      <c r="L212" s="61" t="s">
        <v>58</v>
      </c>
      <c r="M212" s="61" t="s">
        <v>737</v>
      </c>
      <c r="N212" s="61" t="s">
        <v>60</v>
      </c>
      <c r="O212" s="60" t="s">
        <v>61</v>
      </c>
      <c r="P212" s="62">
        <v>1</v>
      </c>
      <c r="Q212" s="61" t="s">
        <v>67</v>
      </c>
      <c r="R212" s="66">
        <v>219</v>
      </c>
      <c r="S212" s="61" t="str">
        <f t="shared" si="3"/>
        <v>219:1</v>
      </c>
      <c r="T212" s="67">
        <v>72.9</v>
      </c>
    </row>
    <row r="213" ht="123.75" spans="1:20">
      <c r="A213" s="60" t="s">
        <v>48</v>
      </c>
      <c r="B213" s="60" t="s">
        <v>721</v>
      </c>
      <c r="C213" s="61" t="s">
        <v>738</v>
      </c>
      <c r="D213" s="61" t="s">
        <v>739</v>
      </c>
      <c r="E213" s="61" t="s">
        <v>739</v>
      </c>
      <c r="F213" s="61" t="s">
        <v>52</v>
      </c>
      <c r="G213" s="61" t="s">
        <v>53</v>
      </c>
      <c r="H213" s="61" t="s">
        <v>723</v>
      </c>
      <c r="I213" s="61" t="s">
        <v>55</v>
      </c>
      <c r="J213" s="61" t="s">
        <v>56</v>
      </c>
      <c r="K213" s="61" t="s">
        <v>57</v>
      </c>
      <c r="L213" s="61" t="s">
        <v>58</v>
      </c>
      <c r="M213" s="61" t="s">
        <v>740</v>
      </c>
      <c r="N213" s="61" t="s">
        <v>60</v>
      </c>
      <c r="O213" s="60" t="s">
        <v>741</v>
      </c>
      <c r="P213" s="62">
        <v>1</v>
      </c>
      <c r="Q213" s="61" t="s">
        <v>67</v>
      </c>
      <c r="R213" s="66">
        <v>193</v>
      </c>
      <c r="S213" s="61" t="str">
        <f t="shared" si="3"/>
        <v>193:1</v>
      </c>
      <c r="T213" s="67">
        <v>63.2</v>
      </c>
    </row>
    <row r="214" ht="160.5" spans="1:20">
      <c r="A214" s="60" t="s">
        <v>78</v>
      </c>
      <c r="B214" s="60" t="s">
        <v>721</v>
      </c>
      <c r="C214" s="61" t="s">
        <v>742</v>
      </c>
      <c r="D214" s="61" t="s">
        <v>375</v>
      </c>
      <c r="E214" s="61" t="s">
        <v>375</v>
      </c>
      <c r="F214" s="61" t="s">
        <v>52</v>
      </c>
      <c r="G214" s="61" t="s">
        <v>53</v>
      </c>
      <c r="H214" s="61" t="s">
        <v>723</v>
      </c>
      <c r="I214" s="61" t="s">
        <v>55</v>
      </c>
      <c r="J214" s="61" t="s">
        <v>56</v>
      </c>
      <c r="K214" s="61" t="s">
        <v>57</v>
      </c>
      <c r="L214" s="61" t="s">
        <v>58</v>
      </c>
      <c r="M214" s="61" t="s">
        <v>743</v>
      </c>
      <c r="N214" s="61" t="s">
        <v>60</v>
      </c>
      <c r="O214" s="60" t="s">
        <v>61</v>
      </c>
      <c r="P214" s="62">
        <v>1</v>
      </c>
      <c r="Q214" s="61" t="s">
        <v>67</v>
      </c>
      <c r="R214" s="66">
        <v>196</v>
      </c>
      <c r="S214" s="61" t="str">
        <f t="shared" si="3"/>
        <v>196:1</v>
      </c>
      <c r="T214" s="67">
        <v>59.45</v>
      </c>
    </row>
    <row r="215" ht="210" spans="1:20">
      <c r="A215" s="60" t="s">
        <v>78</v>
      </c>
      <c r="B215" s="60" t="s">
        <v>721</v>
      </c>
      <c r="C215" s="61" t="s">
        <v>744</v>
      </c>
      <c r="D215" s="61" t="s">
        <v>745</v>
      </c>
      <c r="E215" s="61" t="s">
        <v>745</v>
      </c>
      <c r="F215" s="61" t="s">
        <v>52</v>
      </c>
      <c r="G215" s="61" t="s">
        <v>53</v>
      </c>
      <c r="H215" s="61" t="s">
        <v>723</v>
      </c>
      <c r="I215" s="61" t="s">
        <v>55</v>
      </c>
      <c r="J215" s="61" t="s">
        <v>56</v>
      </c>
      <c r="K215" s="61" t="s">
        <v>57</v>
      </c>
      <c r="L215" s="61" t="s">
        <v>58</v>
      </c>
      <c r="M215" s="61" t="s">
        <v>746</v>
      </c>
      <c r="N215" s="61" t="s">
        <v>60</v>
      </c>
      <c r="O215" s="60" t="s">
        <v>61</v>
      </c>
      <c r="P215" s="62">
        <v>2</v>
      </c>
      <c r="Q215" s="61" t="s">
        <v>62</v>
      </c>
      <c r="R215" s="66">
        <v>489</v>
      </c>
      <c r="S215" s="61" t="str">
        <f t="shared" si="3"/>
        <v>244.5:1</v>
      </c>
      <c r="T215" s="67">
        <v>64.3</v>
      </c>
    </row>
    <row r="216" ht="210" spans="1:20">
      <c r="A216" s="60" t="s">
        <v>78</v>
      </c>
      <c r="B216" s="60" t="s">
        <v>721</v>
      </c>
      <c r="C216" s="61" t="s">
        <v>747</v>
      </c>
      <c r="D216" s="61" t="s">
        <v>378</v>
      </c>
      <c r="E216" s="61" t="s">
        <v>378</v>
      </c>
      <c r="F216" s="61" t="s">
        <v>52</v>
      </c>
      <c r="G216" s="61" t="s">
        <v>70</v>
      </c>
      <c r="H216" s="61" t="s">
        <v>723</v>
      </c>
      <c r="I216" s="61" t="s">
        <v>55</v>
      </c>
      <c r="J216" s="61" t="s">
        <v>56</v>
      </c>
      <c r="K216" s="61" t="s">
        <v>57</v>
      </c>
      <c r="L216" s="61" t="s">
        <v>58</v>
      </c>
      <c r="M216" s="61" t="s">
        <v>748</v>
      </c>
      <c r="N216" s="61" t="s">
        <v>60</v>
      </c>
      <c r="O216" s="60" t="s">
        <v>61</v>
      </c>
      <c r="P216" s="62">
        <v>1</v>
      </c>
      <c r="Q216" s="61" t="s">
        <v>67</v>
      </c>
      <c r="R216" s="66">
        <v>84</v>
      </c>
      <c r="S216" s="61" t="str">
        <f t="shared" si="3"/>
        <v>84:1</v>
      </c>
      <c r="T216" s="67">
        <v>56.35</v>
      </c>
    </row>
    <row r="217" ht="185.25" spans="1:20">
      <c r="A217" s="60" t="s">
        <v>78</v>
      </c>
      <c r="B217" s="60" t="s">
        <v>721</v>
      </c>
      <c r="C217" s="61" t="s">
        <v>749</v>
      </c>
      <c r="D217" s="61" t="s">
        <v>387</v>
      </c>
      <c r="E217" s="61" t="s">
        <v>387</v>
      </c>
      <c r="F217" s="61" t="s">
        <v>52</v>
      </c>
      <c r="G217" s="61" t="s">
        <v>70</v>
      </c>
      <c r="H217" s="60" t="s">
        <v>750</v>
      </c>
      <c r="I217" s="61" t="s">
        <v>55</v>
      </c>
      <c r="J217" s="61" t="s">
        <v>56</v>
      </c>
      <c r="K217" s="61" t="s">
        <v>57</v>
      </c>
      <c r="L217" s="61" t="s">
        <v>58</v>
      </c>
      <c r="M217" s="61" t="s">
        <v>751</v>
      </c>
      <c r="N217" s="61" t="s">
        <v>60</v>
      </c>
      <c r="O217" s="60" t="s">
        <v>61</v>
      </c>
      <c r="P217" s="62">
        <v>1</v>
      </c>
      <c r="Q217" s="61" t="s">
        <v>67</v>
      </c>
      <c r="R217" s="66">
        <v>541</v>
      </c>
      <c r="S217" s="61" t="str">
        <f t="shared" si="3"/>
        <v>541:1</v>
      </c>
      <c r="T217" s="67">
        <v>62.35</v>
      </c>
    </row>
    <row r="218" ht="234.75" spans="1:20">
      <c r="A218" s="60" t="s">
        <v>90</v>
      </c>
      <c r="B218" s="60" t="s">
        <v>721</v>
      </c>
      <c r="C218" s="61" t="s">
        <v>752</v>
      </c>
      <c r="D218" s="61" t="s">
        <v>753</v>
      </c>
      <c r="E218" s="61" t="s">
        <v>753</v>
      </c>
      <c r="F218" s="61" t="s">
        <v>52</v>
      </c>
      <c r="G218" s="61" t="s">
        <v>53</v>
      </c>
      <c r="H218" s="61" t="s">
        <v>723</v>
      </c>
      <c r="I218" s="61" t="s">
        <v>55</v>
      </c>
      <c r="J218" s="61" t="s">
        <v>56</v>
      </c>
      <c r="K218" s="61" t="s">
        <v>57</v>
      </c>
      <c r="L218" s="61" t="s">
        <v>58</v>
      </c>
      <c r="M218" s="61" t="s">
        <v>754</v>
      </c>
      <c r="N218" s="61" t="s">
        <v>60</v>
      </c>
      <c r="O218" s="60" t="s">
        <v>61</v>
      </c>
      <c r="P218" s="62">
        <v>1</v>
      </c>
      <c r="Q218" s="61" t="s">
        <v>67</v>
      </c>
      <c r="R218" s="66">
        <v>226</v>
      </c>
      <c r="S218" s="61" t="str">
        <f t="shared" si="3"/>
        <v>226:1</v>
      </c>
      <c r="T218" s="67">
        <v>64.6</v>
      </c>
    </row>
    <row r="219" ht="123.75" spans="1:20">
      <c r="A219" s="60" t="s">
        <v>90</v>
      </c>
      <c r="B219" s="60" t="s">
        <v>721</v>
      </c>
      <c r="C219" s="61" t="s">
        <v>755</v>
      </c>
      <c r="D219" s="61" t="s">
        <v>756</v>
      </c>
      <c r="E219" s="61" t="s">
        <v>756</v>
      </c>
      <c r="F219" s="61" t="s">
        <v>52</v>
      </c>
      <c r="G219" s="61" t="s">
        <v>70</v>
      </c>
      <c r="H219" s="61" t="s">
        <v>723</v>
      </c>
      <c r="I219" s="61" t="s">
        <v>55</v>
      </c>
      <c r="J219" s="61" t="s">
        <v>56</v>
      </c>
      <c r="K219" s="61" t="s">
        <v>57</v>
      </c>
      <c r="L219" s="61" t="s">
        <v>58</v>
      </c>
      <c r="M219" s="61" t="s">
        <v>757</v>
      </c>
      <c r="N219" s="61" t="s">
        <v>60</v>
      </c>
      <c r="O219" s="60" t="s">
        <v>61</v>
      </c>
      <c r="P219" s="62">
        <v>1</v>
      </c>
      <c r="Q219" s="61" t="s">
        <v>67</v>
      </c>
      <c r="R219" s="66">
        <v>157</v>
      </c>
      <c r="S219" s="61" t="str">
        <f t="shared" si="3"/>
        <v>157:1</v>
      </c>
      <c r="T219" s="67">
        <v>70.3</v>
      </c>
    </row>
    <row r="220" ht="123.75" spans="1:20">
      <c r="A220" s="60" t="s">
        <v>115</v>
      </c>
      <c r="B220" s="60" t="s">
        <v>721</v>
      </c>
      <c r="C220" s="61" t="s">
        <v>758</v>
      </c>
      <c r="D220" s="61" t="s">
        <v>472</v>
      </c>
      <c r="E220" s="61" t="s">
        <v>472</v>
      </c>
      <c r="F220" s="61" t="s">
        <v>52</v>
      </c>
      <c r="G220" s="61" t="s">
        <v>53</v>
      </c>
      <c r="H220" s="61" t="s">
        <v>723</v>
      </c>
      <c r="I220" s="61" t="s">
        <v>55</v>
      </c>
      <c r="J220" s="61" t="s">
        <v>56</v>
      </c>
      <c r="K220" s="61" t="s">
        <v>57</v>
      </c>
      <c r="L220" s="61" t="s">
        <v>58</v>
      </c>
      <c r="M220" s="61" t="s">
        <v>757</v>
      </c>
      <c r="N220" s="61" t="s">
        <v>60</v>
      </c>
      <c r="O220" s="60" t="s">
        <v>61</v>
      </c>
      <c r="P220" s="62">
        <v>1</v>
      </c>
      <c r="Q220" s="61" t="s">
        <v>67</v>
      </c>
      <c r="R220" s="66">
        <v>193</v>
      </c>
      <c r="S220" s="61" t="str">
        <f t="shared" si="3"/>
        <v>193:1</v>
      </c>
      <c r="T220" s="67">
        <v>62.2</v>
      </c>
    </row>
    <row r="221" ht="210" spans="1:20">
      <c r="A221" s="60" t="s">
        <v>115</v>
      </c>
      <c r="B221" s="60" t="s">
        <v>721</v>
      </c>
      <c r="C221" s="61" t="s">
        <v>759</v>
      </c>
      <c r="D221" s="61" t="s">
        <v>760</v>
      </c>
      <c r="E221" s="61" t="s">
        <v>760</v>
      </c>
      <c r="F221" s="61" t="s">
        <v>52</v>
      </c>
      <c r="G221" s="61" t="s">
        <v>53</v>
      </c>
      <c r="H221" s="61" t="s">
        <v>723</v>
      </c>
      <c r="I221" s="61" t="s">
        <v>55</v>
      </c>
      <c r="J221" s="61" t="s">
        <v>56</v>
      </c>
      <c r="K221" s="61" t="s">
        <v>57</v>
      </c>
      <c r="L221" s="61" t="s">
        <v>58</v>
      </c>
      <c r="M221" s="61" t="s">
        <v>761</v>
      </c>
      <c r="N221" s="61" t="s">
        <v>60</v>
      </c>
      <c r="O221" s="60" t="s">
        <v>741</v>
      </c>
      <c r="P221" s="62">
        <v>1</v>
      </c>
      <c r="Q221" s="61" t="s">
        <v>67</v>
      </c>
      <c r="R221" s="66">
        <v>182</v>
      </c>
      <c r="S221" s="61" t="str">
        <f t="shared" si="3"/>
        <v>182:1</v>
      </c>
      <c r="T221" s="67">
        <v>63.65</v>
      </c>
    </row>
    <row r="222" ht="185.25" spans="1:20">
      <c r="A222" s="60" t="s">
        <v>115</v>
      </c>
      <c r="B222" s="60" t="s">
        <v>721</v>
      </c>
      <c r="C222" s="61" t="s">
        <v>762</v>
      </c>
      <c r="D222" s="61" t="s">
        <v>132</v>
      </c>
      <c r="E222" s="61" t="s">
        <v>132</v>
      </c>
      <c r="F222" s="61" t="s">
        <v>52</v>
      </c>
      <c r="G222" s="61" t="s">
        <v>53</v>
      </c>
      <c r="H222" s="61" t="s">
        <v>723</v>
      </c>
      <c r="I222" s="61" t="s">
        <v>55</v>
      </c>
      <c r="J222" s="61" t="s">
        <v>56</v>
      </c>
      <c r="K222" s="61" t="s">
        <v>57</v>
      </c>
      <c r="L222" s="61" t="s">
        <v>58</v>
      </c>
      <c r="M222" s="61" t="s">
        <v>763</v>
      </c>
      <c r="N222" s="61" t="s">
        <v>60</v>
      </c>
      <c r="O222" s="60" t="s">
        <v>764</v>
      </c>
      <c r="P222" s="62">
        <v>1</v>
      </c>
      <c r="Q222" s="61" t="s">
        <v>67</v>
      </c>
      <c r="R222" s="66">
        <v>64</v>
      </c>
      <c r="S222" s="61" t="str">
        <f t="shared" si="3"/>
        <v>64:1</v>
      </c>
      <c r="T222" s="67">
        <v>60.45</v>
      </c>
    </row>
    <row r="223" ht="148.5" spans="1:20">
      <c r="A223" s="60" t="s">
        <v>137</v>
      </c>
      <c r="B223" s="60" t="s">
        <v>721</v>
      </c>
      <c r="C223" s="61" t="s">
        <v>765</v>
      </c>
      <c r="D223" s="61" t="s">
        <v>766</v>
      </c>
      <c r="E223" s="61" t="s">
        <v>766</v>
      </c>
      <c r="F223" s="61" t="s">
        <v>52</v>
      </c>
      <c r="G223" s="61" t="s">
        <v>70</v>
      </c>
      <c r="H223" s="61" t="s">
        <v>767</v>
      </c>
      <c r="I223" s="61" t="s">
        <v>55</v>
      </c>
      <c r="J223" s="61" t="s">
        <v>56</v>
      </c>
      <c r="K223" s="61" t="s">
        <v>57</v>
      </c>
      <c r="L223" s="61" t="s">
        <v>58</v>
      </c>
      <c r="M223" s="61" t="s">
        <v>768</v>
      </c>
      <c r="N223" s="61" t="s">
        <v>60</v>
      </c>
      <c r="O223" s="60" t="s">
        <v>95</v>
      </c>
      <c r="P223" s="62">
        <v>1</v>
      </c>
      <c r="Q223" s="61" t="s">
        <v>67</v>
      </c>
      <c r="R223" s="66">
        <v>172</v>
      </c>
      <c r="S223" s="61" t="str">
        <f t="shared" si="3"/>
        <v>172:1</v>
      </c>
      <c r="T223" s="67">
        <v>59.3</v>
      </c>
    </row>
    <row r="224" ht="123.75" spans="1:20">
      <c r="A224" s="60" t="s">
        <v>137</v>
      </c>
      <c r="B224" s="60" t="s">
        <v>721</v>
      </c>
      <c r="C224" s="61" t="s">
        <v>769</v>
      </c>
      <c r="D224" s="61" t="s">
        <v>770</v>
      </c>
      <c r="E224" s="61" t="s">
        <v>770</v>
      </c>
      <c r="F224" s="61" t="s">
        <v>52</v>
      </c>
      <c r="G224" s="61" t="s">
        <v>53</v>
      </c>
      <c r="H224" s="61" t="s">
        <v>771</v>
      </c>
      <c r="I224" s="61" t="s">
        <v>55</v>
      </c>
      <c r="J224" s="61" t="s">
        <v>56</v>
      </c>
      <c r="K224" s="61" t="s">
        <v>57</v>
      </c>
      <c r="L224" s="61" t="s">
        <v>58</v>
      </c>
      <c r="M224" s="61" t="s">
        <v>757</v>
      </c>
      <c r="N224" s="61" t="s">
        <v>60</v>
      </c>
      <c r="O224" s="60" t="s">
        <v>61</v>
      </c>
      <c r="P224" s="62">
        <v>1</v>
      </c>
      <c r="Q224" s="61" t="s">
        <v>67</v>
      </c>
      <c r="R224" s="66">
        <v>153</v>
      </c>
      <c r="S224" s="61" t="str">
        <f t="shared" si="3"/>
        <v>153:1</v>
      </c>
      <c r="T224" s="67">
        <v>62.15</v>
      </c>
    </row>
    <row r="225" ht="185.25" spans="1:20">
      <c r="A225" s="60" t="s">
        <v>137</v>
      </c>
      <c r="B225" s="60" t="s">
        <v>721</v>
      </c>
      <c r="C225" s="61" t="s">
        <v>772</v>
      </c>
      <c r="D225" s="61" t="s">
        <v>617</v>
      </c>
      <c r="E225" s="61" t="s">
        <v>617</v>
      </c>
      <c r="F225" s="61" t="s">
        <v>52</v>
      </c>
      <c r="G225" s="61" t="s">
        <v>70</v>
      </c>
      <c r="H225" s="61" t="s">
        <v>723</v>
      </c>
      <c r="I225" s="61" t="s">
        <v>55</v>
      </c>
      <c r="J225" s="61" t="s">
        <v>56</v>
      </c>
      <c r="K225" s="61" t="s">
        <v>57</v>
      </c>
      <c r="L225" s="61" t="s">
        <v>58</v>
      </c>
      <c r="M225" s="61" t="s">
        <v>773</v>
      </c>
      <c r="N225" s="61" t="s">
        <v>60</v>
      </c>
      <c r="O225" s="60" t="s">
        <v>61</v>
      </c>
      <c r="P225" s="62">
        <v>1</v>
      </c>
      <c r="Q225" s="61" t="s">
        <v>67</v>
      </c>
      <c r="R225" s="66">
        <v>210</v>
      </c>
      <c r="S225" s="61" t="str">
        <f t="shared" si="3"/>
        <v>210:1</v>
      </c>
      <c r="T225" s="67">
        <v>64.35</v>
      </c>
    </row>
    <row r="226" ht="99" spans="1:20">
      <c r="A226" s="60" t="s">
        <v>152</v>
      </c>
      <c r="B226" s="60" t="s">
        <v>721</v>
      </c>
      <c r="C226" s="61" t="s">
        <v>774</v>
      </c>
      <c r="D226" s="61" t="s">
        <v>657</v>
      </c>
      <c r="E226" s="61" t="s">
        <v>657</v>
      </c>
      <c r="F226" s="61" t="s">
        <v>52</v>
      </c>
      <c r="G226" s="61" t="s">
        <v>53</v>
      </c>
      <c r="H226" s="61" t="s">
        <v>775</v>
      </c>
      <c r="I226" s="61" t="s">
        <v>55</v>
      </c>
      <c r="J226" s="61" t="s">
        <v>56</v>
      </c>
      <c r="K226" s="61" t="s">
        <v>57</v>
      </c>
      <c r="L226" s="61" t="s">
        <v>58</v>
      </c>
      <c r="M226" s="61" t="s">
        <v>776</v>
      </c>
      <c r="N226" s="61" t="s">
        <v>60</v>
      </c>
      <c r="O226" s="60" t="s">
        <v>61</v>
      </c>
      <c r="P226" s="62">
        <v>1</v>
      </c>
      <c r="Q226" s="61" t="s">
        <v>67</v>
      </c>
      <c r="R226" s="66">
        <v>181</v>
      </c>
      <c r="S226" s="61" t="str">
        <f t="shared" si="3"/>
        <v>181:1</v>
      </c>
      <c r="T226" s="67">
        <v>59.1</v>
      </c>
    </row>
    <row r="227" ht="135.75" spans="1:20">
      <c r="A227" s="60" t="s">
        <v>24</v>
      </c>
      <c r="B227" s="60" t="s">
        <v>3</v>
      </c>
      <c r="C227" s="61" t="s">
        <v>777</v>
      </c>
      <c r="D227" s="61" t="s">
        <v>778</v>
      </c>
      <c r="E227" s="61" t="s">
        <v>778</v>
      </c>
      <c r="F227" s="61" t="s">
        <v>779</v>
      </c>
      <c r="G227" s="61" t="s">
        <v>53</v>
      </c>
      <c r="H227" s="61" t="s">
        <v>780</v>
      </c>
      <c r="I227" s="61" t="s">
        <v>55</v>
      </c>
      <c r="J227" s="61" t="s">
        <v>56</v>
      </c>
      <c r="K227" s="61" t="s">
        <v>57</v>
      </c>
      <c r="L227" s="61" t="s">
        <v>58</v>
      </c>
      <c r="M227" s="61" t="s">
        <v>781</v>
      </c>
      <c r="N227" s="61" t="s">
        <v>60</v>
      </c>
      <c r="O227" s="60" t="s">
        <v>61</v>
      </c>
      <c r="P227" s="62">
        <v>1</v>
      </c>
      <c r="Q227" s="61" t="s">
        <v>67</v>
      </c>
      <c r="R227" s="66">
        <v>50</v>
      </c>
      <c r="S227" s="61" t="str">
        <f t="shared" si="3"/>
        <v>50:1</v>
      </c>
      <c r="T227" s="67">
        <v>73.9</v>
      </c>
    </row>
    <row r="228" ht="171.75" spans="1:20">
      <c r="A228" s="60" t="s">
        <v>24</v>
      </c>
      <c r="B228" s="60" t="s">
        <v>3</v>
      </c>
      <c r="C228" s="61" t="s">
        <v>782</v>
      </c>
      <c r="D228" s="61" t="s">
        <v>783</v>
      </c>
      <c r="E228" s="61" t="s">
        <v>783</v>
      </c>
      <c r="F228" s="61" t="s">
        <v>779</v>
      </c>
      <c r="G228" s="61" t="s">
        <v>53</v>
      </c>
      <c r="H228" s="61" t="s">
        <v>784</v>
      </c>
      <c r="I228" s="61" t="s">
        <v>55</v>
      </c>
      <c r="J228" s="61" t="s">
        <v>56</v>
      </c>
      <c r="K228" s="61" t="s">
        <v>57</v>
      </c>
      <c r="L228" s="61" t="s">
        <v>58</v>
      </c>
      <c r="M228" s="61" t="s">
        <v>785</v>
      </c>
      <c r="N228" s="61" t="s">
        <v>60</v>
      </c>
      <c r="O228" s="60" t="s">
        <v>61</v>
      </c>
      <c r="P228" s="62">
        <v>1</v>
      </c>
      <c r="Q228" s="61" t="s">
        <v>67</v>
      </c>
      <c r="R228" s="66">
        <v>89</v>
      </c>
      <c r="S228" s="61" t="str">
        <f t="shared" si="3"/>
        <v>89:1</v>
      </c>
      <c r="T228" s="67">
        <v>72.55</v>
      </c>
    </row>
    <row r="229" ht="210" spans="1:20">
      <c r="A229" s="60" t="s">
        <v>24</v>
      </c>
      <c r="B229" s="60" t="s">
        <v>3</v>
      </c>
      <c r="C229" s="61" t="s">
        <v>786</v>
      </c>
      <c r="D229" s="61" t="s">
        <v>787</v>
      </c>
      <c r="E229" s="61" t="s">
        <v>787</v>
      </c>
      <c r="F229" s="61" t="s">
        <v>788</v>
      </c>
      <c r="G229" s="61" t="s">
        <v>53</v>
      </c>
      <c r="H229" s="60" t="s">
        <v>65</v>
      </c>
      <c r="I229" s="61" t="s">
        <v>180</v>
      </c>
      <c r="J229" s="61" t="s">
        <v>181</v>
      </c>
      <c r="K229" s="61" t="s">
        <v>57</v>
      </c>
      <c r="L229" s="61" t="s">
        <v>58</v>
      </c>
      <c r="M229" s="61" t="s">
        <v>789</v>
      </c>
      <c r="N229" s="61" t="s">
        <v>60</v>
      </c>
      <c r="O229" s="60" t="s">
        <v>61</v>
      </c>
      <c r="P229" s="62">
        <v>3</v>
      </c>
      <c r="Q229" s="61" t="s">
        <v>127</v>
      </c>
      <c r="R229" s="66">
        <v>298</v>
      </c>
      <c r="S229" s="61" t="str">
        <f t="shared" si="3"/>
        <v>99.33:1</v>
      </c>
      <c r="T229" s="67">
        <v>70.85</v>
      </c>
    </row>
    <row r="230" ht="296.25" spans="1:20">
      <c r="A230" s="60" t="s">
        <v>24</v>
      </c>
      <c r="B230" s="60" t="s">
        <v>3</v>
      </c>
      <c r="C230" s="61" t="s">
        <v>790</v>
      </c>
      <c r="D230" s="61" t="s">
        <v>787</v>
      </c>
      <c r="E230" s="61" t="s">
        <v>787</v>
      </c>
      <c r="F230" s="61" t="s">
        <v>779</v>
      </c>
      <c r="G230" s="61" t="s">
        <v>53</v>
      </c>
      <c r="H230" s="60" t="s">
        <v>65</v>
      </c>
      <c r="I230" s="61" t="s">
        <v>55</v>
      </c>
      <c r="J230" s="61" t="s">
        <v>56</v>
      </c>
      <c r="K230" s="61" t="s">
        <v>57</v>
      </c>
      <c r="L230" s="61" t="s">
        <v>58</v>
      </c>
      <c r="M230" s="61" t="s">
        <v>791</v>
      </c>
      <c r="N230" s="61" t="s">
        <v>176</v>
      </c>
      <c r="O230" s="60" t="s">
        <v>61</v>
      </c>
      <c r="P230" s="62">
        <v>4</v>
      </c>
      <c r="Q230" s="61" t="s">
        <v>243</v>
      </c>
      <c r="R230" s="66">
        <v>434</v>
      </c>
      <c r="S230" s="61" t="str">
        <f t="shared" si="3"/>
        <v>108.5:1</v>
      </c>
      <c r="T230" s="67">
        <v>71.15</v>
      </c>
    </row>
    <row r="231" ht="296.25" spans="1:20">
      <c r="A231" s="60" t="s">
        <v>24</v>
      </c>
      <c r="B231" s="60" t="s">
        <v>3</v>
      </c>
      <c r="C231" s="61" t="s">
        <v>792</v>
      </c>
      <c r="D231" s="61" t="s">
        <v>787</v>
      </c>
      <c r="E231" s="61" t="s">
        <v>787</v>
      </c>
      <c r="F231" s="61" t="s">
        <v>779</v>
      </c>
      <c r="G231" s="61" t="s">
        <v>53</v>
      </c>
      <c r="H231" s="60" t="s">
        <v>65</v>
      </c>
      <c r="I231" s="61" t="s">
        <v>55</v>
      </c>
      <c r="J231" s="61" t="s">
        <v>56</v>
      </c>
      <c r="K231" s="61" t="s">
        <v>57</v>
      </c>
      <c r="L231" s="61" t="s">
        <v>58</v>
      </c>
      <c r="M231" s="61" t="s">
        <v>791</v>
      </c>
      <c r="N231" s="61" t="s">
        <v>60</v>
      </c>
      <c r="O231" s="60" t="s">
        <v>61</v>
      </c>
      <c r="P231" s="62">
        <v>3</v>
      </c>
      <c r="Q231" s="61" t="s">
        <v>127</v>
      </c>
      <c r="R231" s="66">
        <v>427</v>
      </c>
      <c r="S231" s="61" t="str">
        <f t="shared" si="3"/>
        <v>142.33:1</v>
      </c>
      <c r="T231" s="67">
        <v>71.45</v>
      </c>
    </row>
    <row r="232" ht="257.25" spans="1:20">
      <c r="A232" s="60" t="s">
        <v>24</v>
      </c>
      <c r="B232" s="60" t="s">
        <v>3</v>
      </c>
      <c r="C232" s="61" t="s">
        <v>793</v>
      </c>
      <c r="D232" s="61" t="s">
        <v>787</v>
      </c>
      <c r="E232" s="61" t="s">
        <v>787</v>
      </c>
      <c r="F232" s="61" t="s">
        <v>788</v>
      </c>
      <c r="G232" s="61" t="s">
        <v>53</v>
      </c>
      <c r="H232" s="60" t="s">
        <v>71</v>
      </c>
      <c r="I232" s="61" t="s">
        <v>180</v>
      </c>
      <c r="J232" s="61" t="s">
        <v>181</v>
      </c>
      <c r="K232" s="61" t="s">
        <v>57</v>
      </c>
      <c r="L232" s="61" t="s">
        <v>58</v>
      </c>
      <c r="M232" s="61" t="s">
        <v>794</v>
      </c>
      <c r="N232" s="61" t="s">
        <v>60</v>
      </c>
      <c r="O232" s="60" t="s">
        <v>61</v>
      </c>
      <c r="P232" s="62">
        <v>2</v>
      </c>
      <c r="Q232" s="61" t="s">
        <v>62</v>
      </c>
      <c r="R232" s="66">
        <v>157</v>
      </c>
      <c r="S232" s="61" t="str">
        <f t="shared" si="3"/>
        <v>78.5:1</v>
      </c>
      <c r="T232" s="67">
        <v>71</v>
      </c>
    </row>
    <row r="233" ht="294" spans="1:20">
      <c r="A233" s="60" t="s">
        <v>24</v>
      </c>
      <c r="B233" s="60" t="s">
        <v>3</v>
      </c>
      <c r="C233" s="61" t="s">
        <v>795</v>
      </c>
      <c r="D233" s="61" t="s">
        <v>787</v>
      </c>
      <c r="E233" s="61" t="s">
        <v>787</v>
      </c>
      <c r="F233" s="61" t="s">
        <v>779</v>
      </c>
      <c r="G233" s="61" t="s">
        <v>53</v>
      </c>
      <c r="H233" s="60" t="s">
        <v>71</v>
      </c>
      <c r="I233" s="61" t="s">
        <v>55</v>
      </c>
      <c r="J233" s="61" t="s">
        <v>56</v>
      </c>
      <c r="K233" s="61" t="s">
        <v>57</v>
      </c>
      <c r="L233" s="61" t="s">
        <v>58</v>
      </c>
      <c r="M233" s="61" t="s">
        <v>796</v>
      </c>
      <c r="N233" s="61" t="s">
        <v>176</v>
      </c>
      <c r="O233" s="60" t="s">
        <v>61</v>
      </c>
      <c r="P233" s="62">
        <v>4</v>
      </c>
      <c r="Q233" s="61" t="s">
        <v>243</v>
      </c>
      <c r="R233" s="66">
        <v>232</v>
      </c>
      <c r="S233" s="61" t="str">
        <f t="shared" si="3"/>
        <v>58:1</v>
      </c>
      <c r="T233" s="67">
        <v>68.45</v>
      </c>
    </row>
    <row r="234" ht="294" spans="1:20">
      <c r="A234" s="60" t="s">
        <v>24</v>
      </c>
      <c r="B234" s="60" t="s">
        <v>3</v>
      </c>
      <c r="C234" s="61" t="s">
        <v>797</v>
      </c>
      <c r="D234" s="61" t="s">
        <v>787</v>
      </c>
      <c r="E234" s="61" t="s">
        <v>787</v>
      </c>
      <c r="F234" s="61" t="s">
        <v>779</v>
      </c>
      <c r="G234" s="61" t="s">
        <v>53</v>
      </c>
      <c r="H234" s="60" t="s">
        <v>71</v>
      </c>
      <c r="I234" s="61" t="s">
        <v>55</v>
      </c>
      <c r="J234" s="61" t="s">
        <v>56</v>
      </c>
      <c r="K234" s="61" t="s">
        <v>57</v>
      </c>
      <c r="L234" s="61" t="s">
        <v>58</v>
      </c>
      <c r="M234" s="61" t="s">
        <v>796</v>
      </c>
      <c r="N234" s="61" t="s">
        <v>60</v>
      </c>
      <c r="O234" s="60" t="s">
        <v>61</v>
      </c>
      <c r="P234" s="62">
        <v>4</v>
      </c>
      <c r="Q234" s="61" t="s">
        <v>243</v>
      </c>
      <c r="R234" s="66">
        <v>238</v>
      </c>
      <c r="S234" s="61" t="str">
        <f t="shared" si="3"/>
        <v>59.5:1</v>
      </c>
      <c r="T234" s="67">
        <v>66.25</v>
      </c>
    </row>
    <row r="235" ht="221.25" spans="1:20">
      <c r="A235" s="60" t="s">
        <v>24</v>
      </c>
      <c r="B235" s="60" t="s">
        <v>3</v>
      </c>
      <c r="C235" s="61" t="s">
        <v>798</v>
      </c>
      <c r="D235" s="61" t="s">
        <v>787</v>
      </c>
      <c r="E235" s="61" t="s">
        <v>787</v>
      </c>
      <c r="F235" s="61" t="s">
        <v>788</v>
      </c>
      <c r="G235" s="61" t="s">
        <v>53</v>
      </c>
      <c r="H235" s="60" t="s">
        <v>120</v>
      </c>
      <c r="I235" s="61" t="s">
        <v>180</v>
      </c>
      <c r="J235" s="61" t="s">
        <v>181</v>
      </c>
      <c r="K235" s="61" t="s">
        <v>57</v>
      </c>
      <c r="L235" s="61" t="s">
        <v>58</v>
      </c>
      <c r="M235" s="61" t="s">
        <v>799</v>
      </c>
      <c r="N235" s="61" t="s">
        <v>60</v>
      </c>
      <c r="O235" s="60" t="s">
        <v>61</v>
      </c>
      <c r="P235" s="62">
        <v>5</v>
      </c>
      <c r="Q235" s="61" t="s">
        <v>269</v>
      </c>
      <c r="R235" s="66">
        <v>161</v>
      </c>
      <c r="S235" s="61" t="str">
        <f t="shared" si="3"/>
        <v>32.2:1</v>
      </c>
      <c r="T235" s="67">
        <v>63.7</v>
      </c>
    </row>
    <row r="236" ht="234" spans="1:20">
      <c r="A236" s="60" t="s">
        <v>24</v>
      </c>
      <c r="B236" s="60" t="s">
        <v>3</v>
      </c>
      <c r="C236" s="61" t="s">
        <v>800</v>
      </c>
      <c r="D236" s="61" t="s">
        <v>787</v>
      </c>
      <c r="E236" s="61" t="s">
        <v>787</v>
      </c>
      <c r="F236" s="61" t="s">
        <v>779</v>
      </c>
      <c r="G236" s="61" t="s">
        <v>53</v>
      </c>
      <c r="H236" s="60" t="s">
        <v>120</v>
      </c>
      <c r="I236" s="61" t="s">
        <v>55</v>
      </c>
      <c r="J236" s="61" t="s">
        <v>56</v>
      </c>
      <c r="K236" s="61" t="s">
        <v>57</v>
      </c>
      <c r="L236" s="61" t="s">
        <v>58</v>
      </c>
      <c r="M236" s="61" t="s">
        <v>801</v>
      </c>
      <c r="N236" s="61" t="s">
        <v>176</v>
      </c>
      <c r="O236" s="60" t="s">
        <v>61</v>
      </c>
      <c r="P236" s="62">
        <v>5</v>
      </c>
      <c r="Q236" s="61" t="s">
        <v>269</v>
      </c>
      <c r="R236" s="66">
        <v>665</v>
      </c>
      <c r="S236" s="61" t="str">
        <f t="shared" si="3"/>
        <v>133:1</v>
      </c>
      <c r="T236" s="67">
        <v>72</v>
      </c>
    </row>
    <row r="237" ht="234" spans="1:20">
      <c r="A237" s="60" t="s">
        <v>24</v>
      </c>
      <c r="B237" s="60" t="s">
        <v>3</v>
      </c>
      <c r="C237" s="61" t="s">
        <v>802</v>
      </c>
      <c r="D237" s="61" t="s">
        <v>787</v>
      </c>
      <c r="E237" s="61" t="s">
        <v>787</v>
      </c>
      <c r="F237" s="61" t="s">
        <v>779</v>
      </c>
      <c r="G237" s="61" t="s">
        <v>53</v>
      </c>
      <c r="H237" s="61" t="s">
        <v>120</v>
      </c>
      <c r="I237" s="61" t="s">
        <v>55</v>
      </c>
      <c r="J237" s="61" t="s">
        <v>56</v>
      </c>
      <c r="K237" s="61" t="s">
        <v>57</v>
      </c>
      <c r="L237" s="61" t="s">
        <v>58</v>
      </c>
      <c r="M237" s="61" t="s">
        <v>801</v>
      </c>
      <c r="N237" s="61" t="s">
        <v>60</v>
      </c>
      <c r="O237" s="60" t="s">
        <v>61</v>
      </c>
      <c r="P237" s="62">
        <v>5</v>
      </c>
      <c r="Q237" s="61" t="s">
        <v>269</v>
      </c>
      <c r="R237" s="66">
        <v>743</v>
      </c>
      <c r="S237" s="61" t="str">
        <f t="shared" si="3"/>
        <v>148.6:1</v>
      </c>
      <c r="T237" s="67">
        <v>68.75</v>
      </c>
    </row>
    <row r="238" ht="197.25" spans="1:20">
      <c r="A238" s="60" t="s">
        <v>24</v>
      </c>
      <c r="B238" s="60" t="s">
        <v>3</v>
      </c>
      <c r="C238" s="61" t="s">
        <v>803</v>
      </c>
      <c r="D238" s="61" t="s">
        <v>787</v>
      </c>
      <c r="E238" s="61" t="s">
        <v>787</v>
      </c>
      <c r="F238" s="61" t="s">
        <v>779</v>
      </c>
      <c r="G238" s="61" t="s">
        <v>53</v>
      </c>
      <c r="H238" s="60" t="s">
        <v>239</v>
      </c>
      <c r="I238" s="61" t="s">
        <v>55</v>
      </c>
      <c r="J238" s="61" t="s">
        <v>56</v>
      </c>
      <c r="K238" s="61" t="s">
        <v>57</v>
      </c>
      <c r="L238" s="61" t="s">
        <v>58</v>
      </c>
      <c r="M238" s="61" t="s">
        <v>804</v>
      </c>
      <c r="N238" s="61" t="s">
        <v>60</v>
      </c>
      <c r="O238" s="60" t="s">
        <v>61</v>
      </c>
      <c r="P238" s="62">
        <v>1</v>
      </c>
      <c r="Q238" s="61" t="s">
        <v>67</v>
      </c>
      <c r="R238" s="66">
        <v>95</v>
      </c>
      <c r="S238" s="61" t="str">
        <f t="shared" si="3"/>
        <v>95:1</v>
      </c>
      <c r="T238" s="67">
        <v>65.25</v>
      </c>
    </row>
    <row r="239" ht="235.5" spans="1:20">
      <c r="A239" s="60" t="s">
        <v>24</v>
      </c>
      <c r="B239" s="60" t="s">
        <v>3</v>
      </c>
      <c r="C239" s="61" t="s">
        <v>805</v>
      </c>
      <c r="D239" s="61" t="s">
        <v>787</v>
      </c>
      <c r="E239" s="61" t="s">
        <v>787</v>
      </c>
      <c r="F239" s="61" t="s">
        <v>779</v>
      </c>
      <c r="G239" s="61" t="s">
        <v>53</v>
      </c>
      <c r="H239" s="60" t="s">
        <v>806</v>
      </c>
      <c r="I239" s="61" t="s">
        <v>55</v>
      </c>
      <c r="J239" s="61" t="s">
        <v>56</v>
      </c>
      <c r="K239" s="61" t="s">
        <v>807</v>
      </c>
      <c r="L239" s="61" t="s">
        <v>58</v>
      </c>
      <c r="M239" s="61" t="s">
        <v>808</v>
      </c>
      <c r="N239" s="61" t="s">
        <v>60</v>
      </c>
      <c r="O239" s="60" t="s">
        <v>61</v>
      </c>
      <c r="P239" s="62">
        <v>2</v>
      </c>
      <c r="Q239" s="61" t="s">
        <v>62</v>
      </c>
      <c r="R239" s="66">
        <v>155</v>
      </c>
      <c r="S239" s="61" t="str">
        <f t="shared" si="3"/>
        <v>77.5:1</v>
      </c>
      <c r="T239" s="67">
        <v>73.75</v>
      </c>
    </row>
    <row r="240" ht="296.25" spans="1:20">
      <c r="A240" s="60" t="s">
        <v>96</v>
      </c>
      <c r="B240" s="60" t="s">
        <v>3</v>
      </c>
      <c r="C240" s="61" t="s">
        <v>809</v>
      </c>
      <c r="D240" s="61" t="s">
        <v>810</v>
      </c>
      <c r="E240" s="61" t="s">
        <v>810</v>
      </c>
      <c r="F240" s="61" t="s">
        <v>779</v>
      </c>
      <c r="G240" s="61" t="s">
        <v>53</v>
      </c>
      <c r="H240" s="60" t="s">
        <v>65</v>
      </c>
      <c r="I240" s="61" t="s">
        <v>55</v>
      </c>
      <c r="J240" s="61" t="s">
        <v>56</v>
      </c>
      <c r="K240" s="61" t="s">
        <v>57</v>
      </c>
      <c r="L240" s="61" t="s">
        <v>58</v>
      </c>
      <c r="M240" s="61" t="s">
        <v>791</v>
      </c>
      <c r="N240" s="61" t="s">
        <v>60</v>
      </c>
      <c r="O240" s="60" t="s">
        <v>61</v>
      </c>
      <c r="P240" s="62">
        <v>1</v>
      </c>
      <c r="Q240" s="61" t="s">
        <v>67</v>
      </c>
      <c r="R240" s="66">
        <v>470</v>
      </c>
      <c r="S240" s="61" t="str">
        <f t="shared" si="3"/>
        <v>470:1</v>
      </c>
      <c r="T240" s="67">
        <v>72.45</v>
      </c>
    </row>
    <row r="241" ht="234" spans="1:20">
      <c r="A241" s="60" t="s">
        <v>96</v>
      </c>
      <c r="B241" s="60" t="s">
        <v>3</v>
      </c>
      <c r="C241" s="61" t="s">
        <v>811</v>
      </c>
      <c r="D241" s="61" t="s">
        <v>810</v>
      </c>
      <c r="E241" s="61" t="s">
        <v>810</v>
      </c>
      <c r="F241" s="61" t="s">
        <v>779</v>
      </c>
      <c r="G241" s="61" t="s">
        <v>53</v>
      </c>
      <c r="H241" s="61" t="s">
        <v>120</v>
      </c>
      <c r="I241" s="61" t="s">
        <v>55</v>
      </c>
      <c r="J241" s="61" t="s">
        <v>56</v>
      </c>
      <c r="K241" s="61" t="s">
        <v>57</v>
      </c>
      <c r="L241" s="61" t="s">
        <v>58</v>
      </c>
      <c r="M241" s="61" t="s">
        <v>801</v>
      </c>
      <c r="N241" s="61" t="s">
        <v>60</v>
      </c>
      <c r="O241" s="60" t="s">
        <v>61</v>
      </c>
      <c r="P241" s="62">
        <v>1</v>
      </c>
      <c r="Q241" s="61" t="s">
        <v>67</v>
      </c>
      <c r="R241" s="66">
        <v>112</v>
      </c>
      <c r="S241" s="61" t="str">
        <f t="shared" si="3"/>
        <v>112:1</v>
      </c>
      <c r="T241" s="67">
        <v>70.3</v>
      </c>
    </row>
    <row r="242" ht="296.25" spans="1:20">
      <c r="A242" s="60" t="s">
        <v>115</v>
      </c>
      <c r="B242" s="60" t="s">
        <v>3</v>
      </c>
      <c r="C242" s="61" t="s">
        <v>812</v>
      </c>
      <c r="D242" s="61" t="s">
        <v>813</v>
      </c>
      <c r="E242" s="61" t="s">
        <v>813</v>
      </c>
      <c r="F242" s="61" t="s">
        <v>779</v>
      </c>
      <c r="G242" s="61" t="s">
        <v>53</v>
      </c>
      <c r="H242" s="60" t="s">
        <v>65</v>
      </c>
      <c r="I242" s="61" t="s">
        <v>55</v>
      </c>
      <c r="J242" s="61" t="s">
        <v>56</v>
      </c>
      <c r="K242" s="61" t="s">
        <v>57</v>
      </c>
      <c r="L242" s="61" t="s">
        <v>58</v>
      </c>
      <c r="M242" s="61" t="s">
        <v>791</v>
      </c>
      <c r="N242" s="61" t="s">
        <v>60</v>
      </c>
      <c r="O242" s="60" t="s">
        <v>61</v>
      </c>
      <c r="P242" s="62">
        <v>1</v>
      </c>
      <c r="Q242" s="61" t="s">
        <v>67</v>
      </c>
      <c r="R242" s="66">
        <v>103</v>
      </c>
      <c r="S242" s="61" t="str">
        <f t="shared" si="3"/>
        <v>103:1</v>
      </c>
      <c r="T242" s="67">
        <v>69.25</v>
      </c>
    </row>
    <row r="243" ht="294" spans="1:20">
      <c r="A243" s="60" t="s">
        <v>115</v>
      </c>
      <c r="B243" s="60" t="s">
        <v>3</v>
      </c>
      <c r="C243" s="61" t="s">
        <v>814</v>
      </c>
      <c r="D243" s="61" t="s">
        <v>813</v>
      </c>
      <c r="E243" s="61" t="s">
        <v>813</v>
      </c>
      <c r="F243" s="61" t="s">
        <v>779</v>
      </c>
      <c r="G243" s="61" t="s">
        <v>53</v>
      </c>
      <c r="H243" s="60" t="s">
        <v>71</v>
      </c>
      <c r="I243" s="61" t="s">
        <v>55</v>
      </c>
      <c r="J243" s="61" t="s">
        <v>56</v>
      </c>
      <c r="K243" s="61" t="s">
        <v>57</v>
      </c>
      <c r="L243" s="61" t="s">
        <v>58</v>
      </c>
      <c r="M243" s="61" t="s">
        <v>815</v>
      </c>
      <c r="N243" s="61" t="s">
        <v>60</v>
      </c>
      <c r="O243" s="60" t="s">
        <v>61</v>
      </c>
      <c r="P243" s="62">
        <v>1</v>
      </c>
      <c r="Q243" s="61" t="s">
        <v>67</v>
      </c>
      <c r="R243" s="66">
        <v>62</v>
      </c>
      <c r="S243" s="61" t="str">
        <f t="shared" si="3"/>
        <v>62:1</v>
      </c>
      <c r="T243" s="67">
        <v>74.4</v>
      </c>
    </row>
    <row r="244" ht="235.5" spans="1:20">
      <c r="A244" s="60" t="s">
        <v>115</v>
      </c>
      <c r="B244" s="60" t="s">
        <v>3</v>
      </c>
      <c r="C244" s="61" t="s">
        <v>816</v>
      </c>
      <c r="D244" s="61" t="s">
        <v>813</v>
      </c>
      <c r="E244" s="61" t="s">
        <v>813</v>
      </c>
      <c r="F244" s="61" t="s">
        <v>779</v>
      </c>
      <c r="G244" s="61" t="s">
        <v>53</v>
      </c>
      <c r="H244" s="60" t="s">
        <v>806</v>
      </c>
      <c r="I244" s="61" t="s">
        <v>55</v>
      </c>
      <c r="J244" s="61" t="s">
        <v>56</v>
      </c>
      <c r="K244" s="61" t="s">
        <v>57</v>
      </c>
      <c r="L244" s="61" t="s">
        <v>58</v>
      </c>
      <c r="M244" s="61" t="s">
        <v>817</v>
      </c>
      <c r="N244" s="61" t="s">
        <v>60</v>
      </c>
      <c r="O244" s="60" t="s">
        <v>61</v>
      </c>
      <c r="P244" s="62">
        <v>1</v>
      </c>
      <c r="Q244" s="61" t="s">
        <v>67</v>
      </c>
      <c r="R244" s="66">
        <v>328</v>
      </c>
      <c r="S244" s="61" t="str">
        <f t="shared" si="3"/>
        <v>328:1</v>
      </c>
      <c r="T244" s="67">
        <v>74.6</v>
      </c>
    </row>
    <row r="245" ht="296.25" spans="1:20">
      <c r="A245" s="60" t="s">
        <v>137</v>
      </c>
      <c r="B245" s="60" t="s">
        <v>3</v>
      </c>
      <c r="C245" s="61" t="s">
        <v>818</v>
      </c>
      <c r="D245" s="61" t="s">
        <v>819</v>
      </c>
      <c r="E245" s="61" t="s">
        <v>819</v>
      </c>
      <c r="F245" s="61" t="s">
        <v>779</v>
      </c>
      <c r="G245" s="61" t="s">
        <v>53</v>
      </c>
      <c r="H245" s="60" t="s">
        <v>65</v>
      </c>
      <c r="I245" s="61" t="s">
        <v>55</v>
      </c>
      <c r="J245" s="61" t="s">
        <v>56</v>
      </c>
      <c r="K245" s="61" t="s">
        <v>57</v>
      </c>
      <c r="L245" s="61" t="s">
        <v>58</v>
      </c>
      <c r="M245" s="61" t="s">
        <v>791</v>
      </c>
      <c r="N245" s="61" t="s">
        <v>60</v>
      </c>
      <c r="O245" s="60" t="s">
        <v>61</v>
      </c>
      <c r="P245" s="62">
        <v>1</v>
      </c>
      <c r="Q245" s="61" t="s">
        <v>67</v>
      </c>
      <c r="R245" s="66">
        <v>257</v>
      </c>
      <c r="S245" s="61" t="str">
        <f t="shared" si="3"/>
        <v>257:1</v>
      </c>
      <c r="T245" s="67">
        <v>69.3</v>
      </c>
    </row>
    <row r="246" ht="306" spans="1:20">
      <c r="A246" s="60" t="s">
        <v>137</v>
      </c>
      <c r="B246" s="60" t="s">
        <v>3</v>
      </c>
      <c r="C246" s="61" t="s">
        <v>820</v>
      </c>
      <c r="D246" s="61" t="s">
        <v>819</v>
      </c>
      <c r="E246" s="61" t="s">
        <v>819</v>
      </c>
      <c r="F246" s="61" t="s">
        <v>779</v>
      </c>
      <c r="G246" s="61" t="s">
        <v>53</v>
      </c>
      <c r="H246" s="60" t="s">
        <v>71</v>
      </c>
      <c r="I246" s="61" t="s">
        <v>55</v>
      </c>
      <c r="J246" s="61" t="s">
        <v>56</v>
      </c>
      <c r="K246" s="61" t="s">
        <v>57</v>
      </c>
      <c r="L246" s="61" t="s">
        <v>58</v>
      </c>
      <c r="M246" s="61" t="s">
        <v>821</v>
      </c>
      <c r="N246" s="61" t="s">
        <v>60</v>
      </c>
      <c r="O246" s="60" t="s">
        <v>61</v>
      </c>
      <c r="P246" s="62">
        <v>3</v>
      </c>
      <c r="Q246" s="61" t="s">
        <v>127</v>
      </c>
      <c r="R246" s="66">
        <v>207</v>
      </c>
      <c r="S246" s="61" t="str">
        <f t="shared" si="3"/>
        <v>69:1</v>
      </c>
      <c r="T246" s="67">
        <v>66.9</v>
      </c>
    </row>
    <row r="247" ht="235.5" spans="1:20">
      <c r="A247" s="60" t="s">
        <v>137</v>
      </c>
      <c r="B247" s="60" t="s">
        <v>3</v>
      </c>
      <c r="C247" s="61" t="s">
        <v>822</v>
      </c>
      <c r="D247" s="61" t="s">
        <v>819</v>
      </c>
      <c r="E247" s="61" t="s">
        <v>819</v>
      </c>
      <c r="F247" s="61" t="s">
        <v>779</v>
      </c>
      <c r="G247" s="61" t="s">
        <v>53</v>
      </c>
      <c r="H247" s="60" t="s">
        <v>806</v>
      </c>
      <c r="I247" s="61" t="s">
        <v>55</v>
      </c>
      <c r="J247" s="61" t="s">
        <v>56</v>
      </c>
      <c r="K247" s="61" t="s">
        <v>807</v>
      </c>
      <c r="L247" s="61" t="s">
        <v>58</v>
      </c>
      <c r="M247" s="61" t="s">
        <v>808</v>
      </c>
      <c r="N247" s="61" t="s">
        <v>60</v>
      </c>
      <c r="O247" s="60" t="s">
        <v>61</v>
      </c>
      <c r="P247" s="62">
        <v>1</v>
      </c>
      <c r="Q247" s="61" t="s">
        <v>67</v>
      </c>
      <c r="R247" s="66">
        <v>89</v>
      </c>
      <c r="S247" s="61" t="str">
        <f t="shared" si="3"/>
        <v>89:1</v>
      </c>
      <c r="T247" s="67">
        <v>68.5</v>
      </c>
    </row>
    <row r="248" ht="234.75" spans="1:20">
      <c r="A248" s="60" t="s">
        <v>137</v>
      </c>
      <c r="B248" s="60" t="s">
        <v>3</v>
      </c>
      <c r="C248" s="61" t="s">
        <v>823</v>
      </c>
      <c r="D248" s="61" t="s">
        <v>819</v>
      </c>
      <c r="E248" s="61" t="s">
        <v>819</v>
      </c>
      <c r="F248" s="61" t="s">
        <v>779</v>
      </c>
      <c r="G248" s="61" t="s">
        <v>53</v>
      </c>
      <c r="H248" s="60" t="s">
        <v>824</v>
      </c>
      <c r="I248" s="61" t="s">
        <v>55</v>
      </c>
      <c r="J248" s="61" t="s">
        <v>56</v>
      </c>
      <c r="K248" s="61" t="s">
        <v>807</v>
      </c>
      <c r="L248" s="61" t="s">
        <v>58</v>
      </c>
      <c r="M248" s="61" t="s">
        <v>825</v>
      </c>
      <c r="N248" s="61" t="s">
        <v>60</v>
      </c>
      <c r="O248" s="60" t="s">
        <v>61</v>
      </c>
      <c r="P248" s="62">
        <v>1</v>
      </c>
      <c r="Q248" s="61" t="s">
        <v>67</v>
      </c>
      <c r="R248" s="66">
        <v>68</v>
      </c>
      <c r="S248" s="61" t="str">
        <f t="shared" si="3"/>
        <v>68:1</v>
      </c>
      <c r="T248" s="67">
        <v>70.1</v>
      </c>
    </row>
    <row r="249" ht="272.25" spans="1:20">
      <c r="A249" s="60" t="s">
        <v>137</v>
      </c>
      <c r="B249" s="60" t="s">
        <v>3</v>
      </c>
      <c r="C249" s="61" t="s">
        <v>826</v>
      </c>
      <c r="D249" s="61" t="s">
        <v>819</v>
      </c>
      <c r="E249" s="61" t="s">
        <v>819</v>
      </c>
      <c r="F249" s="61" t="s">
        <v>779</v>
      </c>
      <c r="G249" s="61" t="s">
        <v>53</v>
      </c>
      <c r="H249" s="60" t="s">
        <v>827</v>
      </c>
      <c r="I249" s="61" t="s">
        <v>55</v>
      </c>
      <c r="J249" s="61" t="s">
        <v>56</v>
      </c>
      <c r="K249" s="61" t="s">
        <v>807</v>
      </c>
      <c r="L249" s="61" t="s">
        <v>58</v>
      </c>
      <c r="M249" s="61" t="s">
        <v>828</v>
      </c>
      <c r="N249" s="61" t="s">
        <v>60</v>
      </c>
      <c r="O249" s="60" t="s">
        <v>61</v>
      </c>
      <c r="P249" s="62">
        <v>1</v>
      </c>
      <c r="Q249" s="61" t="s">
        <v>67</v>
      </c>
      <c r="R249" s="66">
        <v>179</v>
      </c>
      <c r="S249" s="61" t="str">
        <f t="shared" si="3"/>
        <v>179:1</v>
      </c>
      <c r="T249" s="67">
        <v>76.6</v>
      </c>
    </row>
    <row r="250" ht="294" spans="1:20">
      <c r="A250" s="60" t="s">
        <v>669</v>
      </c>
      <c r="B250" s="60" t="s">
        <v>3</v>
      </c>
      <c r="C250" s="61" t="s">
        <v>829</v>
      </c>
      <c r="D250" s="61" t="s">
        <v>830</v>
      </c>
      <c r="E250" s="61" t="s">
        <v>830</v>
      </c>
      <c r="F250" s="61" t="s">
        <v>779</v>
      </c>
      <c r="G250" s="61" t="s">
        <v>53</v>
      </c>
      <c r="H250" s="60" t="s">
        <v>71</v>
      </c>
      <c r="I250" s="61" t="s">
        <v>55</v>
      </c>
      <c r="J250" s="61" t="s">
        <v>56</v>
      </c>
      <c r="K250" s="61" t="s">
        <v>57</v>
      </c>
      <c r="L250" s="61" t="s">
        <v>58</v>
      </c>
      <c r="M250" s="61" t="s">
        <v>796</v>
      </c>
      <c r="N250" s="61" t="s">
        <v>60</v>
      </c>
      <c r="O250" s="60" t="s">
        <v>61</v>
      </c>
      <c r="P250" s="62">
        <v>1</v>
      </c>
      <c r="Q250" s="61" t="s">
        <v>67</v>
      </c>
      <c r="R250" s="66">
        <v>252</v>
      </c>
      <c r="S250" s="61" t="str">
        <f t="shared" si="3"/>
        <v>252:1</v>
      </c>
      <c r="T250" s="67">
        <v>70.05</v>
      </c>
    </row>
    <row r="251" ht="234" spans="1:20">
      <c r="A251" s="60" t="s">
        <v>669</v>
      </c>
      <c r="B251" s="60" t="s">
        <v>3</v>
      </c>
      <c r="C251" s="61" t="s">
        <v>831</v>
      </c>
      <c r="D251" s="61" t="s">
        <v>830</v>
      </c>
      <c r="E251" s="61" t="s">
        <v>830</v>
      </c>
      <c r="F251" s="61" t="s">
        <v>779</v>
      </c>
      <c r="G251" s="61" t="s">
        <v>53</v>
      </c>
      <c r="H251" s="61" t="s">
        <v>120</v>
      </c>
      <c r="I251" s="61" t="s">
        <v>55</v>
      </c>
      <c r="J251" s="61" t="s">
        <v>56</v>
      </c>
      <c r="K251" s="61" t="s">
        <v>57</v>
      </c>
      <c r="L251" s="61" t="s">
        <v>58</v>
      </c>
      <c r="M251" s="61" t="s">
        <v>801</v>
      </c>
      <c r="N251" s="61" t="s">
        <v>60</v>
      </c>
      <c r="O251" s="60" t="s">
        <v>61</v>
      </c>
      <c r="P251" s="62">
        <v>1</v>
      </c>
      <c r="Q251" s="61" t="s">
        <v>67</v>
      </c>
      <c r="R251" s="66">
        <v>505</v>
      </c>
      <c r="S251" s="61" t="str">
        <f t="shared" si="3"/>
        <v>505:1</v>
      </c>
      <c r="T251" s="67">
        <v>75.75</v>
      </c>
    </row>
    <row r="252" ht="272.25" spans="1:20">
      <c r="A252" s="60" t="s">
        <v>669</v>
      </c>
      <c r="B252" s="60" t="s">
        <v>3</v>
      </c>
      <c r="C252" s="61" t="s">
        <v>832</v>
      </c>
      <c r="D252" s="61" t="s">
        <v>830</v>
      </c>
      <c r="E252" s="61" t="s">
        <v>830</v>
      </c>
      <c r="F252" s="61" t="s">
        <v>779</v>
      </c>
      <c r="G252" s="61" t="s">
        <v>53</v>
      </c>
      <c r="H252" s="60" t="s">
        <v>827</v>
      </c>
      <c r="I252" s="61" t="s">
        <v>55</v>
      </c>
      <c r="J252" s="61" t="s">
        <v>56</v>
      </c>
      <c r="K252" s="61" t="s">
        <v>57</v>
      </c>
      <c r="L252" s="61" t="s">
        <v>58</v>
      </c>
      <c r="M252" s="61" t="s">
        <v>828</v>
      </c>
      <c r="N252" s="61" t="s">
        <v>60</v>
      </c>
      <c r="O252" s="60" t="s">
        <v>61</v>
      </c>
      <c r="P252" s="62">
        <v>1</v>
      </c>
      <c r="Q252" s="61" t="s">
        <v>67</v>
      </c>
      <c r="R252" s="66">
        <v>232</v>
      </c>
      <c r="S252" s="61" t="str">
        <f t="shared" si="3"/>
        <v>232:1</v>
      </c>
      <c r="T252" s="67">
        <v>72.15</v>
      </c>
    </row>
    <row r="253" ht="296.25" spans="1:20">
      <c r="A253" s="60" t="s">
        <v>833</v>
      </c>
      <c r="B253" s="60" t="s">
        <v>3</v>
      </c>
      <c r="C253" s="61" t="s">
        <v>834</v>
      </c>
      <c r="D253" s="61" t="s">
        <v>835</v>
      </c>
      <c r="E253" s="61" t="s">
        <v>835</v>
      </c>
      <c r="F253" s="61" t="s">
        <v>779</v>
      </c>
      <c r="G253" s="61" t="s">
        <v>53</v>
      </c>
      <c r="H253" s="60" t="s">
        <v>65</v>
      </c>
      <c r="I253" s="61" t="s">
        <v>55</v>
      </c>
      <c r="J253" s="61" t="s">
        <v>56</v>
      </c>
      <c r="K253" s="61" t="s">
        <v>57</v>
      </c>
      <c r="L253" s="61" t="s">
        <v>58</v>
      </c>
      <c r="M253" s="61" t="s">
        <v>791</v>
      </c>
      <c r="N253" s="61" t="s">
        <v>60</v>
      </c>
      <c r="O253" s="60" t="s">
        <v>61</v>
      </c>
      <c r="P253" s="62">
        <v>2</v>
      </c>
      <c r="Q253" s="61" t="s">
        <v>62</v>
      </c>
      <c r="R253" s="66">
        <v>252</v>
      </c>
      <c r="S253" s="61" t="str">
        <f t="shared" si="3"/>
        <v>126:1</v>
      </c>
      <c r="T253" s="67">
        <v>71.4</v>
      </c>
    </row>
    <row r="254" ht="294" spans="1:20">
      <c r="A254" s="60" t="s">
        <v>833</v>
      </c>
      <c r="B254" s="60" t="s">
        <v>3</v>
      </c>
      <c r="C254" s="61" t="s">
        <v>836</v>
      </c>
      <c r="D254" s="61" t="s">
        <v>835</v>
      </c>
      <c r="E254" s="61" t="s">
        <v>835</v>
      </c>
      <c r="F254" s="61" t="s">
        <v>779</v>
      </c>
      <c r="G254" s="61" t="s">
        <v>53</v>
      </c>
      <c r="H254" s="60" t="s">
        <v>71</v>
      </c>
      <c r="I254" s="61" t="s">
        <v>55</v>
      </c>
      <c r="J254" s="61" t="s">
        <v>56</v>
      </c>
      <c r="K254" s="61" t="s">
        <v>57</v>
      </c>
      <c r="L254" s="61" t="s">
        <v>58</v>
      </c>
      <c r="M254" s="61" t="s">
        <v>796</v>
      </c>
      <c r="N254" s="61" t="s">
        <v>60</v>
      </c>
      <c r="O254" s="60" t="s">
        <v>61</v>
      </c>
      <c r="P254" s="62">
        <v>2</v>
      </c>
      <c r="Q254" s="61" t="s">
        <v>62</v>
      </c>
      <c r="R254" s="66">
        <v>153</v>
      </c>
      <c r="S254" s="61" t="str">
        <f t="shared" si="3"/>
        <v>76.5:1</v>
      </c>
      <c r="T254" s="67">
        <v>69.6</v>
      </c>
    </row>
    <row r="255" ht="234" spans="1:20">
      <c r="A255" s="60" t="s">
        <v>833</v>
      </c>
      <c r="B255" s="60" t="s">
        <v>3</v>
      </c>
      <c r="C255" s="61" t="s">
        <v>837</v>
      </c>
      <c r="D255" s="61" t="s">
        <v>835</v>
      </c>
      <c r="E255" s="61" t="s">
        <v>835</v>
      </c>
      <c r="F255" s="61" t="s">
        <v>779</v>
      </c>
      <c r="G255" s="61" t="s">
        <v>53</v>
      </c>
      <c r="H255" s="61" t="s">
        <v>120</v>
      </c>
      <c r="I255" s="61" t="s">
        <v>55</v>
      </c>
      <c r="J255" s="61" t="s">
        <v>56</v>
      </c>
      <c r="K255" s="61" t="s">
        <v>57</v>
      </c>
      <c r="L255" s="61" t="s">
        <v>58</v>
      </c>
      <c r="M255" s="61" t="s">
        <v>801</v>
      </c>
      <c r="N255" s="61" t="s">
        <v>60</v>
      </c>
      <c r="O255" s="60" t="s">
        <v>61</v>
      </c>
      <c r="P255" s="62">
        <v>1</v>
      </c>
      <c r="Q255" s="61" t="s">
        <v>67</v>
      </c>
      <c r="R255" s="66">
        <v>303</v>
      </c>
      <c r="S255" s="61" t="str">
        <f t="shared" si="3"/>
        <v>303:1</v>
      </c>
      <c r="T255" s="67">
        <v>70.5</v>
      </c>
    </row>
    <row r="256" ht="235.5" spans="1:20">
      <c r="A256" s="60" t="s">
        <v>833</v>
      </c>
      <c r="B256" s="60" t="s">
        <v>3</v>
      </c>
      <c r="C256" s="61" t="s">
        <v>838</v>
      </c>
      <c r="D256" s="61" t="s">
        <v>835</v>
      </c>
      <c r="E256" s="61" t="s">
        <v>835</v>
      </c>
      <c r="F256" s="61" t="s">
        <v>779</v>
      </c>
      <c r="G256" s="61" t="s">
        <v>53</v>
      </c>
      <c r="H256" s="60" t="s">
        <v>806</v>
      </c>
      <c r="I256" s="61" t="s">
        <v>55</v>
      </c>
      <c r="J256" s="61" t="s">
        <v>56</v>
      </c>
      <c r="K256" s="61" t="s">
        <v>807</v>
      </c>
      <c r="L256" s="61" t="s">
        <v>58</v>
      </c>
      <c r="M256" s="61" t="s">
        <v>808</v>
      </c>
      <c r="N256" s="61" t="s">
        <v>60</v>
      </c>
      <c r="O256" s="60" t="s">
        <v>61</v>
      </c>
      <c r="P256" s="62">
        <v>2</v>
      </c>
      <c r="Q256" s="61" t="s">
        <v>62</v>
      </c>
      <c r="R256" s="66">
        <v>156</v>
      </c>
      <c r="S256" s="61" t="str">
        <f t="shared" si="3"/>
        <v>78:1</v>
      </c>
      <c r="T256" s="67">
        <v>68.95</v>
      </c>
    </row>
    <row r="257" ht="296.25" spans="1:20">
      <c r="A257" s="60" t="s">
        <v>152</v>
      </c>
      <c r="B257" s="60" t="s">
        <v>3</v>
      </c>
      <c r="C257" s="61" t="s">
        <v>839</v>
      </c>
      <c r="D257" s="61" t="s">
        <v>840</v>
      </c>
      <c r="E257" s="61" t="s">
        <v>840</v>
      </c>
      <c r="F257" s="61" t="s">
        <v>779</v>
      </c>
      <c r="G257" s="61" t="s">
        <v>53</v>
      </c>
      <c r="H257" s="60" t="s">
        <v>65</v>
      </c>
      <c r="I257" s="61" t="s">
        <v>55</v>
      </c>
      <c r="J257" s="61" t="s">
        <v>56</v>
      </c>
      <c r="K257" s="61" t="s">
        <v>57</v>
      </c>
      <c r="L257" s="61" t="s">
        <v>58</v>
      </c>
      <c r="M257" s="61" t="s">
        <v>791</v>
      </c>
      <c r="N257" s="61" t="s">
        <v>60</v>
      </c>
      <c r="O257" s="60" t="s">
        <v>61</v>
      </c>
      <c r="P257" s="62">
        <v>1</v>
      </c>
      <c r="Q257" s="61" t="s">
        <v>67</v>
      </c>
      <c r="R257" s="66">
        <v>301</v>
      </c>
      <c r="S257" s="61" t="str">
        <f t="shared" si="3"/>
        <v>301:1</v>
      </c>
      <c r="T257" s="67">
        <v>76.1</v>
      </c>
    </row>
    <row r="258" ht="296.25" spans="1:20">
      <c r="A258" s="60" t="s">
        <v>700</v>
      </c>
      <c r="B258" s="60" t="s">
        <v>3</v>
      </c>
      <c r="C258" s="61" t="s">
        <v>841</v>
      </c>
      <c r="D258" s="61" t="s">
        <v>842</v>
      </c>
      <c r="E258" s="61" t="s">
        <v>842</v>
      </c>
      <c r="F258" s="61" t="s">
        <v>779</v>
      </c>
      <c r="G258" s="61" t="s">
        <v>53</v>
      </c>
      <c r="H258" s="60" t="s">
        <v>65</v>
      </c>
      <c r="I258" s="61" t="s">
        <v>55</v>
      </c>
      <c r="J258" s="61" t="s">
        <v>56</v>
      </c>
      <c r="K258" s="61" t="s">
        <v>57</v>
      </c>
      <c r="L258" s="61" t="s">
        <v>58</v>
      </c>
      <c r="M258" s="61" t="s">
        <v>791</v>
      </c>
      <c r="N258" s="61" t="s">
        <v>60</v>
      </c>
      <c r="O258" s="60" t="s">
        <v>61</v>
      </c>
      <c r="P258" s="62">
        <v>1</v>
      </c>
      <c r="Q258" s="61" t="s">
        <v>67</v>
      </c>
      <c r="R258" s="66">
        <v>97</v>
      </c>
      <c r="S258" s="61" t="str">
        <f t="shared" si="3"/>
        <v>97:1</v>
      </c>
      <c r="T258" s="67">
        <v>68.65</v>
      </c>
    </row>
    <row r="259" ht="234" spans="1:20">
      <c r="A259" s="60" t="s">
        <v>700</v>
      </c>
      <c r="B259" s="60" t="s">
        <v>3</v>
      </c>
      <c r="C259" s="61" t="s">
        <v>843</v>
      </c>
      <c r="D259" s="61" t="s">
        <v>842</v>
      </c>
      <c r="E259" s="61" t="s">
        <v>842</v>
      </c>
      <c r="F259" s="61" t="s">
        <v>779</v>
      </c>
      <c r="G259" s="61" t="s">
        <v>53</v>
      </c>
      <c r="H259" s="61" t="s">
        <v>120</v>
      </c>
      <c r="I259" s="61" t="s">
        <v>55</v>
      </c>
      <c r="J259" s="61" t="s">
        <v>56</v>
      </c>
      <c r="K259" s="61" t="s">
        <v>57</v>
      </c>
      <c r="L259" s="61" t="s">
        <v>58</v>
      </c>
      <c r="M259" s="61" t="s">
        <v>801</v>
      </c>
      <c r="N259" s="61" t="s">
        <v>60</v>
      </c>
      <c r="O259" s="60" t="s">
        <v>61</v>
      </c>
      <c r="P259" s="62">
        <v>1</v>
      </c>
      <c r="Q259" s="61" t="s">
        <v>67</v>
      </c>
      <c r="R259" s="66">
        <v>115</v>
      </c>
      <c r="S259" s="61" t="str">
        <f t="shared" si="3"/>
        <v>115:1</v>
      </c>
      <c r="T259" s="67">
        <v>68.45</v>
      </c>
    </row>
    <row r="260" ht="184.5" spans="1:20">
      <c r="A260" s="60" t="s">
        <v>700</v>
      </c>
      <c r="B260" s="60" t="s">
        <v>3</v>
      </c>
      <c r="C260" s="61" t="s">
        <v>844</v>
      </c>
      <c r="D260" s="61" t="s">
        <v>842</v>
      </c>
      <c r="E260" s="61" t="s">
        <v>842</v>
      </c>
      <c r="F260" s="61" t="s">
        <v>779</v>
      </c>
      <c r="G260" s="61" t="s">
        <v>53</v>
      </c>
      <c r="H260" s="60" t="s">
        <v>845</v>
      </c>
      <c r="I260" s="61" t="s">
        <v>55</v>
      </c>
      <c r="J260" s="61" t="s">
        <v>56</v>
      </c>
      <c r="K260" s="61" t="s">
        <v>57</v>
      </c>
      <c r="L260" s="61" t="s">
        <v>58</v>
      </c>
      <c r="M260" s="61" t="s">
        <v>846</v>
      </c>
      <c r="N260" s="61" t="s">
        <v>60</v>
      </c>
      <c r="O260" s="60" t="s">
        <v>61</v>
      </c>
      <c r="P260" s="62">
        <v>1</v>
      </c>
      <c r="Q260" s="61" t="s">
        <v>67</v>
      </c>
      <c r="R260" s="66">
        <v>282</v>
      </c>
      <c r="S260" s="61" t="str">
        <f t="shared" si="3"/>
        <v>282:1</v>
      </c>
      <c r="T260" s="67">
        <v>75.7</v>
      </c>
    </row>
    <row r="261" ht="111" spans="1:20">
      <c r="A261" s="60" t="s">
        <v>48</v>
      </c>
      <c r="B261" s="60" t="s">
        <v>3</v>
      </c>
      <c r="C261" s="61" t="s">
        <v>847</v>
      </c>
      <c r="D261" s="61" t="s">
        <v>848</v>
      </c>
      <c r="E261" s="61" t="s">
        <v>848</v>
      </c>
      <c r="F261" s="61" t="s">
        <v>779</v>
      </c>
      <c r="G261" s="61" t="s">
        <v>53</v>
      </c>
      <c r="H261" s="60" t="s">
        <v>849</v>
      </c>
      <c r="I261" s="61" t="s">
        <v>55</v>
      </c>
      <c r="J261" s="61" t="s">
        <v>56</v>
      </c>
      <c r="K261" s="61" t="s">
        <v>57</v>
      </c>
      <c r="L261" s="61" t="s">
        <v>58</v>
      </c>
      <c r="M261" s="61" t="s">
        <v>850</v>
      </c>
      <c r="N261" s="61" t="s">
        <v>60</v>
      </c>
      <c r="O261" s="60" t="s">
        <v>61</v>
      </c>
      <c r="P261" s="62">
        <v>2</v>
      </c>
      <c r="Q261" s="61" t="s">
        <v>62</v>
      </c>
      <c r="R261" s="66">
        <v>198</v>
      </c>
      <c r="S261" s="61" t="str">
        <f t="shared" ref="S261:S324" si="4">ROUND(R261/P261,2)&amp;":1"</f>
        <v>99:1</v>
      </c>
      <c r="T261" s="67">
        <v>75.6</v>
      </c>
    </row>
    <row r="262" ht="111" spans="1:20">
      <c r="A262" s="60" t="s">
        <v>48</v>
      </c>
      <c r="B262" s="60" t="s">
        <v>3</v>
      </c>
      <c r="C262" s="61" t="s">
        <v>851</v>
      </c>
      <c r="D262" s="61" t="s">
        <v>848</v>
      </c>
      <c r="E262" s="61" t="s">
        <v>848</v>
      </c>
      <c r="F262" s="61" t="s">
        <v>779</v>
      </c>
      <c r="G262" s="61" t="s">
        <v>53</v>
      </c>
      <c r="H262" s="60" t="s">
        <v>852</v>
      </c>
      <c r="I262" s="61" t="s">
        <v>55</v>
      </c>
      <c r="J262" s="61" t="s">
        <v>56</v>
      </c>
      <c r="K262" s="61" t="s">
        <v>57</v>
      </c>
      <c r="L262" s="61" t="s">
        <v>58</v>
      </c>
      <c r="M262" s="61" t="s">
        <v>853</v>
      </c>
      <c r="N262" s="61" t="s">
        <v>60</v>
      </c>
      <c r="O262" s="60" t="s">
        <v>61</v>
      </c>
      <c r="P262" s="62">
        <v>1</v>
      </c>
      <c r="Q262" s="61" t="s">
        <v>67</v>
      </c>
      <c r="R262" s="66">
        <v>23</v>
      </c>
      <c r="S262" s="61" t="str">
        <f t="shared" si="4"/>
        <v>23:1</v>
      </c>
      <c r="T262" s="67">
        <v>61.5</v>
      </c>
    </row>
    <row r="263" ht="272.25" spans="1:20">
      <c r="A263" s="60" t="s">
        <v>78</v>
      </c>
      <c r="B263" s="60" t="s">
        <v>3</v>
      </c>
      <c r="C263" s="61" t="s">
        <v>854</v>
      </c>
      <c r="D263" s="60" t="s">
        <v>855</v>
      </c>
      <c r="E263" s="60" t="s">
        <v>855</v>
      </c>
      <c r="F263" s="61" t="s">
        <v>779</v>
      </c>
      <c r="G263" s="61" t="s">
        <v>53</v>
      </c>
      <c r="H263" s="60" t="s">
        <v>856</v>
      </c>
      <c r="I263" s="61" t="s">
        <v>55</v>
      </c>
      <c r="J263" s="61" t="s">
        <v>56</v>
      </c>
      <c r="K263" s="61" t="s">
        <v>807</v>
      </c>
      <c r="L263" s="61" t="s">
        <v>58</v>
      </c>
      <c r="M263" s="61" t="s">
        <v>857</v>
      </c>
      <c r="N263" s="61" t="s">
        <v>60</v>
      </c>
      <c r="O263" s="60" t="s">
        <v>61</v>
      </c>
      <c r="P263" s="62">
        <v>2</v>
      </c>
      <c r="Q263" s="61" t="s">
        <v>62</v>
      </c>
      <c r="R263" s="66">
        <v>145</v>
      </c>
      <c r="S263" s="61" t="str">
        <f t="shared" si="4"/>
        <v>72.5:1</v>
      </c>
      <c r="T263" s="67">
        <v>68.55</v>
      </c>
    </row>
    <row r="264" ht="136.5" spans="1:20">
      <c r="A264" s="60" t="s">
        <v>78</v>
      </c>
      <c r="B264" s="60" t="s">
        <v>3</v>
      </c>
      <c r="C264" s="61" t="s">
        <v>858</v>
      </c>
      <c r="D264" s="60" t="s">
        <v>859</v>
      </c>
      <c r="E264" s="60" t="s">
        <v>859</v>
      </c>
      <c r="F264" s="61" t="s">
        <v>779</v>
      </c>
      <c r="G264" s="61" t="s">
        <v>53</v>
      </c>
      <c r="H264" s="60" t="s">
        <v>860</v>
      </c>
      <c r="I264" s="61" t="s">
        <v>55</v>
      </c>
      <c r="J264" s="61" t="s">
        <v>56</v>
      </c>
      <c r="K264" s="61" t="s">
        <v>57</v>
      </c>
      <c r="L264" s="61" t="s">
        <v>58</v>
      </c>
      <c r="M264" s="61" t="s">
        <v>66</v>
      </c>
      <c r="N264" s="61" t="s">
        <v>60</v>
      </c>
      <c r="O264" s="60" t="s">
        <v>61</v>
      </c>
      <c r="P264" s="62">
        <v>2</v>
      </c>
      <c r="Q264" s="61" t="s">
        <v>62</v>
      </c>
      <c r="R264" s="66">
        <v>195</v>
      </c>
      <c r="S264" s="61" t="str">
        <f t="shared" si="4"/>
        <v>97.5:1</v>
      </c>
      <c r="T264" s="67">
        <v>70.8</v>
      </c>
    </row>
    <row r="265" ht="84" spans="1:20">
      <c r="A265" s="60" t="s">
        <v>78</v>
      </c>
      <c r="B265" s="60" t="s">
        <v>3</v>
      </c>
      <c r="C265" s="61" t="s">
        <v>861</v>
      </c>
      <c r="D265" s="60" t="s">
        <v>862</v>
      </c>
      <c r="E265" s="60" t="s">
        <v>862</v>
      </c>
      <c r="F265" s="61" t="s">
        <v>779</v>
      </c>
      <c r="G265" s="61" t="s">
        <v>53</v>
      </c>
      <c r="H265" s="61" t="s">
        <v>863</v>
      </c>
      <c r="I265" s="61" t="s">
        <v>55</v>
      </c>
      <c r="J265" s="61" t="s">
        <v>56</v>
      </c>
      <c r="K265" s="61" t="s">
        <v>807</v>
      </c>
      <c r="L265" s="61" t="s">
        <v>58</v>
      </c>
      <c r="M265" s="60" t="s">
        <v>57</v>
      </c>
      <c r="N265" s="61" t="s">
        <v>60</v>
      </c>
      <c r="O265" s="60" t="s">
        <v>61</v>
      </c>
      <c r="P265" s="62">
        <v>1</v>
      </c>
      <c r="Q265" s="61" t="s">
        <v>67</v>
      </c>
      <c r="R265" s="66">
        <v>219</v>
      </c>
      <c r="S265" s="61" t="str">
        <f t="shared" si="4"/>
        <v>219:1</v>
      </c>
      <c r="T265" s="67">
        <v>70.95</v>
      </c>
    </row>
    <row r="266" ht="84" spans="1:20">
      <c r="A266" s="60" t="s">
        <v>78</v>
      </c>
      <c r="B266" s="60" t="s">
        <v>3</v>
      </c>
      <c r="C266" s="61" t="s">
        <v>864</v>
      </c>
      <c r="D266" s="61" t="s">
        <v>865</v>
      </c>
      <c r="E266" s="61" t="s">
        <v>865</v>
      </c>
      <c r="F266" s="61" t="s">
        <v>779</v>
      </c>
      <c r="G266" s="61" t="s">
        <v>53</v>
      </c>
      <c r="H266" s="60" t="s">
        <v>866</v>
      </c>
      <c r="I266" s="61" t="s">
        <v>55</v>
      </c>
      <c r="J266" s="61" t="s">
        <v>56</v>
      </c>
      <c r="K266" s="61" t="s">
        <v>807</v>
      </c>
      <c r="L266" s="61" t="s">
        <v>58</v>
      </c>
      <c r="M266" s="61" t="s">
        <v>867</v>
      </c>
      <c r="N266" s="61" t="s">
        <v>60</v>
      </c>
      <c r="O266" s="60" t="s">
        <v>61</v>
      </c>
      <c r="P266" s="62">
        <v>2</v>
      </c>
      <c r="Q266" s="61" t="s">
        <v>62</v>
      </c>
      <c r="R266" s="66">
        <v>116</v>
      </c>
      <c r="S266" s="61" t="str">
        <f t="shared" si="4"/>
        <v>58:1</v>
      </c>
      <c r="T266" s="67">
        <v>70.4</v>
      </c>
    </row>
    <row r="267" ht="60" spans="1:20">
      <c r="A267" s="60" t="s">
        <v>90</v>
      </c>
      <c r="B267" s="60" t="s">
        <v>3</v>
      </c>
      <c r="C267" s="61" t="s">
        <v>868</v>
      </c>
      <c r="D267" s="60" t="s">
        <v>869</v>
      </c>
      <c r="E267" s="60" t="s">
        <v>869</v>
      </c>
      <c r="F267" s="61" t="s">
        <v>779</v>
      </c>
      <c r="G267" s="61" t="s">
        <v>53</v>
      </c>
      <c r="H267" s="60" t="s">
        <v>870</v>
      </c>
      <c r="I267" s="61" t="s">
        <v>55</v>
      </c>
      <c r="J267" s="61" t="s">
        <v>56</v>
      </c>
      <c r="K267" s="61" t="s">
        <v>807</v>
      </c>
      <c r="L267" s="61" t="s">
        <v>58</v>
      </c>
      <c r="M267" s="60" t="s">
        <v>57</v>
      </c>
      <c r="N267" s="61" t="s">
        <v>60</v>
      </c>
      <c r="O267" s="60" t="s">
        <v>61</v>
      </c>
      <c r="P267" s="62">
        <v>3</v>
      </c>
      <c r="Q267" s="61" t="s">
        <v>127</v>
      </c>
      <c r="R267" s="66">
        <v>770</v>
      </c>
      <c r="S267" s="61" t="str">
        <f t="shared" si="4"/>
        <v>256.67:1</v>
      </c>
      <c r="T267" s="67">
        <v>72.85</v>
      </c>
    </row>
    <row r="268" ht="60" spans="1:20">
      <c r="A268" s="60" t="s">
        <v>90</v>
      </c>
      <c r="B268" s="60" t="s">
        <v>3</v>
      </c>
      <c r="C268" s="61" t="s">
        <v>871</v>
      </c>
      <c r="D268" s="60" t="s">
        <v>869</v>
      </c>
      <c r="E268" s="60" t="s">
        <v>869</v>
      </c>
      <c r="F268" s="61" t="s">
        <v>779</v>
      </c>
      <c r="G268" s="61" t="s">
        <v>53</v>
      </c>
      <c r="H268" s="60" t="s">
        <v>870</v>
      </c>
      <c r="I268" s="61" t="s">
        <v>55</v>
      </c>
      <c r="J268" s="61" t="s">
        <v>56</v>
      </c>
      <c r="K268" s="61" t="s">
        <v>57</v>
      </c>
      <c r="L268" s="61" t="s">
        <v>58</v>
      </c>
      <c r="M268" s="60" t="s">
        <v>57</v>
      </c>
      <c r="N268" s="61" t="s">
        <v>60</v>
      </c>
      <c r="O268" s="60" t="s">
        <v>61</v>
      </c>
      <c r="P268" s="62">
        <v>1</v>
      </c>
      <c r="Q268" s="61" t="s">
        <v>67</v>
      </c>
      <c r="R268" s="66">
        <v>398</v>
      </c>
      <c r="S268" s="61" t="str">
        <f t="shared" si="4"/>
        <v>398:1</v>
      </c>
      <c r="T268" s="67">
        <v>75.6</v>
      </c>
    </row>
    <row r="269" ht="124.5" spans="1:20">
      <c r="A269" s="60" t="s">
        <v>90</v>
      </c>
      <c r="B269" s="60" t="s">
        <v>3</v>
      </c>
      <c r="C269" s="61" t="s">
        <v>872</v>
      </c>
      <c r="D269" s="60" t="s">
        <v>873</v>
      </c>
      <c r="E269" s="60" t="s">
        <v>873</v>
      </c>
      <c r="F269" s="61" t="s">
        <v>779</v>
      </c>
      <c r="G269" s="61" t="s">
        <v>53</v>
      </c>
      <c r="H269" s="60" t="s">
        <v>874</v>
      </c>
      <c r="I269" s="61" t="s">
        <v>55</v>
      </c>
      <c r="J269" s="61" t="s">
        <v>56</v>
      </c>
      <c r="K269" s="61" t="s">
        <v>807</v>
      </c>
      <c r="L269" s="61" t="s">
        <v>58</v>
      </c>
      <c r="M269" s="61" t="s">
        <v>875</v>
      </c>
      <c r="N269" s="61" t="s">
        <v>176</v>
      </c>
      <c r="O269" s="60" t="s">
        <v>61</v>
      </c>
      <c r="P269" s="62">
        <v>1</v>
      </c>
      <c r="Q269" s="61" t="s">
        <v>67</v>
      </c>
      <c r="R269" s="66">
        <v>144</v>
      </c>
      <c r="S269" s="61" t="str">
        <f t="shared" si="4"/>
        <v>144:1</v>
      </c>
      <c r="T269" s="67">
        <v>69.75</v>
      </c>
    </row>
    <row r="270" ht="135.75" spans="1:20">
      <c r="A270" s="60" t="s">
        <v>96</v>
      </c>
      <c r="B270" s="60" t="s">
        <v>3</v>
      </c>
      <c r="C270" s="61" t="s">
        <v>876</v>
      </c>
      <c r="D270" s="61" t="s">
        <v>877</v>
      </c>
      <c r="E270" s="61" t="s">
        <v>877</v>
      </c>
      <c r="F270" s="61" t="s">
        <v>779</v>
      </c>
      <c r="G270" s="61" t="s">
        <v>53</v>
      </c>
      <c r="H270" s="60" t="s">
        <v>878</v>
      </c>
      <c r="I270" s="61" t="s">
        <v>55</v>
      </c>
      <c r="J270" s="61" t="s">
        <v>56</v>
      </c>
      <c r="K270" s="61" t="s">
        <v>807</v>
      </c>
      <c r="L270" s="61" t="s">
        <v>58</v>
      </c>
      <c r="M270" s="61" t="s">
        <v>879</v>
      </c>
      <c r="N270" s="61" t="s">
        <v>60</v>
      </c>
      <c r="O270" s="60" t="s">
        <v>61</v>
      </c>
      <c r="P270" s="62">
        <v>1</v>
      </c>
      <c r="Q270" s="61" t="s">
        <v>67</v>
      </c>
      <c r="R270" s="66">
        <v>106</v>
      </c>
      <c r="S270" s="61" t="str">
        <f t="shared" si="4"/>
        <v>106:1</v>
      </c>
      <c r="T270" s="67">
        <v>74.55</v>
      </c>
    </row>
    <row r="271" ht="72" spans="1:20">
      <c r="A271" s="60" t="s">
        <v>96</v>
      </c>
      <c r="B271" s="60" t="s">
        <v>3</v>
      </c>
      <c r="C271" s="61" t="s">
        <v>880</v>
      </c>
      <c r="D271" s="61" t="s">
        <v>881</v>
      </c>
      <c r="E271" s="61" t="s">
        <v>881</v>
      </c>
      <c r="F271" s="61" t="s">
        <v>779</v>
      </c>
      <c r="G271" s="61" t="s">
        <v>53</v>
      </c>
      <c r="H271" s="60" t="s">
        <v>882</v>
      </c>
      <c r="I271" s="61" t="s">
        <v>55</v>
      </c>
      <c r="J271" s="61" t="s">
        <v>56</v>
      </c>
      <c r="K271" s="61" t="s">
        <v>807</v>
      </c>
      <c r="L271" s="61" t="s">
        <v>58</v>
      </c>
      <c r="M271" s="60" t="s">
        <v>57</v>
      </c>
      <c r="N271" s="61" t="s">
        <v>60</v>
      </c>
      <c r="O271" s="60" t="s">
        <v>61</v>
      </c>
      <c r="P271" s="62">
        <v>1</v>
      </c>
      <c r="Q271" s="61" t="s">
        <v>67</v>
      </c>
      <c r="R271" s="66">
        <v>372</v>
      </c>
      <c r="S271" s="61" t="str">
        <f t="shared" si="4"/>
        <v>372:1</v>
      </c>
      <c r="T271" s="67">
        <v>73.05</v>
      </c>
    </row>
    <row r="272" ht="210" spans="1:20">
      <c r="A272" s="60" t="s">
        <v>96</v>
      </c>
      <c r="B272" s="60" t="s">
        <v>3</v>
      </c>
      <c r="C272" s="61" t="s">
        <v>883</v>
      </c>
      <c r="D272" s="61" t="s">
        <v>881</v>
      </c>
      <c r="E272" s="61" t="s">
        <v>881</v>
      </c>
      <c r="F272" s="61" t="s">
        <v>779</v>
      </c>
      <c r="G272" s="61" t="s">
        <v>53</v>
      </c>
      <c r="H272" s="60" t="s">
        <v>884</v>
      </c>
      <c r="I272" s="61" t="s">
        <v>55</v>
      </c>
      <c r="J272" s="61" t="s">
        <v>56</v>
      </c>
      <c r="K272" s="61" t="s">
        <v>57</v>
      </c>
      <c r="L272" s="61" t="s">
        <v>58</v>
      </c>
      <c r="M272" s="61" t="s">
        <v>885</v>
      </c>
      <c r="N272" s="61" t="s">
        <v>60</v>
      </c>
      <c r="O272" s="60" t="s">
        <v>61</v>
      </c>
      <c r="P272" s="62">
        <v>1</v>
      </c>
      <c r="Q272" s="61" t="s">
        <v>67</v>
      </c>
      <c r="R272" s="66">
        <v>109</v>
      </c>
      <c r="S272" s="61" t="str">
        <f t="shared" si="4"/>
        <v>109:1</v>
      </c>
      <c r="T272" s="67">
        <v>73.9</v>
      </c>
    </row>
    <row r="273" ht="355.5" spans="1:20">
      <c r="A273" s="60" t="s">
        <v>115</v>
      </c>
      <c r="B273" s="60" t="s">
        <v>3</v>
      </c>
      <c r="C273" s="61" t="s">
        <v>886</v>
      </c>
      <c r="D273" s="61" t="s">
        <v>887</v>
      </c>
      <c r="E273" s="61" t="s">
        <v>887</v>
      </c>
      <c r="F273" s="61" t="s">
        <v>779</v>
      </c>
      <c r="G273" s="61" t="s">
        <v>53</v>
      </c>
      <c r="H273" s="60" t="s">
        <v>888</v>
      </c>
      <c r="I273" s="61" t="s">
        <v>55</v>
      </c>
      <c r="J273" s="61" t="s">
        <v>56</v>
      </c>
      <c r="K273" s="61" t="s">
        <v>807</v>
      </c>
      <c r="L273" s="61" t="s">
        <v>58</v>
      </c>
      <c r="M273" s="61" t="s">
        <v>551</v>
      </c>
      <c r="N273" s="61" t="s">
        <v>60</v>
      </c>
      <c r="O273" s="60" t="s">
        <v>95</v>
      </c>
      <c r="P273" s="62">
        <v>2</v>
      </c>
      <c r="Q273" s="61" t="s">
        <v>62</v>
      </c>
      <c r="R273" s="66">
        <v>88</v>
      </c>
      <c r="S273" s="61" t="str">
        <f t="shared" si="4"/>
        <v>44:1</v>
      </c>
      <c r="T273" s="67">
        <v>68.9</v>
      </c>
    </row>
    <row r="274" ht="111" spans="1:20">
      <c r="A274" s="60" t="s">
        <v>115</v>
      </c>
      <c r="B274" s="60" t="s">
        <v>3</v>
      </c>
      <c r="C274" s="61" t="s">
        <v>889</v>
      </c>
      <c r="D274" s="61" t="s">
        <v>890</v>
      </c>
      <c r="E274" s="61" t="s">
        <v>890</v>
      </c>
      <c r="F274" s="61" t="s">
        <v>788</v>
      </c>
      <c r="G274" s="61" t="s">
        <v>53</v>
      </c>
      <c r="H274" s="60" t="s">
        <v>891</v>
      </c>
      <c r="I274" s="61" t="s">
        <v>180</v>
      </c>
      <c r="J274" s="61" t="s">
        <v>181</v>
      </c>
      <c r="K274" s="61" t="s">
        <v>807</v>
      </c>
      <c r="L274" s="61" t="s">
        <v>58</v>
      </c>
      <c r="M274" s="61" t="s">
        <v>892</v>
      </c>
      <c r="N274" s="61" t="s">
        <v>60</v>
      </c>
      <c r="O274" s="60" t="s">
        <v>61</v>
      </c>
      <c r="P274" s="62">
        <v>1</v>
      </c>
      <c r="Q274" s="61" t="s">
        <v>67</v>
      </c>
      <c r="R274" s="66">
        <v>51</v>
      </c>
      <c r="S274" s="61" t="str">
        <f t="shared" si="4"/>
        <v>51:1</v>
      </c>
      <c r="T274" s="67">
        <v>65.75</v>
      </c>
    </row>
    <row r="275" ht="86.25" spans="1:20">
      <c r="A275" s="60" t="s">
        <v>115</v>
      </c>
      <c r="B275" s="60" t="s">
        <v>3</v>
      </c>
      <c r="C275" s="61" t="s">
        <v>893</v>
      </c>
      <c r="D275" s="61" t="s">
        <v>894</v>
      </c>
      <c r="E275" s="61" t="s">
        <v>894</v>
      </c>
      <c r="F275" s="61" t="s">
        <v>788</v>
      </c>
      <c r="G275" s="61" t="s">
        <v>53</v>
      </c>
      <c r="H275" s="60" t="s">
        <v>895</v>
      </c>
      <c r="I275" s="61" t="s">
        <v>180</v>
      </c>
      <c r="J275" s="61" t="s">
        <v>181</v>
      </c>
      <c r="K275" s="61" t="s">
        <v>57</v>
      </c>
      <c r="L275" s="61" t="s">
        <v>58</v>
      </c>
      <c r="M275" s="61" t="s">
        <v>896</v>
      </c>
      <c r="N275" s="61" t="s">
        <v>60</v>
      </c>
      <c r="O275" s="60" t="s">
        <v>61</v>
      </c>
      <c r="P275" s="62">
        <v>1</v>
      </c>
      <c r="Q275" s="61" t="s">
        <v>67</v>
      </c>
      <c r="R275" s="66">
        <v>16</v>
      </c>
      <c r="S275" s="61" t="str">
        <f t="shared" si="4"/>
        <v>16:1</v>
      </c>
      <c r="T275" s="67">
        <v>68.3</v>
      </c>
    </row>
    <row r="276" ht="36" spans="1:20">
      <c r="A276" s="60" t="s">
        <v>115</v>
      </c>
      <c r="B276" s="60" t="s">
        <v>3</v>
      </c>
      <c r="C276" s="61" t="s">
        <v>897</v>
      </c>
      <c r="D276" s="61" t="s">
        <v>898</v>
      </c>
      <c r="E276" s="61" t="s">
        <v>898</v>
      </c>
      <c r="F276" s="61" t="s">
        <v>779</v>
      </c>
      <c r="G276" s="61" t="s">
        <v>53</v>
      </c>
      <c r="H276" s="61" t="s">
        <v>878</v>
      </c>
      <c r="I276" s="61" t="s">
        <v>55</v>
      </c>
      <c r="J276" s="61" t="s">
        <v>56</v>
      </c>
      <c r="K276" s="61" t="s">
        <v>807</v>
      </c>
      <c r="L276" s="61" t="s">
        <v>58</v>
      </c>
      <c r="M276" s="60" t="s">
        <v>57</v>
      </c>
      <c r="N276" s="61" t="s">
        <v>60</v>
      </c>
      <c r="O276" s="60" t="s">
        <v>95</v>
      </c>
      <c r="P276" s="62">
        <v>1</v>
      </c>
      <c r="Q276" s="61" t="s">
        <v>67</v>
      </c>
      <c r="R276" s="66">
        <v>253</v>
      </c>
      <c r="S276" s="61" t="str">
        <f t="shared" si="4"/>
        <v>253:1</v>
      </c>
      <c r="T276" s="67">
        <v>73.6</v>
      </c>
    </row>
    <row r="277" ht="210.75" spans="1:20">
      <c r="A277" s="60" t="s">
        <v>115</v>
      </c>
      <c r="B277" s="60" t="s">
        <v>3</v>
      </c>
      <c r="C277" s="61" t="s">
        <v>899</v>
      </c>
      <c r="D277" s="61" t="s">
        <v>900</v>
      </c>
      <c r="E277" s="61" t="s">
        <v>900</v>
      </c>
      <c r="F277" s="61" t="s">
        <v>779</v>
      </c>
      <c r="G277" s="61" t="s">
        <v>53</v>
      </c>
      <c r="H277" s="60" t="s">
        <v>901</v>
      </c>
      <c r="I277" s="61" t="s">
        <v>55</v>
      </c>
      <c r="J277" s="61" t="s">
        <v>56</v>
      </c>
      <c r="K277" s="61" t="s">
        <v>57</v>
      </c>
      <c r="L277" s="61" t="s">
        <v>58</v>
      </c>
      <c r="M277" s="61" t="s">
        <v>902</v>
      </c>
      <c r="N277" s="61" t="s">
        <v>60</v>
      </c>
      <c r="O277" s="60" t="s">
        <v>61</v>
      </c>
      <c r="P277" s="62">
        <v>1</v>
      </c>
      <c r="Q277" s="61" t="s">
        <v>67</v>
      </c>
      <c r="R277" s="66">
        <v>208</v>
      </c>
      <c r="S277" s="61" t="str">
        <f t="shared" si="4"/>
        <v>208:1</v>
      </c>
      <c r="T277" s="67">
        <v>73.8</v>
      </c>
    </row>
    <row r="278" ht="62.25" spans="1:20">
      <c r="A278" s="60" t="s">
        <v>115</v>
      </c>
      <c r="B278" s="60" t="s">
        <v>3</v>
      </c>
      <c r="C278" s="61" t="s">
        <v>903</v>
      </c>
      <c r="D278" s="61" t="s">
        <v>900</v>
      </c>
      <c r="E278" s="61" t="s">
        <v>900</v>
      </c>
      <c r="F278" s="61" t="s">
        <v>788</v>
      </c>
      <c r="G278" s="61" t="s">
        <v>53</v>
      </c>
      <c r="H278" s="61" t="s">
        <v>878</v>
      </c>
      <c r="I278" s="61" t="s">
        <v>180</v>
      </c>
      <c r="J278" s="61" t="s">
        <v>181</v>
      </c>
      <c r="K278" s="61" t="s">
        <v>807</v>
      </c>
      <c r="L278" s="61" t="s">
        <v>58</v>
      </c>
      <c r="M278" s="61" t="s">
        <v>904</v>
      </c>
      <c r="N278" s="61" t="s">
        <v>60</v>
      </c>
      <c r="O278" s="60" t="s">
        <v>61</v>
      </c>
      <c r="P278" s="62">
        <v>1</v>
      </c>
      <c r="Q278" s="61" t="s">
        <v>67</v>
      </c>
      <c r="R278" s="66">
        <v>21</v>
      </c>
      <c r="S278" s="61" t="str">
        <f t="shared" si="4"/>
        <v>21:1</v>
      </c>
      <c r="T278" s="67">
        <v>70.45</v>
      </c>
    </row>
    <row r="279" ht="36" spans="1:20">
      <c r="A279" s="60" t="s">
        <v>115</v>
      </c>
      <c r="B279" s="60" t="s">
        <v>3</v>
      </c>
      <c r="C279" s="61" t="s">
        <v>905</v>
      </c>
      <c r="D279" s="61" t="s">
        <v>906</v>
      </c>
      <c r="E279" s="61" t="s">
        <v>906</v>
      </c>
      <c r="F279" s="61" t="s">
        <v>779</v>
      </c>
      <c r="G279" s="61" t="s">
        <v>53</v>
      </c>
      <c r="H279" s="61" t="s">
        <v>878</v>
      </c>
      <c r="I279" s="61" t="s">
        <v>55</v>
      </c>
      <c r="J279" s="61" t="s">
        <v>56</v>
      </c>
      <c r="K279" s="61" t="s">
        <v>807</v>
      </c>
      <c r="L279" s="61" t="s">
        <v>58</v>
      </c>
      <c r="M279" s="60" t="s">
        <v>57</v>
      </c>
      <c r="N279" s="61" t="s">
        <v>60</v>
      </c>
      <c r="O279" s="60" t="s">
        <v>61</v>
      </c>
      <c r="P279" s="62">
        <v>1</v>
      </c>
      <c r="Q279" s="61" t="s">
        <v>67</v>
      </c>
      <c r="R279" s="66">
        <v>375</v>
      </c>
      <c r="S279" s="61" t="str">
        <f t="shared" si="4"/>
        <v>375:1</v>
      </c>
      <c r="T279" s="67">
        <v>70.75</v>
      </c>
    </row>
    <row r="280" ht="36" spans="1:20">
      <c r="A280" s="60" t="s">
        <v>115</v>
      </c>
      <c r="B280" s="60" t="s">
        <v>3</v>
      </c>
      <c r="C280" s="61" t="s">
        <v>907</v>
      </c>
      <c r="D280" s="61" t="s">
        <v>906</v>
      </c>
      <c r="E280" s="61" t="s">
        <v>906</v>
      </c>
      <c r="F280" s="61" t="s">
        <v>779</v>
      </c>
      <c r="G280" s="61" t="s">
        <v>53</v>
      </c>
      <c r="H280" s="61" t="s">
        <v>878</v>
      </c>
      <c r="I280" s="61" t="s">
        <v>55</v>
      </c>
      <c r="J280" s="61" t="s">
        <v>56</v>
      </c>
      <c r="K280" s="61" t="s">
        <v>57</v>
      </c>
      <c r="L280" s="61" t="s">
        <v>58</v>
      </c>
      <c r="M280" s="60" t="s">
        <v>57</v>
      </c>
      <c r="N280" s="61" t="s">
        <v>60</v>
      </c>
      <c r="O280" s="60" t="s">
        <v>61</v>
      </c>
      <c r="P280" s="62">
        <v>1</v>
      </c>
      <c r="Q280" s="61" t="s">
        <v>67</v>
      </c>
      <c r="R280" s="66">
        <v>455</v>
      </c>
      <c r="S280" s="61" t="str">
        <f t="shared" si="4"/>
        <v>455:1</v>
      </c>
      <c r="T280" s="67">
        <v>71.35</v>
      </c>
    </row>
    <row r="281" ht="60" spans="1:20">
      <c r="A281" s="60" t="s">
        <v>137</v>
      </c>
      <c r="B281" s="60" t="s">
        <v>3</v>
      </c>
      <c r="C281" s="61" t="s">
        <v>908</v>
      </c>
      <c r="D281" s="60" t="s">
        <v>909</v>
      </c>
      <c r="E281" s="60" t="s">
        <v>909</v>
      </c>
      <c r="F281" s="61" t="s">
        <v>779</v>
      </c>
      <c r="G281" s="61" t="s">
        <v>53</v>
      </c>
      <c r="H281" s="60" t="s">
        <v>910</v>
      </c>
      <c r="I281" s="61" t="s">
        <v>55</v>
      </c>
      <c r="J281" s="61" t="s">
        <v>56</v>
      </c>
      <c r="K281" s="61" t="s">
        <v>807</v>
      </c>
      <c r="L281" s="61" t="s">
        <v>58</v>
      </c>
      <c r="M281" s="61" t="s">
        <v>72</v>
      </c>
      <c r="N281" s="61" t="s">
        <v>60</v>
      </c>
      <c r="O281" s="60" t="s">
        <v>61</v>
      </c>
      <c r="P281" s="62">
        <v>2</v>
      </c>
      <c r="Q281" s="61" t="s">
        <v>62</v>
      </c>
      <c r="R281" s="66">
        <v>112</v>
      </c>
      <c r="S281" s="61" t="str">
        <f t="shared" si="4"/>
        <v>56:1</v>
      </c>
      <c r="T281" s="67">
        <v>71.2</v>
      </c>
    </row>
    <row r="282" ht="60" spans="1:20">
      <c r="A282" s="60" t="s">
        <v>137</v>
      </c>
      <c r="B282" s="60" t="s">
        <v>3</v>
      </c>
      <c r="C282" s="61" t="s">
        <v>911</v>
      </c>
      <c r="D282" s="60" t="s">
        <v>909</v>
      </c>
      <c r="E282" s="60" t="s">
        <v>909</v>
      </c>
      <c r="F282" s="61" t="s">
        <v>779</v>
      </c>
      <c r="G282" s="61" t="s">
        <v>53</v>
      </c>
      <c r="H282" s="60" t="s">
        <v>910</v>
      </c>
      <c r="I282" s="61" t="s">
        <v>55</v>
      </c>
      <c r="J282" s="61" t="s">
        <v>56</v>
      </c>
      <c r="K282" s="61" t="s">
        <v>57</v>
      </c>
      <c r="L282" s="61" t="s">
        <v>58</v>
      </c>
      <c r="M282" s="61" t="s">
        <v>72</v>
      </c>
      <c r="N282" s="61" t="s">
        <v>60</v>
      </c>
      <c r="O282" s="60" t="s">
        <v>61</v>
      </c>
      <c r="P282" s="62">
        <v>1</v>
      </c>
      <c r="Q282" s="61" t="s">
        <v>67</v>
      </c>
      <c r="R282" s="66">
        <v>81</v>
      </c>
      <c r="S282" s="61" t="str">
        <f t="shared" si="4"/>
        <v>81:1</v>
      </c>
      <c r="T282" s="67">
        <v>70.7</v>
      </c>
    </row>
    <row r="283" ht="60" spans="1:20">
      <c r="A283" s="60" t="s">
        <v>137</v>
      </c>
      <c r="B283" s="60" t="s">
        <v>3</v>
      </c>
      <c r="C283" s="61" t="s">
        <v>912</v>
      </c>
      <c r="D283" s="60" t="s">
        <v>909</v>
      </c>
      <c r="E283" s="60" t="s">
        <v>909</v>
      </c>
      <c r="F283" s="61" t="s">
        <v>779</v>
      </c>
      <c r="G283" s="61" t="s">
        <v>53</v>
      </c>
      <c r="H283" s="60" t="s">
        <v>910</v>
      </c>
      <c r="I283" s="61" t="s">
        <v>55</v>
      </c>
      <c r="J283" s="61" t="s">
        <v>56</v>
      </c>
      <c r="K283" s="61" t="s">
        <v>807</v>
      </c>
      <c r="L283" s="61" t="s">
        <v>58</v>
      </c>
      <c r="M283" s="61" t="s">
        <v>913</v>
      </c>
      <c r="N283" s="61" t="s">
        <v>60</v>
      </c>
      <c r="O283" s="60" t="s">
        <v>61</v>
      </c>
      <c r="P283" s="62">
        <v>1</v>
      </c>
      <c r="Q283" s="61" t="s">
        <v>67</v>
      </c>
      <c r="R283" s="66">
        <v>279</v>
      </c>
      <c r="S283" s="61" t="str">
        <f t="shared" si="4"/>
        <v>279:1</v>
      </c>
      <c r="T283" s="67">
        <v>71.9</v>
      </c>
    </row>
    <row r="284" ht="246.75" spans="1:20">
      <c r="A284" s="60" t="s">
        <v>137</v>
      </c>
      <c r="B284" s="60" t="s">
        <v>3</v>
      </c>
      <c r="C284" s="61" t="s">
        <v>914</v>
      </c>
      <c r="D284" s="60" t="s">
        <v>915</v>
      </c>
      <c r="E284" s="60" t="s">
        <v>915</v>
      </c>
      <c r="F284" s="61" t="s">
        <v>779</v>
      </c>
      <c r="G284" s="61" t="s">
        <v>53</v>
      </c>
      <c r="H284" s="60" t="s">
        <v>916</v>
      </c>
      <c r="I284" s="61" t="s">
        <v>55</v>
      </c>
      <c r="J284" s="61" t="s">
        <v>56</v>
      </c>
      <c r="K284" s="61" t="s">
        <v>807</v>
      </c>
      <c r="L284" s="61" t="s">
        <v>58</v>
      </c>
      <c r="M284" s="61" t="s">
        <v>917</v>
      </c>
      <c r="N284" s="61" t="s">
        <v>60</v>
      </c>
      <c r="O284" s="60" t="s">
        <v>61</v>
      </c>
      <c r="P284" s="62">
        <v>1</v>
      </c>
      <c r="Q284" s="61" t="s">
        <v>67</v>
      </c>
      <c r="R284" s="66">
        <v>71</v>
      </c>
      <c r="S284" s="61" t="str">
        <f t="shared" si="4"/>
        <v>71:1</v>
      </c>
      <c r="T284" s="67">
        <v>74.05</v>
      </c>
    </row>
    <row r="285" ht="111.75" spans="1:20">
      <c r="A285" s="60" t="s">
        <v>137</v>
      </c>
      <c r="B285" s="60" t="s">
        <v>3</v>
      </c>
      <c r="C285" s="61" t="s">
        <v>918</v>
      </c>
      <c r="D285" s="60" t="s">
        <v>919</v>
      </c>
      <c r="E285" s="60" t="s">
        <v>919</v>
      </c>
      <c r="F285" s="61" t="s">
        <v>779</v>
      </c>
      <c r="G285" s="61" t="s">
        <v>53</v>
      </c>
      <c r="H285" s="60" t="s">
        <v>920</v>
      </c>
      <c r="I285" s="61" t="s">
        <v>55</v>
      </c>
      <c r="J285" s="61" t="s">
        <v>56</v>
      </c>
      <c r="K285" s="61" t="s">
        <v>807</v>
      </c>
      <c r="L285" s="61" t="s">
        <v>58</v>
      </c>
      <c r="M285" s="61" t="s">
        <v>557</v>
      </c>
      <c r="N285" s="61" t="s">
        <v>60</v>
      </c>
      <c r="O285" s="60" t="s">
        <v>61</v>
      </c>
      <c r="P285" s="62">
        <v>1</v>
      </c>
      <c r="Q285" s="61" t="s">
        <v>67</v>
      </c>
      <c r="R285" s="66">
        <v>59</v>
      </c>
      <c r="S285" s="61" t="str">
        <f t="shared" si="4"/>
        <v>59:1</v>
      </c>
      <c r="T285" s="67">
        <v>75.75</v>
      </c>
    </row>
    <row r="286" ht="72" spans="1:20">
      <c r="A286" s="60" t="s">
        <v>152</v>
      </c>
      <c r="B286" s="60" t="s">
        <v>3</v>
      </c>
      <c r="C286" s="61" t="s">
        <v>921</v>
      </c>
      <c r="D286" s="61" t="s">
        <v>922</v>
      </c>
      <c r="E286" s="61" t="s">
        <v>922</v>
      </c>
      <c r="F286" s="61" t="s">
        <v>779</v>
      </c>
      <c r="G286" s="61" t="s">
        <v>53</v>
      </c>
      <c r="H286" s="61" t="s">
        <v>923</v>
      </c>
      <c r="I286" s="61" t="s">
        <v>55</v>
      </c>
      <c r="J286" s="61" t="s">
        <v>56</v>
      </c>
      <c r="K286" s="61" t="s">
        <v>807</v>
      </c>
      <c r="L286" s="61" t="s">
        <v>58</v>
      </c>
      <c r="M286" s="61" t="s">
        <v>72</v>
      </c>
      <c r="N286" s="61" t="s">
        <v>60</v>
      </c>
      <c r="O286" s="60" t="s">
        <v>61</v>
      </c>
      <c r="P286" s="62">
        <v>1</v>
      </c>
      <c r="Q286" s="61" t="s">
        <v>67</v>
      </c>
      <c r="R286" s="66">
        <v>53</v>
      </c>
      <c r="S286" s="61" t="str">
        <f t="shared" si="4"/>
        <v>53:1</v>
      </c>
      <c r="T286" s="67">
        <v>73.55</v>
      </c>
    </row>
    <row r="287" ht="159.75" spans="1:20">
      <c r="A287" s="60" t="s">
        <v>152</v>
      </c>
      <c r="B287" s="60" t="s">
        <v>3</v>
      </c>
      <c r="C287" s="61" t="s">
        <v>924</v>
      </c>
      <c r="D287" s="61" t="s">
        <v>925</v>
      </c>
      <c r="E287" s="61" t="s">
        <v>925</v>
      </c>
      <c r="F287" s="61" t="s">
        <v>779</v>
      </c>
      <c r="G287" s="61" t="s">
        <v>53</v>
      </c>
      <c r="H287" s="60" t="s">
        <v>926</v>
      </c>
      <c r="I287" s="61" t="s">
        <v>55</v>
      </c>
      <c r="J287" s="61" t="s">
        <v>56</v>
      </c>
      <c r="K287" s="61" t="s">
        <v>57</v>
      </c>
      <c r="L287" s="61" t="s">
        <v>58</v>
      </c>
      <c r="M287" s="61" t="s">
        <v>927</v>
      </c>
      <c r="N287" s="61" t="s">
        <v>60</v>
      </c>
      <c r="O287" s="60" t="s">
        <v>61</v>
      </c>
      <c r="P287" s="62">
        <v>1</v>
      </c>
      <c r="Q287" s="61" t="s">
        <v>67</v>
      </c>
      <c r="R287" s="66">
        <v>95</v>
      </c>
      <c r="S287" s="61" t="str">
        <f t="shared" si="4"/>
        <v>95:1</v>
      </c>
      <c r="T287" s="67">
        <v>63.9</v>
      </c>
    </row>
    <row r="288" ht="185.25" spans="1:20">
      <c r="A288" s="60" t="s">
        <v>669</v>
      </c>
      <c r="B288" s="60" t="s">
        <v>3</v>
      </c>
      <c r="C288" s="61" t="s">
        <v>928</v>
      </c>
      <c r="D288" s="61" t="s">
        <v>929</v>
      </c>
      <c r="E288" s="61" t="s">
        <v>929</v>
      </c>
      <c r="F288" s="61" t="s">
        <v>779</v>
      </c>
      <c r="G288" s="61" t="s">
        <v>53</v>
      </c>
      <c r="H288" s="61" t="s">
        <v>930</v>
      </c>
      <c r="I288" s="61" t="s">
        <v>55</v>
      </c>
      <c r="J288" s="61" t="s">
        <v>56</v>
      </c>
      <c r="K288" s="61" t="s">
        <v>807</v>
      </c>
      <c r="L288" s="61" t="s">
        <v>58</v>
      </c>
      <c r="M288" s="61" t="s">
        <v>931</v>
      </c>
      <c r="N288" s="61" t="s">
        <v>60</v>
      </c>
      <c r="O288" s="60" t="s">
        <v>61</v>
      </c>
      <c r="P288" s="62">
        <v>2</v>
      </c>
      <c r="Q288" s="61" t="s">
        <v>62</v>
      </c>
      <c r="R288" s="66">
        <v>110</v>
      </c>
      <c r="S288" s="61" t="str">
        <f t="shared" si="4"/>
        <v>55:1</v>
      </c>
      <c r="T288" s="67">
        <v>68.8</v>
      </c>
    </row>
    <row r="289" ht="173.25" spans="1:20">
      <c r="A289" s="60" t="s">
        <v>669</v>
      </c>
      <c r="B289" s="60" t="s">
        <v>3</v>
      </c>
      <c r="C289" s="61" t="s">
        <v>932</v>
      </c>
      <c r="D289" s="61" t="s">
        <v>933</v>
      </c>
      <c r="E289" s="61" t="s">
        <v>933</v>
      </c>
      <c r="F289" s="61" t="s">
        <v>779</v>
      </c>
      <c r="G289" s="61" t="s">
        <v>53</v>
      </c>
      <c r="H289" s="60" t="s">
        <v>934</v>
      </c>
      <c r="I289" s="61" t="s">
        <v>55</v>
      </c>
      <c r="J289" s="61" t="s">
        <v>56</v>
      </c>
      <c r="K289" s="61" t="s">
        <v>57</v>
      </c>
      <c r="L289" s="61" t="s">
        <v>58</v>
      </c>
      <c r="M289" s="61" t="s">
        <v>935</v>
      </c>
      <c r="N289" s="61" t="s">
        <v>60</v>
      </c>
      <c r="O289" s="60" t="s">
        <v>61</v>
      </c>
      <c r="P289" s="62">
        <v>1</v>
      </c>
      <c r="Q289" s="61" t="s">
        <v>67</v>
      </c>
      <c r="R289" s="66">
        <v>181</v>
      </c>
      <c r="S289" s="61" t="str">
        <f t="shared" si="4"/>
        <v>181:1</v>
      </c>
      <c r="T289" s="67">
        <v>71.55</v>
      </c>
    </row>
    <row r="290" ht="48" spans="1:20">
      <c r="A290" s="60" t="s">
        <v>669</v>
      </c>
      <c r="B290" s="60" t="s">
        <v>3</v>
      </c>
      <c r="C290" s="61" t="s">
        <v>936</v>
      </c>
      <c r="D290" s="61" t="s">
        <v>937</v>
      </c>
      <c r="E290" s="61" t="s">
        <v>937</v>
      </c>
      <c r="F290" s="61" t="s">
        <v>779</v>
      </c>
      <c r="G290" s="61" t="s">
        <v>53</v>
      </c>
      <c r="H290" s="60" t="s">
        <v>930</v>
      </c>
      <c r="I290" s="61" t="s">
        <v>55</v>
      </c>
      <c r="J290" s="61" t="s">
        <v>56</v>
      </c>
      <c r="K290" s="61" t="s">
        <v>57</v>
      </c>
      <c r="L290" s="61" t="s">
        <v>58</v>
      </c>
      <c r="M290" s="60" t="s">
        <v>57</v>
      </c>
      <c r="N290" s="61" t="s">
        <v>60</v>
      </c>
      <c r="O290" s="60" t="s">
        <v>61</v>
      </c>
      <c r="P290" s="62">
        <v>1</v>
      </c>
      <c r="Q290" s="61" t="s">
        <v>67</v>
      </c>
      <c r="R290" s="66">
        <v>435</v>
      </c>
      <c r="S290" s="61" t="str">
        <f t="shared" si="4"/>
        <v>435:1</v>
      </c>
      <c r="T290" s="67">
        <v>74.05</v>
      </c>
    </row>
    <row r="291" ht="136.5" spans="1:20">
      <c r="A291" s="60" t="s">
        <v>669</v>
      </c>
      <c r="B291" s="60" t="s">
        <v>3</v>
      </c>
      <c r="C291" s="61" t="s">
        <v>938</v>
      </c>
      <c r="D291" s="61" t="s">
        <v>939</v>
      </c>
      <c r="E291" s="61" t="s">
        <v>939</v>
      </c>
      <c r="F291" s="61" t="s">
        <v>779</v>
      </c>
      <c r="G291" s="61" t="s">
        <v>53</v>
      </c>
      <c r="H291" s="60" t="s">
        <v>940</v>
      </c>
      <c r="I291" s="61" t="s">
        <v>55</v>
      </c>
      <c r="J291" s="61" t="s">
        <v>56</v>
      </c>
      <c r="K291" s="61" t="s">
        <v>57</v>
      </c>
      <c r="L291" s="61" t="s">
        <v>58</v>
      </c>
      <c r="M291" s="61" t="s">
        <v>66</v>
      </c>
      <c r="N291" s="61" t="s">
        <v>60</v>
      </c>
      <c r="O291" s="60" t="s">
        <v>61</v>
      </c>
      <c r="P291" s="62">
        <v>1</v>
      </c>
      <c r="Q291" s="61" t="s">
        <v>67</v>
      </c>
      <c r="R291" s="66">
        <v>46</v>
      </c>
      <c r="S291" s="61" t="str">
        <f t="shared" si="4"/>
        <v>46:1</v>
      </c>
      <c r="T291" s="67">
        <v>66.55</v>
      </c>
    </row>
    <row r="292" ht="48" spans="1:20">
      <c r="A292" s="60" t="s">
        <v>669</v>
      </c>
      <c r="B292" s="60" t="s">
        <v>3</v>
      </c>
      <c r="C292" s="61" t="s">
        <v>941</v>
      </c>
      <c r="D292" s="61" t="s">
        <v>942</v>
      </c>
      <c r="E292" s="61" t="s">
        <v>942</v>
      </c>
      <c r="F292" s="61" t="s">
        <v>788</v>
      </c>
      <c r="G292" s="61" t="s">
        <v>53</v>
      </c>
      <c r="H292" s="60" t="s">
        <v>943</v>
      </c>
      <c r="I292" s="61" t="s">
        <v>180</v>
      </c>
      <c r="J292" s="61" t="s">
        <v>181</v>
      </c>
      <c r="K292" s="61" t="s">
        <v>57</v>
      </c>
      <c r="L292" s="61" t="s">
        <v>58</v>
      </c>
      <c r="M292" s="61" t="s">
        <v>944</v>
      </c>
      <c r="N292" s="61" t="s">
        <v>60</v>
      </c>
      <c r="O292" s="60" t="s">
        <v>61</v>
      </c>
      <c r="P292" s="62">
        <v>1</v>
      </c>
      <c r="Q292" s="61" t="s">
        <v>67</v>
      </c>
      <c r="R292" s="66">
        <v>119</v>
      </c>
      <c r="S292" s="61" t="str">
        <f t="shared" si="4"/>
        <v>119:1</v>
      </c>
      <c r="T292" s="67">
        <v>75.7</v>
      </c>
    </row>
    <row r="293" ht="124.5" spans="1:20">
      <c r="A293" s="60" t="s">
        <v>669</v>
      </c>
      <c r="B293" s="60" t="s">
        <v>3</v>
      </c>
      <c r="C293" s="61" t="s">
        <v>945</v>
      </c>
      <c r="D293" s="61" t="s">
        <v>946</v>
      </c>
      <c r="E293" s="61" t="s">
        <v>946</v>
      </c>
      <c r="F293" s="61" t="s">
        <v>779</v>
      </c>
      <c r="G293" s="61" t="s">
        <v>53</v>
      </c>
      <c r="H293" s="60" t="s">
        <v>947</v>
      </c>
      <c r="I293" s="61" t="s">
        <v>55</v>
      </c>
      <c r="J293" s="61" t="s">
        <v>56</v>
      </c>
      <c r="K293" s="61" t="s">
        <v>807</v>
      </c>
      <c r="L293" s="61" t="s">
        <v>58</v>
      </c>
      <c r="M293" s="61" t="s">
        <v>948</v>
      </c>
      <c r="N293" s="61" t="s">
        <v>60</v>
      </c>
      <c r="O293" s="60" t="s">
        <v>61</v>
      </c>
      <c r="P293" s="62">
        <v>1</v>
      </c>
      <c r="Q293" s="61" t="s">
        <v>67</v>
      </c>
      <c r="R293" s="66">
        <v>30</v>
      </c>
      <c r="S293" s="61" t="str">
        <f t="shared" si="4"/>
        <v>30:1</v>
      </c>
      <c r="T293" s="67">
        <v>70.15</v>
      </c>
    </row>
    <row r="294" ht="234.75" spans="1:20">
      <c r="A294" s="60" t="s">
        <v>669</v>
      </c>
      <c r="B294" s="60" t="s">
        <v>3</v>
      </c>
      <c r="C294" s="61" t="s">
        <v>949</v>
      </c>
      <c r="D294" s="61" t="s">
        <v>950</v>
      </c>
      <c r="E294" s="61" t="s">
        <v>950</v>
      </c>
      <c r="F294" s="61" t="s">
        <v>779</v>
      </c>
      <c r="G294" s="61" t="s">
        <v>53</v>
      </c>
      <c r="H294" s="60" t="s">
        <v>951</v>
      </c>
      <c r="I294" s="61" t="s">
        <v>55</v>
      </c>
      <c r="J294" s="61" t="s">
        <v>56</v>
      </c>
      <c r="K294" s="61" t="s">
        <v>807</v>
      </c>
      <c r="L294" s="61" t="s">
        <v>58</v>
      </c>
      <c r="M294" s="61" t="s">
        <v>952</v>
      </c>
      <c r="N294" s="61" t="s">
        <v>60</v>
      </c>
      <c r="O294" s="60" t="s">
        <v>61</v>
      </c>
      <c r="P294" s="62">
        <v>1</v>
      </c>
      <c r="Q294" s="61" t="s">
        <v>67</v>
      </c>
      <c r="R294" s="66">
        <v>159</v>
      </c>
      <c r="S294" s="61" t="str">
        <f t="shared" si="4"/>
        <v>159:1</v>
      </c>
      <c r="T294" s="67">
        <v>69.1</v>
      </c>
    </row>
    <row r="295" ht="62.25" spans="1:20">
      <c r="A295" s="60" t="s">
        <v>700</v>
      </c>
      <c r="B295" s="60" t="s">
        <v>3</v>
      </c>
      <c r="C295" s="61" t="s">
        <v>953</v>
      </c>
      <c r="D295" s="61" t="s">
        <v>954</v>
      </c>
      <c r="E295" s="61" t="s">
        <v>954</v>
      </c>
      <c r="F295" s="61" t="s">
        <v>788</v>
      </c>
      <c r="G295" s="61" t="s">
        <v>53</v>
      </c>
      <c r="H295" s="61" t="s">
        <v>955</v>
      </c>
      <c r="I295" s="61" t="s">
        <v>180</v>
      </c>
      <c r="J295" s="61" t="s">
        <v>181</v>
      </c>
      <c r="K295" s="61" t="s">
        <v>57</v>
      </c>
      <c r="L295" s="61" t="s">
        <v>58</v>
      </c>
      <c r="M295" s="61" t="s">
        <v>956</v>
      </c>
      <c r="N295" s="61" t="s">
        <v>60</v>
      </c>
      <c r="O295" s="61" t="s">
        <v>73</v>
      </c>
      <c r="P295" s="62">
        <v>1</v>
      </c>
      <c r="Q295" s="61" t="s">
        <v>67</v>
      </c>
      <c r="R295" s="66">
        <v>89</v>
      </c>
      <c r="S295" s="61" t="str">
        <f t="shared" si="4"/>
        <v>89:1</v>
      </c>
      <c r="T295" s="67">
        <v>74.4</v>
      </c>
    </row>
    <row r="296" ht="48" spans="1:20">
      <c r="A296" s="60" t="s">
        <v>700</v>
      </c>
      <c r="B296" s="60" t="s">
        <v>3</v>
      </c>
      <c r="C296" s="61" t="s">
        <v>957</v>
      </c>
      <c r="D296" s="61" t="s">
        <v>958</v>
      </c>
      <c r="E296" s="61" t="s">
        <v>958</v>
      </c>
      <c r="F296" s="61" t="s">
        <v>779</v>
      </c>
      <c r="G296" s="61" t="s">
        <v>53</v>
      </c>
      <c r="H296" s="61" t="s">
        <v>959</v>
      </c>
      <c r="I296" s="61" t="s">
        <v>55</v>
      </c>
      <c r="J296" s="61" t="s">
        <v>56</v>
      </c>
      <c r="K296" s="61" t="s">
        <v>57</v>
      </c>
      <c r="L296" s="61" t="s">
        <v>58</v>
      </c>
      <c r="M296" s="60" t="s">
        <v>57</v>
      </c>
      <c r="N296" s="61" t="s">
        <v>60</v>
      </c>
      <c r="O296" s="60" t="s">
        <v>61</v>
      </c>
      <c r="P296" s="62">
        <v>1</v>
      </c>
      <c r="Q296" s="61" t="s">
        <v>67</v>
      </c>
      <c r="R296" s="66">
        <v>466</v>
      </c>
      <c r="S296" s="61" t="str">
        <f t="shared" si="4"/>
        <v>466:1</v>
      </c>
      <c r="T296" s="67">
        <v>72.75</v>
      </c>
    </row>
    <row r="297" ht="72" spans="1:20">
      <c r="A297" s="60" t="s">
        <v>24</v>
      </c>
      <c r="B297" s="60" t="s">
        <v>960</v>
      </c>
      <c r="C297" s="61" t="s">
        <v>961</v>
      </c>
      <c r="D297" s="61" t="s">
        <v>962</v>
      </c>
      <c r="E297" s="61" t="s">
        <v>962</v>
      </c>
      <c r="F297" s="61" t="s">
        <v>788</v>
      </c>
      <c r="G297" s="61" t="s">
        <v>70</v>
      </c>
      <c r="H297" s="60" t="s">
        <v>963</v>
      </c>
      <c r="I297" s="61" t="s">
        <v>180</v>
      </c>
      <c r="J297" s="61" t="s">
        <v>181</v>
      </c>
      <c r="K297" s="61" t="s">
        <v>57</v>
      </c>
      <c r="L297" s="61" t="s">
        <v>58</v>
      </c>
      <c r="M297" s="61" t="s">
        <v>964</v>
      </c>
      <c r="N297" s="61" t="s">
        <v>60</v>
      </c>
      <c r="O297" s="60" t="s">
        <v>61</v>
      </c>
      <c r="P297" s="62">
        <v>2</v>
      </c>
      <c r="Q297" s="61" t="s">
        <v>62</v>
      </c>
      <c r="R297" s="66">
        <v>29</v>
      </c>
      <c r="S297" s="61" t="str">
        <f t="shared" si="4"/>
        <v>14.5:1</v>
      </c>
      <c r="T297" s="67">
        <v>60.3</v>
      </c>
    </row>
    <row r="298" ht="111" spans="1:20">
      <c r="A298" s="60" t="s">
        <v>24</v>
      </c>
      <c r="B298" s="60" t="s">
        <v>960</v>
      </c>
      <c r="C298" s="61" t="s">
        <v>965</v>
      </c>
      <c r="D298" s="61" t="s">
        <v>962</v>
      </c>
      <c r="E298" s="61" t="s">
        <v>962</v>
      </c>
      <c r="F298" s="61" t="s">
        <v>788</v>
      </c>
      <c r="G298" s="61" t="s">
        <v>70</v>
      </c>
      <c r="H298" s="60" t="s">
        <v>239</v>
      </c>
      <c r="I298" s="61" t="s">
        <v>180</v>
      </c>
      <c r="J298" s="61" t="s">
        <v>181</v>
      </c>
      <c r="K298" s="61" t="s">
        <v>57</v>
      </c>
      <c r="L298" s="61" t="s">
        <v>58</v>
      </c>
      <c r="M298" s="61" t="s">
        <v>966</v>
      </c>
      <c r="N298" s="61" t="s">
        <v>60</v>
      </c>
      <c r="O298" s="60" t="s">
        <v>61</v>
      </c>
      <c r="P298" s="62">
        <v>1</v>
      </c>
      <c r="Q298" s="61" t="s">
        <v>67</v>
      </c>
      <c r="R298" s="66">
        <v>19</v>
      </c>
      <c r="S298" s="61" t="str">
        <f t="shared" si="4"/>
        <v>19:1</v>
      </c>
      <c r="T298" s="67">
        <v>65.8</v>
      </c>
    </row>
    <row r="299" ht="99" spans="1:20">
      <c r="A299" s="60" t="s">
        <v>24</v>
      </c>
      <c r="B299" s="60" t="s">
        <v>960</v>
      </c>
      <c r="C299" s="61" t="s">
        <v>967</v>
      </c>
      <c r="D299" s="61" t="s">
        <v>962</v>
      </c>
      <c r="E299" s="61" t="s">
        <v>962</v>
      </c>
      <c r="F299" s="61" t="s">
        <v>779</v>
      </c>
      <c r="G299" s="61" t="s">
        <v>70</v>
      </c>
      <c r="H299" s="60" t="s">
        <v>968</v>
      </c>
      <c r="I299" s="61" t="s">
        <v>55</v>
      </c>
      <c r="J299" s="61" t="s">
        <v>56</v>
      </c>
      <c r="K299" s="61" t="s">
        <v>807</v>
      </c>
      <c r="L299" s="61" t="s">
        <v>58</v>
      </c>
      <c r="M299" s="61" t="s">
        <v>969</v>
      </c>
      <c r="N299" s="61" t="s">
        <v>176</v>
      </c>
      <c r="O299" s="60" t="s">
        <v>61</v>
      </c>
      <c r="P299" s="62">
        <v>2</v>
      </c>
      <c r="Q299" s="61" t="s">
        <v>62</v>
      </c>
      <c r="R299" s="66">
        <v>189</v>
      </c>
      <c r="S299" s="61" t="str">
        <f t="shared" si="4"/>
        <v>94.5:1</v>
      </c>
      <c r="T299" s="67">
        <v>67.8</v>
      </c>
    </row>
    <row r="300" ht="111.75" spans="1:20">
      <c r="A300" s="60" t="s">
        <v>24</v>
      </c>
      <c r="B300" s="60" t="s">
        <v>960</v>
      </c>
      <c r="C300" s="61" t="s">
        <v>970</v>
      </c>
      <c r="D300" s="61" t="s">
        <v>962</v>
      </c>
      <c r="E300" s="61" t="s">
        <v>962</v>
      </c>
      <c r="F300" s="61" t="s">
        <v>779</v>
      </c>
      <c r="G300" s="61" t="s">
        <v>70</v>
      </c>
      <c r="H300" s="60" t="s">
        <v>971</v>
      </c>
      <c r="I300" s="61" t="s">
        <v>55</v>
      </c>
      <c r="J300" s="61" t="s">
        <v>56</v>
      </c>
      <c r="K300" s="61" t="s">
        <v>807</v>
      </c>
      <c r="L300" s="61" t="s">
        <v>58</v>
      </c>
      <c r="M300" s="61" t="s">
        <v>972</v>
      </c>
      <c r="N300" s="61" t="s">
        <v>176</v>
      </c>
      <c r="O300" s="60" t="s">
        <v>61</v>
      </c>
      <c r="P300" s="62">
        <v>3</v>
      </c>
      <c r="Q300" s="61" t="s">
        <v>127</v>
      </c>
      <c r="R300" s="66">
        <v>128</v>
      </c>
      <c r="S300" s="61" t="str">
        <f t="shared" si="4"/>
        <v>42.67:1</v>
      </c>
      <c r="T300" s="67">
        <v>72.35</v>
      </c>
    </row>
    <row r="301" ht="84" spans="1:20">
      <c r="A301" s="60" t="s">
        <v>24</v>
      </c>
      <c r="B301" s="60" t="s">
        <v>960</v>
      </c>
      <c r="C301" s="61" t="s">
        <v>973</v>
      </c>
      <c r="D301" s="61" t="s">
        <v>962</v>
      </c>
      <c r="E301" s="61" t="s">
        <v>962</v>
      </c>
      <c r="F301" s="61" t="s">
        <v>779</v>
      </c>
      <c r="G301" s="61" t="s">
        <v>70</v>
      </c>
      <c r="H301" s="60" t="s">
        <v>974</v>
      </c>
      <c r="I301" s="61" t="s">
        <v>55</v>
      </c>
      <c r="J301" s="61" t="s">
        <v>56</v>
      </c>
      <c r="K301" s="61" t="s">
        <v>807</v>
      </c>
      <c r="L301" s="61" t="s">
        <v>58</v>
      </c>
      <c r="M301" s="61" t="s">
        <v>567</v>
      </c>
      <c r="N301" s="61" t="s">
        <v>60</v>
      </c>
      <c r="O301" s="60" t="s">
        <v>61</v>
      </c>
      <c r="P301" s="62">
        <v>2</v>
      </c>
      <c r="Q301" s="61" t="s">
        <v>62</v>
      </c>
      <c r="R301" s="66">
        <v>37</v>
      </c>
      <c r="S301" s="61" t="str">
        <f t="shared" si="4"/>
        <v>18.5:1</v>
      </c>
      <c r="T301" s="67">
        <v>54.35</v>
      </c>
    </row>
    <row r="302" ht="74.25" spans="1:20">
      <c r="A302" s="60" t="s">
        <v>24</v>
      </c>
      <c r="B302" s="60" t="s">
        <v>960</v>
      </c>
      <c r="C302" s="61" t="s">
        <v>975</v>
      </c>
      <c r="D302" s="61" t="s">
        <v>962</v>
      </c>
      <c r="E302" s="61" t="s">
        <v>962</v>
      </c>
      <c r="F302" s="61" t="s">
        <v>779</v>
      </c>
      <c r="G302" s="61" t="s">
        <v>70</v>
      </c>
      <c r="H302" s="61" t="s">
        <v>976</v>
      </c>
      <c r="I302" s="61" t="s">
        <v>55</v>
      </c>
      <c r="J302" s="61" t="s">
        <v>56</v>
      </c>
      <c r="K302" s="61" t="s">
        <v>57</v>
      </c>
      <c r="L302" s="61" t="s">
        <v>58</v>
      </c>
      <c r="M302" s="61" t="s">
        <v>977</v>
      </c>
      <c r="N302" s="61" t="s">
        <v>60</v>
      </c>
      <c r="O302" s="60" t="s">
        <v>61</v>
      </c>
      <c r="P302" s="62">
        <v>1</v>
      </c>
      <c r="Q302" s="61" t="s">
        <v>67</v>
      </c>
      <c r="R302" s="66">
        <v>74</v>
      </c>
      <c r="S302" s="61" t="str">
        <f t="shared" si="4"/>
        <v>74:1</v>
      </c>
      <c r="T302" s="67">
        <v>59.55</v>
      </c>
    </row>
    <row r="303" ht="135.75" spans="1:20">
      <c r="A303" s="60" t="s">
        <v>24</v>
      </c>
      <c r="B303" s="60" t="s">
        <v>960</v>
      </c>
      <c r="C303" s="61" t="s">
        <v>978</v>
      </c>
      <c r="D303" s="61" t="s">
        <v>962</v>
      </c>
      <c r="E303" s="61" t="s">
        <v>962</v>
      </c>
      <c r="F303" s="61" t="s">
        <v>779</v>
      </c>
      <c r="G303" s="61" t="s">
        <v>70</v>
      </c>
      <c r="H303" s="61" t="s">
        <v>979</v>
      </c>
      <c r="I303" s="61" t="s">
        <v>55</v>
      </c>
      <c r="J303" s="61" t="s">
        <v>56</v>
      </c>
      <c r="K303" s="61" t="s">
        <v>57</v>
      </c>
      <c r="L303" s="61" t="s">
        <v>58</v>
      </c>
      <c r="M303" s="61" t="s">
        <v>980</v>
      </c>
      <c r="N303" s="61" t="s">
        <v>60</v>
      </c>
      <c r="O303" s="60" t="s">
        <v>61</v>
      </c>
      <c r="P303" s="62">
        <v>2</v>
      </c>
      <c r="Q303" s="61" t="s">
        <v>62</v>
      </c>
      <c r="R303" s="66">
        <v>343</v>
      </c>
      <c r="S303" s="61" t="str">
        <f t="shared" si="4"/>
        <v>171.5:1</v>
      </c>
      <c r="T303" s="67">
        <v>66</v>
      </c>
    </row>
    <row r="304" ht="48" spans="1:20">
      <c r="A304" s="60" t="s">
        <v>24</v>
      </c>
      <c r="B304" s="60" t="s">
        <v>960</v>
      </c>
      <c r="C304" s="61" t="s">
        <v>981</v>
      </c>
      <c r="D304" s="61" t="s">
        <v>962</v>
      </c>
      <c r="E304" s="61" t="s">
        <v>962</v>
      </c>
      <c r="F304" s="61" t="s">
        <v>982</v>
      </c>
      <c r="G304" s="61" t="s">
        <v>70</v>
      </c>
      <c r="H304" s="61" t="s">
        <v>983</v>
      </c>
      <c r="I304" s="61" t="s">
        <v>984</v>
      </c>
      <c r="J304" s="61" t="s">
        <v>57</v>
      </c>
      <c r="K304" s="61" t="s">
        <v>57</v>
      </c>
      <c r="L304" s="61" t="s">
        <v>58</v>
      </c>
      <c r="M304" s="60" t="s">
        <v>57</v>
      </c>
      <c r="N304" s="61" t="s">
        <v>60</v>
      </c>
      <c r="O304" s="60" t="s">
        <v>61</v>
      </c>
      <c r="P304" s="62">
        <v>3</v>
      </c>
      <c r="Q304" s="61" t="s">
        <v>127</v>
      </c>
      <c r="R304" s="66">
        <v>3447</v>
      </c>
      <c r="S304" s="61" t="str">
        <f t="shared" si="4"/>
        <v>1149:1</v>
      </c>
      <c r="T304" s="67">
        <v>68.15</v>
      </c>
    </row>
    <row r="305" ht="99" spans="1:20">
      <c r="A305" s="60" t="s">
        <v>24</v>
      </c>
      <c r="B305" s="60" t="s">
        <v>985</v>
      </c>
      <c r="C305" s="61" t="s">
        <v>986</v>
      </c>
      <c r="D305" s="61" t="s">
        <v>263</v>
      </c>
      <c r="E305" s="61" t="s">
        <v>263</v>
      </c>
      <c r="F305" s="61" t="s">
        <v>779</v>
      </c>
      <c r="G305" s="61" t="s">
        <v>53</v>
      </c>
      <c r="H305" s="60" t="s">
        <v>987</v>
      </c>
      <c r="I305" s="61" t="s">
        <v>55</v>
      </c>
      <c r="J305" s="61" t="s">
        <v>56</v>
      </c>
      <c r="K305" s="61" t="s">
        <v>807</v>
      </c>
      <c r="L305" s="61" t="s">
        <v>58</v>
      </c>
      <c r="M305" s="61" t="s">
        <v>265</v>
      </c>
      <c r="N305" s="61" t="s">
        <v>60</v>
      </c>
      <c r="O305" s="60" t="s">
        <v>61</v>
      </c>
      <c r="P305" s="62">
        <v>5</v>
      </c>
      <c r="Q305" s="61" t="s">
        <v>269</v>
      </c>
      <c r="R305" s="66">
        <v>106</v>
      </c>
      <c r="S305" s="61" t="str">
        <f t="shared" si="4"/>
        <v>21.2:1</v>
      </c>
      <c r="T305" s="67">
        <v>53.05</v>
      </c>
    </row>
    <row r="306" ht="99" spans="1:20">
      <c r="A306" s="60" t="s">
        <v>24</v>
      </c>
      <c r="B306" s="60" t="s">
        <v>985</v>
      </c>
      <c r="C306" s="61" t="s">
        <v>988</v>
      </c>
      <c r="D306" s="61" t="s">
        <v>263</v>
      </c>
      <c r="E306" s="61" t="s">
        <v>263</v>
      </c>
      <c r="F306" s="61" t="s">
        <v>779</v>
      </c>
      <c r="G306" s="61" t="s">
        <v>53</v>
      </c>
      <c r="H306" s="60" t="s">
        <v>987</v>
      </c>
      <c r="I306" s="61" t="s">
        <v>55</v>
      </c>
      <c r="J306" s="61" t="s">
        <v>56</v>
      </c>
      <c r="K306" s="61" t="s">
        <v>807</v>
      </c>
      <c r="L306" s="61" t="s">
        <v>58</v>
      </c>
      <c r="M306" s="61" t="s">
        <v>265</v>
      </c>
      <c r="N306" s="61" t="s">
        <v>60</v>
      </c>
      <c r="O306" s="60" t="s">
        <v>61</v>
      </c>
      <c r="P306" s="62">
        <v>5</v>
      </c>
      <c r="Q306" s="61" t="s">
        <v>269</v>
      </c>
      <c r="R306" s="66">
        <v>237</v>
      </c>
      <c r="S306" s="61" t="str">
        <f t="shared" si="4"/>
        <v>47.4:1</v>
      </c>
      <c r="T306" s="67">
        <v>55.15</v>
      </c>
    </row>
    <row r="307" ht="99" spans="1:20">
      <c r="A307" s="60" t="s">
        <v>24</v>
      </c>
      <c r="B307" s="60" t="s">
        <v>985</v>
      </c>
      <c r="C307" s="61" t="s">
        <v>989</v>
      </c>
      <c r="D307" s="61" t="s">
        <v>263</v>
      </c>
      <c r="E307" s="61" t="s">
        <v>263</v>
      </c>
      <c r="F307" s="61" t="s">
        <v>779</v>
      </c>
      <c r="G307" s="61" t="s">
        <v>53</v>
      </c>
      <c r="H307" s="60" t="s">
        <v>987</v>
      </c>
      <c r="I307" s="61" t="s">
        <v>55</v>
      </c>
      <c r="J307" s="61" t="s">
        <v>56</v>
      </c>
      <c r="K307" s="61" t="s">
        <v>807</v>
      </c>
      <c r="L307" s="61" t="s">
        <v>58</v>
      </c>
      <c r="M307" s="61" t="s">
        <v>265</v>
      </c>
      <c r="N307" s="61" t="s">
        <v>60</v>
      </c>
      <c r="O307" s="60" t="s">
        <v>61</v>
      </c>
      <c r="P307" s="62">
        <v>5</v>
      </c>
      <c r="Q307" s="61" t="s">
        <v>269</v>
      </c>
      <c r="R307" s="66">
        <v>196</v>
      </c>
      <c r="S307" s="61" t="str">
        <f t="shared" si="4"/>
        <v>39.2:1</v>
      </c>
      <c r="T307" s="67">
        <v>57.25</v>
      </c>
    </row>
    <row r="308" ht="111" spans="1:20">
      <c r="A308" s="60" t="s">
        <v>24</v>
      </c>
      <c r="B308" s="60" t="s">
        <v>985</v>
      </c>
      <c r="C308" s="61" t="s">
        <v>990</v>
      </c>
      <c r="D308" s="61" t="s">
        <v>263</v>
      </c>
      <c r="E308" s="61" t="s">
        <v>263</v>
      </c>
      <c r="F308" s="61" t="s">
        <v>779</v>
      </c>
      <c r="G308" s="61" t="s">
        <v>53</v>
      </c>
      <c r="H308" s="60" t="s">
        <v>991</v>
      </c>
      <c r="I308" s="61" t="s">
        <v>55</v>
      </c>
      <c r="J308" s="61" t="s">
        <v>56</v>
      </c>
      <c r="K308" s="61" t="s">
        <v>807</v>
      </c>
      <c r="L308" s="61" t="s">
        <v>58</v>
      </c>
      <c r="M308" s="61" t="s">
        <v>992</v>
      </c>
      <c r="N308" s="61" t="s">
        <v>60</v>
      </c>
      <c r="O308" s="60" t="s">
        <v>61</v>
      </c>
      <c r="P308" s="62">
        <v>5</v>
      </c>
      <c r="Q308" s="61" t="s">
        <v>269</v>
      </c>
      <c r="R308" s="66">
        <v>63</v>
      </c>
      <c r="S308" s="61" t="str">
        <f t="shared" si="4"/>
        <v>12.6:1</v>
      </c>
      <c r="T308" s="67">
        <v>61.3</v>
      </c>
    </row>
    <row r="309" ht="111" spans="1:20">
      <c r="A309" s="60" t="s">
        <v>24</v>
      </c>
      <c r="B309" s="60" t="s">
        <v>985</v>
      </c>
      <c r="C309" s="61" t="s">
        <v>993</v>
      </c>
      <c r="D309" s="61" t="s">
        <v>263</v>
      </c>
      <c r="E309" s="61" t="s">
        <v>263</v>
      </c>
      <c r="F309" s="61" t="s">
        <v>779</v>
      </c>
      <c r="G309" s="61" t="s">
        <v>53</v>
      </c>
      <c r="H309" s="60" t="s">
        <v>991</v>
      </c>
      <c r="I309" s="61" t="s">
        <v>55</v>
      </c>
      <c r="J309" s="61" t="s">
        <v>56</v>
      </c>
      <c r="K309" s="61" t="s">
        <v>57</v>
      </c>
      <c r="L309" s="61" t="s">
        <v>58</v>
      </c>
      <c r="M309" s="61" t="s">
        <v>994</v>
      </c>
      <c r="N309" s="61" t="s">
        <v>60</v>
      </c>
      <c r="O309" s="60" t="s">
        <v>61</v>
      </c>
      <c r="P309" s="62">
        <v>4</v>
      </c>
      <c r="Q309" s="61" t="s">
        <v>243</v>
      </c>
      <c r="R309" s="66">
        <v>157</v>
      </c>
      <c r="S309" s="61" t="str">
        <f t="shared" si="4"/>
        <v>39.25:1</v>
      </c>
      <c r="T309" s="67">
        <v>59.95</v>
      </c>
    </row>
    <row r="310" ht="86.25" spans="1:20">
      <c r="A310" s="60" t="s">
        <v>24</v>
      </c>
      <c r="B310" s="60" t="s">
        <v>985</v>
      </c>
      <c r="C310" s="61" t="s">
        <v>995</v>
      </c>
      <c r="D310" s="61" t="s">
        <v>263</v>
      </c>
      <c r="E310" s="61" t="s">
        <v>263</v>
      </c>
      <c r="F310" s="61" t="s">
        <v>779</v>
      </c>
      <c r="G310" s="61" t="s">
        <v>53</v>
      </c>
      <c r="H310" s="60" t="s">
        <v>991</v>
      </c>
      <c r="I310" s="61" t="s">
        <v>55</v>
      </c>
      <c r="J310" s="61" t="s">
        <v>56</v>
      </c>
      <c r="K310" s="61" t="s">
        <v>807</v>
      </c>
      <c r="L310" s="61" t="s">
        <v>58</v>
      </c>
      <c r="M310" s="61" t="s">
        <v>996</v>
      </c>
      <c r="N310" s="61" t="s">
        <v>60</v>
      </c>
      <c r="O310" s="60" t="s">
        <v>61</v>
      </c>
      <c r="P310" s="62">
        <v>5</v>
      </c>
      <c r="Q310" s="61" t="s">
        <v>269</v>
      </c>
      <c r="R310" s="66">
        <v>58</v>
      </c>
      <c r="S310" s="61" t="str">
        <f t="shared" si="4"/>
        <v>11.6:1</v>
      </c>
      <c r="T310" s="67">
        <v>59.3</v>
      </c>
    </row>
    <row r="311" ht="111" spans="1:20">
      <c r="A311" s="60" t="s">
        <v>24</v>
      </c>
      <c r="B311" s="60" t="s">
        <v>985</v>
      </c>
      <c r="C311" s="61" t="s">
        <v>997</v>
      </c>
      <c r="D311" s="61" t="s">
        <v>263</v>
      </c>
      <c r="E311" s="61" t="s">
        <v>263</v>
      </c>
      <c r="F311" s="61" t="s">
        <v>779</v>
      </c>
      <c r="G311" s="61" t="s">
        <v>53</v>
      </c>
      <c r="H311" s="60" t="s">
        <v>998</v>
      </c>
      <c r="I311" s="61" t="s">
        <v>55</v>
      </c>
      <c r="J311" s="61" t="s">
        <v>56</v>
      </c>
      <c r="K311" s="60" t="s">
        <v>57</v>
      </c>
      <c r="L311" s="61" t="s">
        <v>58</v>
      </c>
      <c r="M311" s="61" t="s">
        <v>272</v>
      </c>
      <c r="N311" s="61" t="s">
        <v>60</v>
      </c>
      <c r="O311" s="60" t="s">
        <v>61</v>
      </c>
      <c r="P311" s="62">
        <v>5</v>
      </c>
      <c r="Q311" s="61" t="s">
        <v>269</v>
      </c>
      <c r="R311" s="66">
        <v>670</v>
      </c>
      <c r="S311" s="61" t="str">
        <f t="shared" si="4"/>
        <v>134:1</v>
      </c>
      <c r="T311" s="67">
        <v>59.1</v>
      </c>
    </row>
    <row r="312" ht="294" spans="1:20">
      <c r="A312" s="60" t="s">
        <v>24</v>
      </c>
      <c r="B312" s="60" t="s">
        <v>985</v>
      </c>
      <c r="C312" s="61" t="s">
        <v>999</v>
      </c>
      <c r="D312" s="61" t="s">
        <v>263</v>
      </c>
      <c r="E312" s="61" t="s">
        <v>263</v>
      </c>
      <c r="F312" s="61" t="s">
        <v>779</v>
      </c>
      <c r="G312" s="61" t="s">
        <v>53</v>
      </c>
      <c r="H312" s="60" t="s">
        <v>1000</v>
      </c>
      <c r="I312" s="61" t="s">
        <v>55</v>
      </c>
      <c r="J312" s="61" t="s">
        <v>56</v>
      </c>
      <c r="K312" s="60" t="s">
        <v>57</v>
      </c>
      <c r="L312" s="61" t="s">
        <v>58</v>
      </c>
      <c r="M312" s="61" t="s">
        <v>275</v>
      </c>
      <c r="N312" s="61" t="s">
        <v>60</v>
      </c>
      <c r="O312" s="60" t="s">
        <v>61</v>
      </c>
      <c r="P312" s="62">
        <v>5</v>
      </c>
      <c r="Q312" s="61" t="s">
        <v>269</v>
      </c>
      <c r="R312" s="66">
        <v>332</v>
      </c>
      <c r="S312" s="61" t="str">
        <f t="shared" si="4"/>
        <v>66.4:1</v>
      </c>
      <c r="T312" s="67">
        <v>59.65</v>
      </c>
    </row>
    <row r="313" ht="246" spans="1:20">
      <c r="A313" s="60" t="s">
        <v>24</v>
      </c>
      <c r="B313" s="60" t="s">
        <v>985</v>
      </c>
      <c r="C313" s="61" t="s">
        <v>1001</v>
      </c>
      <c r="D313" s="61" t="s">
        <v>263</v>
      </c>
      <c r="E313" s="61" t="s">
        <v>263</v>
      </c>
      <c r="F313" s="61" t="s">
        <v>779</v>
      </c>
      <c r="G313" s="61" t="s">
        <v>53</v>
      </c>
      <c r="H313" s="61" t="s">
        <v>1002</v>
      </c>
      <c r="I313" s="61" t="s">
        <v>55</v>
      </c>
      <c r="J313" s="61" t="s">
        <v>56</v>
      </c>
      <c r="K313" s="61" t="s">
        <v>57</v>
      </c>
      <c r="L313" s="61" t="s">
        <v>58</v>
      </c>
      <c r="M313" s="61" t="s">
        <v>1003</v>
      </c>
      <c r="N313" s="61" t="s">
        <v>60</v>
      </c>
      <c r="O313" s="60" t="s">
        <v>61</v>
      </c>
      <c r="P313" s="62">
        <v>5</v>
      </c>
      <c r="Q313" s="61" t="s">
        <v>269</v>
      </c>
      <c r="R313" s="66">
        <v>634</v>
      </c>
      <c r="S313" s="61" t="str">
        <f t="shared" si="4"/>
        <v>126.8:1</v>
      </c>
      <c r="T313" s="67">
        <v>62.2</v>
      </c>
    </row>
    <row r="314" ht="123.75" spans="1:20">
      <c r="A314" s="60" t="s">
        <v>137</v>
      </c>
      <c r="B314" s="60" t="s">
        <v>985</v>
      </c>
      <c r="C314" s="61" t="s">
        <v>1004</v>
      </c>
      <c r="D314" s="61" t="s">
        <v>1005</v>
      </c>
      <c r="E314" s="61" t="s">
        <v>1005</v>
      </c>
      <c r="F314" s="61" t="s">
        <v>779</v>
      </c>
      <c r="G314" s="61" t="s">
        <v>53</v>
      </c>
      <c r="H314" s="60" t="s">
        <v>1006</v>
      </c>
      <c r="I314" s="61" t="s">
        <v>55</v>
      </c>
      <c r="J314" s="61" t="s">
        <v>56</v>
      </c>
      <c r="K314" s="61" t="s">
        <v>807</v>
      </c>
      <c r="L314" s="61" t="s">
        <v>58</v>
      </c>
      <c r="M314" s="61" t="s">
        <v>757</v>
      </c>
      <c r="N314" s="61" t="s">
        <v>60</v>
      </c>
      <c r="O314" s="60" t="s">
        <v>61</v>
      </c>
      <c r="P314" s="62">
        <v>4</v>
      </c>
      <c r="Q314" s="61" t="s">
        <v>243</v>
      </c>
      <c r="R314" s="66">
        <v>180</v>
      </c>
      <c r="S314" s="61" t="str">
        <f t="shared" si="4"/>
        <v>45:1</v>
      </c>
      <c r="T314" s="67">
        <v>56.15</v>
      </c>
    </row>
    <row r="315" ht="111" spans="1:20">
      <c r="A315" s="60" t="s">
        <v>137</v>
      </c>
      <c r="B315" s="60" t="s">
        <v>985</v>
      </c>
      <c r="C315" s="61" t="s">
        <v>1007</v>
      </c>
      <c r="D315" s="61" t="s">
        <v>1005</v>
      </c>
      <c r="E315" s="61" t="s">
        <v>1005</v>
      </c>
      <c r="F315" s="61" t="s">
        <v>779</v>
      </c>
      <c r="G315" s="61" t="s">
        <v>53</v>
      </c>
      <c r="H315" s="60" t="s">
        <v>991</v>
      </c>
      <c r="I315" s="61" t="s">
        <v>55</v>
      </c>
      <c r="J315" s="61" t="s">
        <v>56</v>
      </c>
      <c r="K315" s="61" t="s">
        <v>807</v>
      </c>
      <c r="L315" s="61" t="s">
        <v>58</v>
      </c>
      <c r="M315" s="61" t="s">
        <v>992</v>
      </c>
      <c r="N315" s="61" t="s">
        <v>60</v>
      </c>
      <c r="O315" s="60" t="s">
        <v>61</v>
      </c>
      <c r="P315" s="62">
        <v>2</v>
      </c>
      <c r="Q315" s="61" t="s">
        <v>62</v>
      </c>
      <c r="R315" s="66">
        <v>46</v>
      </c>
      <c r="S315" s="61" t="str">
        <f t="shared" si="4"/>
        <v>23:1</v>
      </c>
      <c r="T315" s="67">
        <v>56.75</v>
      </c>
    </row>
    <row r="316" ht="294" spans="1:20">
      <c r="A316" s="60" t="s">
        <v>137</v>
      </c>
      <c r="B316" s="60" t="s">
        <v>985</v>
      </c>
      <c r="C316" s="61" t="s">
        <v>1008</v>
      </c>
      <c r="D316" s="61" t="s">
        <v>1005</v>
      </c>
      <c r="E316" s="61" t="s">
        <v>1005</v>
      </c>
      <c r="F316" s="61" t="s">
        <v>779</v>
      </c>
      <c r="G316" s="61" t="s">
        <v>53</v>
      </c>
      <c r="H316" s="60" t="s">
        <v>1009</v>
      </c>
      <c r="I316" s="61" t="s">
        <v>55</v>
      </c>
      <c r="J316" s="61" t="s">
        <v>56</v>
      </c>
      <c r="K316" s="60" t="s">
        <v>57</v>
      </c>
      <c r="L316" s="61" t="s">
        <v>58</v>
      </c>
      <c r="M316" s="61" t="s">
        <v>275</v>
      </c>
      <c r="N316" s="61" t="s">
        <v>60</v>
      </c>
      <c r="O316" s="60" t="s">
        <v>61</v>
      </c>
      <c r="P316" s="62">
        <v>1</v>
      </c>
      <c r="Q316" s="61" t="s">
        <v>67</v>
      </c>
      <c r="R316" s="66">
        <v>88</v>
      </c>
      <c r="S316" s="61" t="str">
        <f t="shared" si="4"/>
        <v>88:1</v>
      </c>
      <c r="T316" s="67">
        <v>62.5</v>
      </c>
    </row>
    <row r="317" ht="246" spans="1:20">
      <c r="A317" s="60" t="s">
        <v>137</v>
      </c>
      <c r="B317" s="60" t="s">
        <v>985</v>
      </c>
      <c r="C317" s="61" t="s">
        <v>1010</v>
      </c>
      <c r="D317" s="61" t="s">
        <v>1005</v>
      </c>
      <c r="E317" s="61" t="s">
        <v>1005</v>
      </c>
      <c r="F317" s="61" t="s">
        <v>779</v>
      </c>
      <c r="G317" s="61" t="s">
        <v>53</v>
      </c>
      <c r="H317" s="60" t="s">
        <v>1002</v>
      </c>
      <c r="I317" s="61" t="s">
        <v>55</v>
      </c>
      <c r="J317" s="61" t="s">
        <v>56</v>
      </c>
      <c r="K317" s="61" t="s">
        <v>807</v>
      </c>
      <c r="L317" s="61" t="s">
        <v>58</v>
      </c>
      <c r="M317" s="61" t="s">
        <v>1003</v>
      </c>
      <c r="N317" s="61" t="s">
        <v>60</v>
      </c>
      <c r="O317" s="60" t="s">
        <v>61</v>
      </c>
      <c r="P317" s="62">
        <v>1</v>
      </c>
      <c r="Q317" s="61" t="s">
        <v>67</v>
      </c>
      <c r="R317" s="66">
        <v>119</v>
      </c>
      <c r="S317" s="61" t="str">
        <f t="shared" si="4"/>
        <v>119:1</v>
      </c>
      <c r="T317" s="67">
        <v>51.95</v>
      </c>
    </row>
    <row r="318" ht="123.75" spans="1:20">
      <c r="A318" s="60" t="s">
        <v>669</v>
      </c>
      <c r="B318" s="60" t="s">
        <v>985</v>
      </c>
      <c r="C318" s="61" t="s">
        <v>1011</v>
      </c>
      <c r="D318" s="61" t="s">
        <v>1012</v>
      </c>
      <c r="E318" s="61" t="s">
        <v>1012</v>
      </c>
      <c r="F318" s="61" t="s">
        <v>779</v>
      </c>
      <c r="G318" s="61" t="s">
        <v>53</v>
      </c>
      <c r="H318" s="60" t="s">
        <v>1006</v>
      </c>
      <c r="I318" s="61" t="s">
        <v>55</v>
      </c>
      <c r="J318" s="61" t="s">
        <v>56</v>
      </c>
      <c r="K318" s="61" t="s">
        <v>807</v>
      </c>
      <c r="L318" s="61" t="s">
        <v>58</v>
      </c>
      <c r="M318" s="61" t="s">
        <v>757</v>
      </c>
      <c r="N318" s="61" t="s">
        <v>60</v>
      </c>
      <c r="O318" s="60" t="s">
        <v>61</v>
      </c>
      <c r="P318" s="62">
        <v>2</v>
      </c>
      <c r="Q318" s="61" t="s">
        <v>62</v>
      </c>
      <c r="R318" s="66">
        <v>101</v>
      </c>
      <c r="S318" s="61" t="str">
        <f t="shared" si="4"/>
        <v>50.5:1</v>
      </c>
      <c r="T318" s="67">
        <v>52.3</v>
      </c>
    </row>
    <row r="319" ht="111" spans="1:20">
      <c r="A319" s="60" t="s">
        <v>669</v>
      </c>
      <c r="B319" s="60" t="s">
        <v>985</v>
      </c>
      <c r="C319" s="61" t="s">
        <v>1013</v>
      </c>
      <c r="D319" s="61" t="s">
        <v>1012</v>
      </c>
      <c r="E319" s="61" t="s">
        <v>1012</v>
      </c>
      <c r="F319" s="61" t="s">
        <v>779</v>
      </c>
      <c r="G319" s="61" t="s">
        <v>53</v>
      </c>
      <c r="H319" s="60" t="s">
        <v>991</v>
      </c>
      <c r="I319" s="61" t="s">
        <v>55</v>
      </c>
      <c r="J319" s="61" t="s">
        <v>56</v>
      </c>
      <c r="K319" s="61" t="s">
        <v>807</v>
      </c>
      <c r="L319" s="61" t="s">
        <v>58</v>
      </c>
      <c r="M319" s="61" t="s">
        <v>992</v>
      </c>
      <c r="N319" s="61" t="s">
        <v>60</v>
      </c>
      <c r="O319" s="60" t="s">
        <v>61</v>
      </c>
      <c r="P319" s="62">
        <v>1</v>
      </c>
      <c r="Q319" s="61" t="s">
        <v>67</v>
      </c>
      <c r="R319" s="66">
        <v>9</v>
      </c>
      <c r="S319" s="61" t="str">
        <f t="shared" si="4"/>
        <v>9:1</v>
      </c>
      <c r="T319" s="67">
        <v>50</v>
      </c>
    </row>
    <row r="320" ht="294" spans="1:20">
      <c r="A320" s="60" t="s">
        <v>669</v>
      </c>
      <c r="B320" s="60" t="s">
        <v>985</v>
      </c>
      <c r="C320" s="61" t="s">
        <v>1014</v>
      </c>
      <c r="D320" s="61" t="s">
        <v>1012</v>
      </c>
      <c r="E320" s="61" t="s">
        <v>1012</v>
      </c>
      <c r="F320" s="61" t="s">
        <v>779</v>
      </c>
      <c r="G320" s="61" t="s">
        <v>53</v>
      </c>
      <c r="H320" s="60" t="s">
        <v>1015</v>
      </c>
      <c r="I320" s="61" t="s">
        <v>55</v>
      </c>
      <c r="J320" s="61" t="s">
        <v>56</v>
      </c>
      <c r="K320" s="60" t="s">
        <v>57</v>
      </c>
      <c r="L320" s="61" t="s">
        <v>58</v>
      </c>
      <c r="M320" s="61" t="s">
        <v>275</v>
      </c>
      <c r="N320" s="61" t="s">
        <v>60</v>
      </c>
      <c r="O320" s="60" t="s">
        <v>61</v>
      </c>
      <c r="P320" s="62">
        <v>1</v>
      </c>
      <c r="Q320" s="61" t="s">
        <v>67</v>
      </c>
      <c r="R320" s="66">
        <v>29</v>
      </c>
      <c r="S320" s="61" t="str">
        <f t="shared" si="4"/>
        <v>29:1</v>
      </c>
      <c r="T320" s="67">
        <v>56.4</v>
      </c>
    </row>
    <row r="321" ht="99" spans="1:20">
      <c r="A321" s="60" t="s">
        <v>833</v>
      </c>
      <c r="B321" s="60" t="s">
        <v>985</v>
      </c>
      <c r="C321" s="61" t="s">
        <v>1016</v>
      </c>
      <c r="D321" s="61" t="s">
        <v>1017</v>
      </c>
      <c r="E321" s="61" t="s">
        <v>1017</v>
      </c>
      <c r="F321" s="61" t="s">
        <v>779</v>
      </c>
      <c r="G321" s="61" t="s">
        <v>53</v>
      </c>
      <c r="H321" s="60" t="s">
        <v>1006</v>
      </c>
      <c r="I321" s="61" t="s">
        <v>55</v>
      </c>
      <c r="J321" s="61" t="s">
        <v>56</v>
      </c>
      <c r="K321" s="61" t="s">
        <v>807</v>
      </c>
      <c r="L321" s="61" t="s">
        <v>58</v>
      </c>
      <c r="M321" s="61" t="s">
        <v>265</v>
      </c>
      <c r="N321" s="61" t="s">
        <v>60</v>
      </c>
      <c r="O321" s="60" t="s">
        <v>61</v>
      </c>
      <c r="P321" s="62">
        <v>1</v>
      </c>
      <c r="Q321" s="61" t="s">
        <v>67</v>
      </c>
      <c r="R321" s="66">
        <v>50</v>
      </c>
      <c r="S321" s="61" t="str">
        <f t="shared" si="4"/>
        <v>50:1</v>
      </c>
      <c r="T321" s="67">
        <v>57.15</v>
      </c>
    </row>
    <row r="322" ht="111" spans="1:20">
      <c r="A322" s="60" t="s">
        <v>833</v>
      </c>
      <c r="B322" s="60" t="s">
        <v>985</v>
      </c>
      <c r="C322" s="61" t="s">
        <v>1018</v>
      </c>
      <c r="D322" s="61" t="s">
        <v>1017</v>
      </c>
      <c r="E322" s="61" t="s">
        <v>1017</v>
      </c>
      <c r="F322" s="61" t="s">
        <v>779</v>
      </c>
      <c r="G322" s="61" t="s">
        <v>53</v>
      </c>
      <c r="H322" s="60" t="s">
        <v>991</v>
      </c>
      <c r="I322" s="61" t="s">
        <v>55</v>
      </c>
      <c r="J322" s="61" t="s">
        <v>56</v>
      </c>
      <c r="K322" s="61" t="s">
        <v>807</v>
      </c>
      <c r="L322" s="61" t="s">
        <v>58</v>
      </c>
      <c r="M322" s="61" t="s">
        <v>992</v>
      </c>
      <c r="N322" s="61" t="s">
        <v>60</v>
      </c>
      <c r="O322" s="60" t="s">
        <v>61</v>
      </c>
      <c r="P322" s="62">
        <v>1</v>
      </c>
      <c r="Q322" s="61" t="s">
        <v>67</v>
      </c>
      <c r="R322" s="66">
        <v>2</v>
      </c>
      <c r="S322" s="61" t="str">
        <f t="shared" si="4"/>
        <v>2:1</v>
      </c>
      <c r="T322" s="67">
        <v>57.7</v>
      </c>
    </row>
    <row r="323" ht="294" spans="1:20">
      <c r="A323" s="60" t="s">
        <v>833</v>
      </c>
      <c r="B323" s="60" t="s">
        <v>985</v>
      </c>
      <c r="C323" s="61" t="s">
        <v>1019</v>
      </c>
      <c r="D323" s="61" t="s">
        <v>1017</v>
      </c>
      <c r="E323" s="61" t="s">
        <v>1017</v>
      </c>
      <c r="F323" s="61" t="s">
        <v>779</v>
      </c>
      <c r="G323" s="61" t="s">
        <v>53</v>
      </c>
      <c r="H323" s="60" t="s">
        <v>1009</v>
      </c>
      <c r="I323" s="61" t="s">
        <v>55</v>
      </c>
      <c r="J323" s="61" t="s">
        <v>56</v>
      </c>
      <c r="K323" s="60" t="s">
        <v>57</v>
      </c>
      <c r="L323" s="61" t="s">
        <v>58</v>
      </c>
      <c r="M323" s="61" t="s">
        <v>275</v>
      </c>
      <c r="N323" s="61" t="s">
        <v>60</v>
      </c>
      <c r="O323" s="60" t="s">
        <v>61</v>
      </c>
      <c r="P323" s="62">
        <v>1</v>
      </c>
      <c r="Q323" s="61" t="s">
        <v>67</v>
      </c>
      <c r="R323" s="66">
        <v>128</v>
      </c>
      <c r="S323" s="61" t="str">
        <f t="shared" si="4"/>
        <v>128:1</v>
      </c>
      <c r="T323" s="67">
        <v>58.2</v>
      </c>
    </row>
    <row r="324" ht="99" spans="1:20">
      <c r="A324" s="60" t="s">
        <v>700</v>
      </c>
      <c r="B324" s="60" t="s">
        <v>985</v>
      </c>
      <c r="C324" s="61" t="s">
        <v>1020</v>
      </c>
      <c r="D324" s="61" t="s">
        <v>1021</v>
      </c>
      <c r="E324" s="61" t="s">
        <v>1021</v>
      </c>
      <c r="F324" s="61" t="s">
        <v>779</v>
      </c>
      <c r="G324" s="61" t="s">
        <v>53</v>
      </c>
      <c r="H324" s="60" t="s">
        <v>1006</v>
      </c>
      <c r="I324" s="61" t="s">
        <v>55</v>
      </c>
      <c r="J324" s="61" t="s">
        <v>56</v>
      </c>
      <c r="K324" s="61" t="s">
        <v>807</v>
      </c>
      <c r="L324" s="61" t="s">
        <v>58</v>
      </c>
      <c r="M324" s="61" t="s">
        <v>265</v>
      </c>
      <c r="N324" s="61" t="s">
        <v>60</v>
      </c>
      <c r="O324" s="60" t="s">
        <v>61</v>
      </c>
      <c r="P324" s="62">
        <v>1</v>
      </c>
      <c r="Q324" s="61" t="s">
        <v>67</v>
      </c>
      <c r="R324" s="66">
        <v>49</v>
      </c>
      <c r="S324" s="61" t="str">
        <f t="shared" si="4"/>
        <v>49:1</v>
      </c>
      <c r="T324" s="67">
        <v>55.7</v>
      </c>
    </row>
    <row r="325" ht="99" spans="1:20">
      <c r="A325" s="60" t="s">
        <v>24</v>
      </c>
      <c r="B325" s="60" t="s">
        <v>985</v>
      </c>
      <c r="C325" s="61" t="s">
        <v>1022</v>
      </c>
      <c r="D325" s="61" t="s">
        <v>1023</v>
      </c>
      <c r="E325" s="61" t="s">
        <v>1023</v>
      </c>
      <c r="F325" s="61" t="s">
        <v>779</v>
      </c>
      <c r="G325" s="61" t="s">
        <v>53</v>
      </c>
      <c r="H325" s="60" t="s">
        <v>1024</v>
      </c>
      <c r="I325" s="61" t="s">
        <v>55</v>
      </c>
      <c r="J325" s="61" t="s">
        <v>56</v>
      </c>
      <c r="K325" s="61" t="s">
        <v>807</v>
      </c>
      <c r="L325" s="61" t="s">
        <v>58</v>
      </c>
      <c r="M325" s="61" t="s">
        <v>1025</v>
      </c>
      <c r="N325" s="61" t="s">
        <v>60</v>
      </c>
      <c r="O325" s="60" t="s">
        <v>61</v>
      </c>
      <c r="P325" s="62">
        <v>1</v>
      </c>
      <c r="Q325" s="61" t="s">
        <v>67</v>
      </c>
      <c r="R325" s="66">
        <v>58</v>
      </c>
      <c r="S325" s="61" t="str">
        <f t="shared" ref="S325:S363" si="5">ROUND(R325/P325,2)&amp;":1"</f>
        <v>58:1</v>
      </c>
      <c r="T325" s="67">
        <v>51.85</v>
      </c>
    </row>
    <row r="326" ht="111" spans="1:20">
      <c r="A326" s="60" t="s">
        <v>24</v>
      </c>
      <c r="B326" s="60" t="s">
        <v>985</v>
      </c>
      <c r="C326" s="61" t="s">
        <v>1026</v>
      </c>
      <c r="D326" s="61" t="s">
        <v>1023</v>
      </c>
      <c r="E326" s="61" t="s">
        <v>1023</v>
      </c>
      <c r="F326" s="61" t="s">
        <v>779</v>
      </c>
      <c r="G326" s="61" t="s">
        <v>53</v>
      </c>
      <c r="H326" s="60" t="s">
        <v>991</v>
      </c>
      <c r="I326" s="61" t="s">
        <v>55</v>
      </c>
      <c r="J326" s="61" t="s">
        <v>56</v>
      </c>
      <c r="K326" s="61" t="s">
        <v>807</v>
      </c>
      <c r="L326" s="61" t="s">
        <v>58</v>
      </c>
      <c r="M326" s="61" t="s">
        <v>992</v>
      </c>
      <c r="N326" s="61" t="s">
        <v>60</v>
      </c>
      <c r="O326" s="60" t="s">
        <v>61</v>
      </c>
      <c r="P326" s="62">
        <v>1</v>
      </c>
      <c r="Q326" s="61" t="s">
        <v>67</v>
      </c>
      <c r="R326" s="66">
        <v>4</v>
      </c>
      <c r="S326" s="61" t="str">
        <f t="shared" si="5"/>
        <v>4:1</v>
      </c>
      <c r="T326" s="67">
        <v>63.6</v>
      </c>
    </row>
    <row r="327" ht="234" spans="1:20">
      <c r="A327" s="60" t="s">
        <v>24</v>
      </c>
      <c r="B327" s="60" t="s">
        <v>1027</v>
      </c>
      <c r="C327" s="61" t="s">
        <v>1028</v>
      </c>
      <c r="D327" s="61" t="s">
        <v>787</v>
      </c>
      <c r="E327" s="61" t="s">
        <v>787</v>
      </c>
      <c r="F327" s="61" t="s">
        <v>779</v>
      </c>
      <c r="G327" s="61" t="s">
        <v>53</v>
      </c>
      <c r="H327" s="60" t="s">
        <v>1029</v>
      </c>
      <c r="I327" s="61" t="s">
        <v>55</v>
      </c>
      <c r="J327" s="61" t="s">
        <v>56</v>
      </c>
      <c r="K327" s="61" t="s">
        <v>807</v>
      </c>
      <c r="L327" s="61" t="s">
        <v>58</v>
      </c>
      <c r="M327" s="61" t="s">
        <v>1030</v>
      </c>
      <c r="N327" s="61" t="s">
        <v>60</v>
      </c>
      <c r="O327" s="60" t="s">
        <v>61</v>
      </c>
      <c r="P327" s="62">
        <v>2</v>
      </c>
      <c r="Q327" s="61" t="s">
        <v>62</v>
      </c>
      <c r="R327" s="66">
        <v>172</v>
      </c>
      <c r="S327" s="61" t="str">
        <f t="shared" si="5"/>
        <v>86:1</v>
      </c>
      <c r="T327" s="67">
        <v>64.95</v>
      </c>
    </row>
    <row r="328" ht="234" spans="1:20">
      <c r="A328" s="60" t="s">
        <v>137</v>
      </c>
      <c r="B328" s="60" t="s">
        <v>1027</v>
      </c>
      <c r="C328" s="61" t="s">
        <v>1031</v>
      </c>
      <c r="D328" s="61" t="s">
        <v>819</v>
      </c>
      <c r="E328" s="61" t="s">
        <v>819</v>
      </c>
      <c r="F328" s="61" t="s">
        <v>779</v>
      </c>
      <c r="G328" s="61" t="s">
        <v>53</v>
      </c>
      <c r="H328" s="60" t="s">
        <v>1029</v>
      </c>
      <c r="I328" s="61" t="s">
        <v>55</v>
      </c>
      <c r="J328" s="61" t="s">
        <v>56</v>
      </c>
      <c r="K328" s="61" t="s">
        <v>807</v>
      </c>
      <c r="L328" s="61" t="s">
        <v>58</v>
      </c>
      <c r="M328" s="61" t="s">
        <v>1030</v>
      </c>
      <c r="N328" s="61" t="s">
        <v>60</v>
      </c>
      <c r="O328" s="60" t="s">
        <v>61</v>
      </c>
      <c r="P328" s="62">
        <v>2</v>
      </c>
      <c r="Q328" s="61" t="s">
        <v>62</v>
      </c>
      <c r="R328" s="66">
        <v>164</v>
      </c>
      <c r="S328" s="61" t="str">
        <f t="shared" si="5"/>
        <v>82:1</v>
      </c>
      <c r="T328" s="67">
        <v>75.1</v>
      </c>
    </row>
    <row r="329" ht="246" spans="1:20">
      <c r="A329" s="60" t="s">
        <v>669</v>
      </c>
      <c r="B329" s="60" t="s">
        <v>1027</v>
      </c>
      <c r="C329" s="61" t="s">
        <v>1032</v>
      </c>
      <c r="D329" s="61" t="s">
        <v>830</v>
      </c>
      <c r="E329" s="61" t="s">
        <v>830</v>
      </c>
      <c r="F329" s="61" t="s">
        <v>779</v>
      </c>
      <c r="G329" s="61" t="s">
        <v>53</v>
      </c>
      <c r="H329" s="60" t="s">
        <v>1029</v>
      </c>
      <c r="I329" s="61" t="s">
        <v>55</v>
      </c>
      <c r="J329" s="61" t="s">
        <v>56</v>
      </c>
      <c r="K329" s="61" t="s">
        <v>807</v>
      </c>
      <c r="L329" s="61" t="s">
        <v>58</v>
      </c>
      <c r="M329" s="61" t="s">
        <v>1033</v>
      </c>
      <c r="N329" s="61" t="s">
        <v>60</v>
      </c>
      <c r="O329" s="60" t="s">
        <v>61</v>
      </c>
      <c r="P329" s="62">
        <v>2</v>
      </c>
      <c r="Q329" s="61" t="s">
        <v>62</v>
      </c>
      <c r="R329" s="66">
        <v>188</v>
      </c>
      <c r="S329" s="61" t="str">
        <f t="shared" si="5"/>
        <v>94:1</v>
      </c>
      <c r="T329" s="67">
        <v>72.8</v>
      </c>
    </row>
    <row r="330" ht="234" spans="1:20">
      <c r="A330" s="60" t="s">
        <v>833</v>
      </c>
      <c r="B330" s="60" t="s">
        <v>1027</v>
      </c>
      <c r="C330" s="61" t="s">
        <v>1034</v>
      </c>
      <c r="D330" s="61" t="s">
        <v>835</v>
      </c>
      <c r="E330" s="61" t="s">
        <v>835</v>
      </c>
      <c r="F330" s="61" t="s">
        <v>779</v>
      </c>
      <c r="G330" s="61" t="s">
        <v>53</v>
      </c>
      <c r="H330" s="60" t="s">
        <v>1029</v>
      </c>
      <c r="I330" s="61" t="s">
        <v>55</v>
      </c>
      <c r="J330" s="61" t="s">
        <v>56</v>
      </c>
      <c r="K330" s="61" t="s">
        <v>807</v>
      </c>
      <c r="L330" s="61" t="s">
        <v>58</v>
      </c>
      <c r="M330" s="61" t="s">
        <v>1035</v>
      </c>
      <c r="N330" s="61" t="s">
        <v>60</v>
      </c>
      <c r="O330" s="60" t="s">
        <v>61</v>
      </c>
      <c r="P330" s="62">
        <v>2</v>
      </c>
      <c r="Q330" s="61" t="s">
        <v>62</v>
      </c>
      <c r="R330" s="66">
        <v>191</v>
      </c>
      <c r="S330" s="61" t="str">
        <f t="shared" si="5"/>
        <v>95.5:1</v>
      </c>
      <c r="T330" s="67">
        <v>75.4</v>
      </c>
    </row>
    <row r="331" ht="234" spans="1:20">
      <c r="A331" s="60" t="s">
        <v>700</v>
      </c>
      <c r="B331" s="60" t="s">
        <v>1027</v>
      </c>
      <c r="C331" s="61" t="s">
        <v>1036</v>
      </c>
      <c r="D331" s="61" t="s">
        <v>842</v>
      </c>
      <c r="E331" s="61" t="s">
        <v>842</v>
      </c>
      <c r="F331" s="61" t="s">
        <v>779</v>
      </c>
      <c r="G331" s="61" t="s">
        <v>53</v>
      </c>
      <c r="H331" s="60" t="s">
        <v>1029</v>
      </c>
      <c r="I331" s="61" t="s">
        <v>55</v>
      </c>
      <c r="J331" s="61" t="s">
        <v>56</v>
      </c>
      <c r="K331" s="61" t="s">
        <v>807</v>
      </c>
      <c r="L331" s="61" t="s">
        <v>58</v>
      </c>
      <c r="M331" s="61" t="s">
        <v>1037</v>
      </c>
      <c r="N331" s="61" t="s">
        <v>60</v>
      </c>
      <c r="O331" s="60" t="s">
        <v>61</v>
      </c>
      <c r="P331" s="62">
        <v>1</v>
      </c>
      <c r="Q331" s="61" t="s">
        <v>67</v>
      </c>
      <c r="R331" s="66">
        <v>59</v>
      </c>
      <c r="S331" s="61" t="str">
        <f t="shared" si="5"/>
        <v>59:1</v>
      </c>
      <c r="T331" s="67">
        <v>69.55</v>
      </c>
    </row>
    <row r="332" ht="296.25" spans="1:20">
      <c r="A332" s="60" t="s">
        <v>137</v>
      </c>
      <c r="B332" s="60" t="s">
        <v>1038</v>
      </c>
      <c r="C332" s="61" t="s">
        <v>1039</v>
      </c>
      <c r="D332" s="61" t="s">
        <v>819</v>
      </c>
      <c r="E332" s="61" t="s">
        <v>819</v>
      </c>
      <c r="F332" s="61" t="s">
        <v>779</v>
      </c>
      <c r="G332" s="61" t="s">
        <v>53</v>
      </c>
      <c r="H332" s="60" t="s">
        <v>1040</v>
      </c>
      <c r="I332" s="61" t="s">
        <v>55</v>
      </c>
      <c r="J332" s="61" t="s">
        <v>56</v>
      </c>
      <c r="K332" s="61" t="s">
        <v>807</v>
      </c>
      <c r="L332" s="61" t="s">
        <v>58</v>
      </c>
      <c r="M332" s="61" t="s">
        <v>1041</v>
      </c>
      <c r="N332" s="61" t="s">
        <v>60</v>
      </c>
      <c r="O332" s="60" t="s">
        <v>61</v>
      </c>
      <c r="P332" s="62">
        <v>1</v>
      </c>
      <c r="Q332" s="61" t="s">
        <v>67</v>
      </c>
      <c r="R332" s="66">
        <v>345</v>
      </c>
      <c r="S332" s="61" t="str">
        <f t="shared" si="5"/>
        <v>345:1</v>
      </c>
      <c r="T332" s="67">
        <v>71.95</v>
      </c>
    </row>
    <row r="333" ht="48" spans="1:20">
      <c r="A333" s="60" t="s">
        <v>24</v>
      </c>
      <c r="B333" s="60" t="s">
        <v>1042</v>
      </c>
      <c r="C333" s="61" t="s">
        <v>1043</v>
      </c>
      <c r="D333" s="61" t="s">
        <v>1044</v>
      </c>
      <c r="E333" s="61" t="s">
        <v>1044</v>
      </c>
      <c r="F333" s="61" t="s">
        <v>788</v>
      </c>
      <c r="G333" s="61" t="s">
        <v>53</v>
      </c>
      <c r="H333" s="61" t="s">
        <v>1045</v>
      </c>
      <c r="I333" s="61" t="s">
        <v>180</v>
      </c>
      <c r="J333" s="61" t="s">
        <v>181</v>
      </c>
      <c r="K333" s="61" t="s">
        <v>807</v>
      </c>
      <c r="L333" s="61" t="s">
        <v>58</v>
      </c>
      <c r="M333" s="61" t="s">
        <v>1046</v>
      </c>
      <c r="N333" s="61" t="s">
        <v>60</v>
      </c>
      <c r="O333" s="60" t="s">
        <v>61</v>
      </c>
      <c r="P333" s="62">
        <v>1</v>
      </c>
      <c r="Q333" s="61" t="s">
        <v>67</v>
      </c>
      <c r="R333" s="66">
        <v>48</v>
      </c>
      <c r="S333" s="61" t="str">
        <f t="shared" si="5"/>
        <v>48:1</v>
      </c>
      <c r="T333" s="67">
        <v>72</v>
      </c>
    </row>
    <row r="334" ht="50.25" spans="1:20">
      <c r="A334" s="60" t="s">
        <v>24</v>
      </c>
      <c r="B334" s="60" t="s">
        <v>1042</v>
      </c>
      <c r="C334" s="61" t="s">
        <v>1047</v>
      </c>
      <c r="D334" s="61" t="s">
        <v>1044</v>
      </c>
      <c r="E334" s="61" t="s">
        <v>1044</v>
      </c>
      <c r="F334" s="61" t="s">
        <v>779</v>
      </c>
      <c r="G334" s="61" t="s">
        <v>53</v>
      </c>
      <c r="H334" s="60" t="s">
        <v>1048</v>
      </c>
      <c r="I334" s="61" t="s">
        <v>55</v>
      </c>
      <c r="J334" s="61" t="s">
        <v>56</v>
      </c>
      <c r="K334" s="61" t="s">
        <v>807</v>
      </c>
      <c r="L334" s="61" t="s">
        <v>58</v>
      </c>
      <c r="M334" s="61" t="s">
        <v>867</v>
      </c>
      <c r="N334" s="61" t="s">
        <v>60</v>
      </c>
      <c r="O334" s="60" t="s">
        <v>61</v>
      </c>
      <c r="P334" s="62">
        <v>2</v>
      </c>
      <c r="Q334" s="61" t="s">
        <v>62</v>
      </c>
      <c r="R334" s="66">
        <v>94</v>
      </c>
      <c r="S334" s="61" t="str">
        <f t="shared" si="5"/>
        <v>47:1</v>
      </c>
      <c r="T334" s="67">
        <v>62.5</v>
      </c>
    </row>
    <row r="335" ht="185.25" spans="1:20">
      <c r="A335" s="60" t="s">
        <v>24</v>
      </c>
      <c r="B335" s="60" t="s">
        <v>1049</v>
      </c>
      <c r="C335" s="61" t="s">
        <v>1050</v>
      </c>
      <c r="D335" s="61" t="s">
        <v>1044</v>
      </c>
      <c r="E335" s="61" t="s">
        <v>1044</v>
      </c>
      <c r="F335" s="61" t="s">
        <v>779</v>
      </c>
      <c r="G335" s="61" t="s">
        <v>53</v>
      </c>
      <c r="H335" s="61" t="s">
        <v>723</v>
      </c>
      <c r="I335" s="61" t="s">
        <v>55</v>
      </c>
      <c r="J335" s="61" t="s">
        <v>56</v>
      </c>
      <c r="K335" s="61" t="s">
        <v>57</v>
      </c>
      <c r="L335" s="61" t="s">
        <v>58</v>
      </c>
      <c r="M335" s="61" t="s">
        <v>1051</v>
      </c>
      <c r="N335" s="61" t="s">
        <v>176</v>
      </c>
      <c r="O335" s="60" t="s">
        <v>764</v>
      </c>
      <c r="P335" s="62">
        <v>1</v>
      </c>
      <c r="Q335" s="61" t="s">
        <v>67</v>
      </c>
      <c r="R335" s="66">
        <v>64</v>
      </c>
      <c r="S335" s="61" t="str">
        <f t="shared" si="5"/>
        <v>64:1</v>
      </c>
      <c r="T335" s="67">
        <v>62.25</v>
      </c>
    </row>
    <row r="336" ht="173.25" spans="1:20">
      <c r="A336" s="60" t="s">
        <v>24</v>
      </c>
      <c r="B336" s="60" t="s">
        <v>1049</v>
      </c>
      <c r="C336" s="61" t="s">
        <v>1052</v>
      </c>
      <c r="D336" s="61" t="s">
        <v>962</v>
      </c>
      <c r="E336" s="61" t="s">
        <v>962</v>
      </c>
      <c r="F336" s="61" t="s">
        <v>779</v>
      </c>
      <c r="G336" s="61" t="s">
        <v>70</v>
      </c>
      <c r="H336" s="61" t="s">
        <v>1053</v>
      </c>
      <c r="I336" s="61" t="s">
        <v>55</v>
      </c>
      <c r="J336" s="61" t="s">
        <v>56</v>
      </c>
      <c r="K336" s="61" t="s">
        <v>57</v>
      </c>
      <c r="L336" s="61" t="s">
        <v>58</v>
      </c>
      <c r="M336" s="61" t="s">
        <v>1054</v>
      </c>
      <c r="N336" s="61" t="s">
        <v>60</v>
      </c>
      <c r="O336" s="60" t="s">
        <v>61</v>
      </c>
      <c r="P336" s="62">
        <v>2</v>
      </c>
      <c r="Q336" s="61" t="s">
        <v>62</v>
      </c>
      <c r="R336" s="66">
        <v>259</v>
      </c>
      <c r="S336" s="61" t="str">
        <f t="shared" si="5"/>
        <v>129.5:1</v>
      </c>
      <c r="T336" s="67">
        <v>57.35</v>
      </c>
    </row>
    <row r="337" ht="148.5" spans="1:20">
      <c r="A337" s="60" t="s">
        <v>24</v>
      </c>
      <c r="B337" s="60" t="s">
        <v>1049</v>
      </c>
      <c r="C337" s="61" t="s">
        <v>1055</v>
      </c>
      <c r="D337" s="61" t="s">
        <v>263</v>
      </c>
      <c r="E337" s="61" t="s">
        <v>263</v>
      </c>
      <c r="F337" s="61" t="s">
        <v>779</v>
      </c>
      <c r="G337" s="61" t="s">
        <v>53</v>
      </c>
      <c r="H337" s="61" t="s">
        <v>723</v>
      </c>
      <c r="I337" s="61" t="s">
        <v>55</v>
      </c>
      <c r="J337" s="61" t="s">
        <v>56</v>
      </c>
      <c r="K337" s="61" t="s">
        <v>57</v>
      </c>
      <c r="L337" s="61" t="s">
        <v>58</v>
      </c>
      <c r="M337" s="61" t="s">
        <v>1056</v>
      </c>
      <c r="N337" s="61" t="s">
        <v>60</v>
      </c>
      <c r="O337" s="60" t="s">
        <v>61</v>
      </c>
      <c r="P337" s="62">
        <v>5</v>
      </c>
      <c r="Q337" s="61" t="s">
        <v>269</v>
      </c>
      <c r="R337" s="66">
        <v>655</v>
      </c>
      <c r="S337" s="61" t="str">
        <f t="shared" si="5"/>
        <v>131:1</v>
      </c>
      <c r="T337" s="67">
        <v>62</v>
      </c>
    </row>
    <row r="338" ht="173.25" spans="1:20">
      <c r="A338" s="60" t="s">
        <v>115</v>
      </c>
      <c r="B338" s="60" t="s">
        <v>1049</v>
      </c>
      <c r="C338" s="61" t="s">
        <v>1057</v>
      </c>
      <c r="D338" s="61" t="s">
        <v>813</v>
      </c>
      <c r="E338" s="61" t="s">
        <v>813</v>
      </c>
      <c r="F338" s="61" t="s">
        <v>779</v>
      </c>
      <c r="G338" s="61" t="s">
        <v>53</v>
      </c>
      <c r="H338" s="61" t="s">
        <v>723</v>
      </c>
      <c r="I338" s="61" t="s">
        <v>55</v>
      </c>
      <c r="J338" s="61" t="s">
        <v>56</v>
      </c>
      <c r="K338" s="61" t="s">
        <v>57</v>
      </c>
      <c r="L338" s="61" t="s">
        <v>58</v>
      </c>
      <c r="M338" s="61" t="s">
        <v>1058</v>
      </c>
      <c r="N338" s="61" t="s">
        <v>60</v>
      </c>
      <c r="O338" s="60" t="s">
        <v>741</v>
      </c>
      <c r="P338" s="62">
        <v>2</v>
      </c>
      <c r="Q338" s="61" t="s">
        <v>62</v>
      </c>
      <c r="R338" s="66">
        <v>340</v>
      </c>
      <c r="S338" s="61" t="str">
        <f t="shared" si="5"/>
        <v>170:1</v>
      </c>
      <c r="T338" s="67">
        <v>59.6</v>
      </c>
    </row>
    <row r="339" ht="173.25" spans="1:20">
      <c r="A339" s="60" t="s">
        <v>700</v>
      </c>
      <c r="B339" s="60" t="s">
        <v>1049</v>
      </c>
      <c r="C339" s="61" t="s">
        <v>1059</v>
      </c>
      <c r="D339" s="61" t="s">
        <v>842</v>
      </c>
      <c r="E339" s="61" t="s">
        <v>842</v>
      </c>
      <c r="F339" s="61" t="s">
        <v>779</v>
      </c>
      <c r="G339" s="61" t="s">
        <v>53</v>
      </c>
      <c r="H339" s="61" t="s">
        <v>723</v>
      </c>
      <c r="I339" s="61" t="s">
        <v>55</v>
      </c>
      <c r="J339" s="61" t="s">
        <v>56</v>
      </c>
      <c r="K339" s="61" t="s">
        <v>57</v>
      </c>
      <c r="L339" s="61" t="s">
        <v>58</v>
      </c>
      <c r="M339" s="61" t="s">
        <v>1058</v>
      </c>
      <c r="N339" s="61" t="s">
        <v>60</v>
      </c>
      <c r="O339" s="60" t="s">
        <v>741</v>
      </c>
      <c r="P339" s="62">
        <v>1</v>
      </c>
      <c r="Q339" s="61" t="s">
        <v>67</v>
      </c>
      <c r="R339" s="66">
        <v>80</v>
      </c>
      <c r="S339" s="61" t="str">
        <f t="shared" si="5"/>
        <v>80:1</v>
      </c>
      <c r="T339" s="67">
        <v>65.55</v>
      </c>
    </row>
    <row r="340" ht="173.25" spans="1:20">
      <c r="A340" s="60" t="s">
        <v>24</v>
      </c>
      <c r="B340" s="60" t="s">
        <v>1060</v>
      </c>
      <c r="C340" s="61" t="s">
        <v>1061</v>
      </c>
      <c r="D340" s="61" t="s">
        <v>1062</v>
      </c>
      <c r="E340" s="61" t="s">
        <v>1062</v>
      </c>
      <c r="F340" s="61" t="s">
        <v>1063</v>
      </c>
      <c r="G340" s="61" t="s">
        <v>53</v>
      </c>
      <c r="H340" s="61" t="s">
        <v>1064</v>
      </c>
      <c r="I340" s="61" t="s">
        <v>55</v>
      </c>
      <c r="J340" s="61" t="s">
        <v>56</v>
      </c>
      <c r="K340" s="61" t="s">
        <v>807</v>
      </c>
      <c r="L340" s="61" t="s">
        <v>1065</v>
      </c>
      <c r="M340" s="61" t="s">
        <v>1066</v>
      </c>
      <c r="N340" s="61" t="s">
        <v>60</v>
      </c>
      <c r="O340" s="60" t="s">
        <v>61</v>
      </c>
      <c r="P340" s="62">
        <v>2</v>
      </c>
      <c r="Q340" s="61" t="s">
        <v>62</v>
      </c>
      <c r="R340" s="66">
        <v>139</v>
      </c>
      <c r="S340" s="61" t="str">
        <f t="shared" si="5"/>
        <v>69.5:1</v>
      </c>
      <c r="T340" s="67">
        <v>64.8</v>
      </c>
    </row>
    <row r="341" ht="332.25" spans="1:20">
      <c r="A341" s="60" t="s">
        <v>24</v>
      </c>
      <c r="B341" s="60" t="s">
        <v>1060</v>
      </c>
      <c r="C341" s="61" t="s">
        <v>1067</v>
      </c>
      <c r="D341" s="61" t="s">
        <v>1062</v>
      </c>
      <c r="E341" s="61" t="s">
        <v>1062</v>
      </c>
      <c r="F341" s="61" t="s">
        <v>1063</v>
      </c>
      <c r="G341" s="61" t="s">
        <v>53</v>
      </c>
      <c r="H341" s="61" t="s">
        <v>1068</v>
      </c>
      <c r="I341" s="61" t="s">
        <v>55</v>
      </c>
      <c r="J341" s="61" t="s">
        <v>56</v>
      </c>
      <c r="K341" s="61" t="s">
        <v>807</v>
      </c>
      <c r="L341" s="61" t="s">
        <v>1065</v>
      </c>
      <c r="M341" s="61" t="s">
        <v>1069</v>
      </c>
      <c r="N341" s="61" t="s">
        <v>60</v>
      </c>
      <c r="O341" s="60" t="s">
        <v>61</v>
      </c>
      <c r="P341" s="62">
        <v>2</v>
      </c>
      <c r="Q341" s="61" t="s">
        <v>62</v>
      </c>
      <c r="R341" s="66">
        <v>150</v>
      </c>
      <c r="S341" s="61" t="str">
        <f t="shared" si="5"/>
        <v>75:1</v>
      </c>
      <c r="T341" s="67">
        <v>58.35</v>
      </c>
    </row>
    <row r="342" ht="246.75" spans="1:20">
      <c r="A342" s="60" t="s">
        <v>24</v>
      </c>
      <c r="B342" s="60" t="s">
        <v>1060</v>
      </c>
      <c r="C342" s="61" t="s">
        <v>1070</v>
      </c>
      <c r="D342" s="61" t="s">
        <v>1062</v>
      </c>
      <c r="E342" s="61" t="s">
        <v>1062</v>
      </c>
      <c r="F342" s="61" t="s">
        <v>1071</v>
      </c>
      <c r="G342" s="61" t="s">
        <v>53</v>
      </c>
      <c r="H342" s="61" t="s">
        <v>1072</v>
      </c>
      <c r="I342" s="61" t="s">
        <v>984</v>
      </c>
      <c r="J342" s="61" t="s">
        <v>57</v>
      </c>
      <c r="K342" s="61" t="s">
        <v>807</v>
      </c>
      <c r="L342" s="61" t="s">
        <v>1065</v>
      </c>
      <c r="M342" s="61" t="s">
        <v>1073</v>
      </c>
      <c r="N342" s="61" t="s">
        <v>60</v>
      </c>
      <c r="O342" s="60" t="s">
        <v>61</v>
      </c>
      <c r="P342" s="62">
        <v>4</v>
      </c>
      <c r="Q342" s="61" t="s">
        <v>243</v>
      </c>
      <c r="R342" s="66">
        <v>183</v>
      </c>
      <c r="S342" s="61" t="str">
        <f t="shared" si="5"/>
        <v>45.75:1</v>
      </c>
      <c r="T342" s="67">
        <v>54.9</v>
      </c>
    </row>
    <row r="343" ht="48" spans="1:20">
      <c r="A343" s="60" t="s">
        <v>24</v>
      </c>
      <c r="B343" s="60" t="s">
        <v>1060</v>
      </c>
      <c r="C343" s="61" t="s">
        <v>1074</v>
      </c>
      <c r="D343" s="61" t="s">
        <v>1062</v>
      </c>
      <c r="E343" s="61" t="s">
        <v>1062</v>
      </c>
      <c r="F343" s="61" t="s">
        <v>1071</v>
      </c>
      <c r="G343" s="61" t="s">
        <v>53</v>
      </c>
      <c r="H343" s="61" t="s">
        <v>1072</v>
      </c>
      <c r="I343" s="61" t="s">
        <v>984</v>
      </c>
      <c r="J343" s="61" t="s">
        <v>57</v>
      </c>
      <c r="K343" s="61" t="s">
        <v>807</v>
      </c>
      <c r="L343" s="61" t="s">
        <v>1065</v>
      </c>
      <c r="M343" s="60" t="s">
        <v>57</v>
      </c>
      <c r="N343" s="61" t="s">
        <v>60</v>
      </c>
      <c r="O343" s="60" t="s">
        <v>61</v>
      </c>
      <c r="P343" s="62">
        <v>4</v>
      </c>
      <c r="Q343" s="61" t="s">
        <v>243</v>
      </c>
      <c r="R343" s="66">
        <v>1307</v>
      </c>
      <c r="S343" s="61" t="str">
        <f t="shared" si="5"/>
        <v>326.75:1</v>
      </c>
      <c r="T343" s="67">
        <v>68</v>
      </c>
    </row>
    <row r="344" ht="173.25" spans="1:20">
      <c r="A344" s="60" t="s">
        <v>24</v>
      </c>
      <c r="B344" s="60" t="s">
        <v>1060</v>
      </c>
      <c r="C344" s="61" t="s">
        <v>1075</v>
      </c>
      <c r="D344" s="61" t="s">
        <v>1062</v>
      </c>
      <c r="E344" s="61" t="s">
        <v>1062</v>
      </c>
      <c r="F344" s="61" t="s">
        <v>1063</v>
      </c>
      <c r="G344" s="61" t="s">
        <v>53</v>
      </c>
      <c r="H344" s="60" t="s">
        <v>1076</v>
      </c>
      <c r="I344" s="61" t="s">
        <v>55</v>
      </c>
      <c r="J344" s="61" t="s">
        <v>56</v>
      </c>
      <c r="K344" s="61" t="s">
        <v>57</v>
      </c>
      <c r="L344" s="61" t="s">
        <v>1065</v>
      </c>
      <c r="M344" s="61" t="s">
        <v>1077</v>
      </c>
      <c r="N344" s="61" t="s">
        <v>176</v>
      </c>
      <c r="O344" s="60" t="s">
        <v>61</v>
      </c>
      <c r="P344" s="62">
        <v>3</v>
      </c>
      <c r="Q344" s="61" t="s">
        <v>127</v>
      </c>
      <c r="R344" s="66">
        <v>182</v>
      </c>
      <c r="S344" s="61" t="str">
        <f t="shared" si="5"/>
        <v>60.67:1</v>
      </c>
      <c r="T344" s="67">
        <v>66.5</v>
      </c>
    </row>
    <row r="345" ht="247.5" spans="1:20">
      <c r="A345" s="60" t="s">
        <v>24</v>
      </c>
      <c r="B345" s="60" t="s">
        <v>1060</v>
      </c>
      <c r="C345" s="61" t="s">
        <v>1078</v>
      </c>
      <c r="D345" s="61" t="s">
        <v>1062</v>
      </c>
      <c r="E345" s="61" t="s">
        <v>1062</v>
      </c>
      <c r="F345" s="61" t="s">
        <v>1071</v>
      </c>
      <c r="G345" s="61" t="s">
        <v>53</v>
      </c>
      <c r="H345" s="61" t="s">
        <v>1079</v>
      </c>
      <c r="I345" s="61" t="s">
        <v>984</v>
      </c>
      <c r="J345" s="61" t="s">
        <v>57</v>
      </c>
      <c r="K345" s="61" t="s">
        <v>807</v>
      </c>
      <c r="L345" s="61" t="s">
        <v>1065</v>
      </c>
      <c r="M345" s="61" t="s">
        <v>1080</v>
      </c>
      <c r="N345" s="61" t="s">
        <v>60</v>
      </c>
      <c r="O345" s="60" t="s">
        <v>61</v>
      </c>
      <c r="P345" s="62">
        <v>3</v>
      </c>
      <c r="Q345" s="61" t="s">
        <v>127</v>
      </c>
      <c r="R345" s="66">
        <v>206</v>
      </c>
      <c r="S345" s="61" t="str">
        <f t="shared" si="5"/>
        <v>68.67:1</v>
      </c>
      <c r="T345" s="67">
        <v>62.95</v>
      </c>
    </row>
    <row r="346" ht="99" spans="1:20">
      <c r="A346" s="60" t="s">
        <v>24</v>
      </c>
      <c r="B346" s="60" t="s">
        <v>1060</v>
      </c>
      <c r="C346" s="61" t="s">
        <v>1081</v>
      </c>
      <c r="D346" s="61" t="s">
        <v>1062</v>
      </c>
      <c r="E346" s="61" t="s">
        <v>1062</v>
      </c>
      <c r="F346" s="61" t="s">
        <v>1063</v>
      </c>
      <c r="G346" s="61" t="s">
        <v>53</v>
      </c>
      <c r="H346" s="61" t="s">
        <v>1082</v>
      </c>
      <c r="I346" s="61" t="s">
        <v>55</v>
      </c>
      <c r="J346" s="61" t="s">
        <v>56</v>
      </c>
      <c r="K346" s="61" t="s">
        <v>807</v>
      </c>
      <c r="L346" s="61" t="s">
        <v>1065</v>
      </c>
      <c r="M346" s="61" t="s">
        <v>1083</v>
      </c>
      <c r="N346" s="61" t="s">
        <v>60</v>
      </c>
      <c r="O346" s="61" t="s">
        <v>1084</v>
      </c>
      <c r="P346" s="62">
        <v>2</v>
      </c>
      <c r="Q346" s="61" t="s">
        <v>62</v>
      </c>
      <c r="R346" s="66">
        <v>115</v>
      </c>
      <c r="S346" s="61" t="str">
        <f t="shared" si="5"/>
        <v>57.5:1</v>
      </c>
      <c r="T346" s="67">
        <v>53.75</v>
      </c>
    </row>
    <row r="347" ht="284.25" spans="1:20">
      <c r="A347" s="60" t="s">
        <v>24</v>
      </c>
      <c r="B347" s="60" t="s">
        <v>1060</v>
      </c>
      <c r="C347" s="61" t="s">
        <v>1085</v>
      </c>
      <c r="D347" s="61" t="s">
        <v>1062</v>
      </c>
      <c r="E347" s="61" t="s">
        <v>1062</v>
      </c>
      <c r="F347" s="61" t="s">
        <v>1063</v>
      </c>
      <c r="G347" s="61" t="s">
        <v>53</v>
      </c>
      <c r="H347" s="61" t="s">
        <v>1086</v>
      </c>
      <c r="I347" s="61" t="s">
        <v>55</v>
      </c>
      <c r="J347" s="61" t="s">
        <v>56</v>
      </c>
      <c r="K347" s="61" t="s">
        <v>807</v>
      </c>
      <c r="L347" s="61" t="s">
        <v>1065</v>
      </c>
      <c r="M347" s="61" t="s">
        <v>1087</v>
      </c>
      <c r="N347" s="61" t="s">
        <v>60</v>
      </c>
      <c r="O347" s="60" t="s">
        <v>61</v>
      </c>
      <c r="P347" s="62">
        <v>3</v>
      </c>
      <c r="Q347" s="61" t="s">
        <v>127</v>
      </c>
      <c r="R347" s="66">
        <v>230</v>
      </c>
      <c r="S347" s="61" t="str">
        <f t="shared" si="5"/>
        <v>76.67:1</v>
      </c>
      <c r="T347" s="67">
        <v>60.1</v>
      </c>
    </row>
    <row r="348" ht="123.75" spans="1:20">
      <c r="A348" s="60" t="s">
        <v>24</v>
      </c>
      <c r="B348" s="60" t="s">
        <v>1060</v>
      </c>
      <c r="C348" s="61" t="s">
        <v>1088</v>
      </c>
      <c r="D348" s="61" t="s">
        <v>1062</v>
      </c>
      <c r="E348" s="61" t="s">
        <v>1062</v>
      </c>
      <c r="F348" s="61" t="s">
        <v>1063</v>
      </c>
      <c r="G348" s="61" t="s">
        <v>53</v>
      </c>
      <c r="H348" s="61" t="s">
        <v>1089</v>
      </c>
      <c r="I348" s="61" t="s">
        <v>55</v>
      </c>
      <c r="J348" s="61" t="s">
        <v>56</v>
      </c>
      <c r="K348" s="61" t="s">
        <v>807</v>
      </c>
      <c r="L348" s="61" t="s">
        <v>58</v>
      </c>
      <c r="M348" s="61" t="s">
        <v>1090</v>
      </c>
      <c r="N348" s="61" t="s">
        <v>60</v>
      </c>
      <c r="O348" s="60" t="s">
        <v>61</v>
      </c>
      <c r="P348" s="62">
        <v>3</v>
      </c>
      <c r="Q348" s="61" t="s">
        <v>127</v>
      </c>
      <c r="R348" s="66">
        <v>128</v>
      </c>
      <c r="S348" s="61" t="str">
        <f t="shared" si="5"/>
        <v>42.67:1</v>
      </c>
      <c r="T348" s="67">
        <v>58.5</v>
      </c>
    </row>
    <row r="349" ht="136.5" spans="1:20">
      <c r="A349" s="60" t="s">
        <v>24</v>
      </c>
      <c r="B349" s="60" t="s">
        <v>1060</v>
      </c>
      <c r="C349" s="61" t="s">
        <v>1091</v>
      </c>
      <c r="D349" s="61" t="s">
        <v>1062</v>
      </c>
      <c r="E349" s="61" t="s">
        <v>1062</v>
      </c>
      <c r="F349" s="61" t="s">
        <v>1063</v>
      </c>
      <c r="G349" s="61" t="s">
        <v>53</v>
      </c>
      <c r="H349" s="61" t="s">
        <v>1092</v>
      </c>
      <c r="I349" s="61" t="s">
        <v>55</v>
      </c>
      <c r="J349" s="61" t="s">
        <v>56</v>
      </c>
      <c r="K349" s="61" t="s">
        <v>807</v>
      </c>
      <c r="L349" s="61" t="s">
        <v>58</v>
      </c>
      <c r="M349" s="61" t="s">
        <v>1093</v>
      </c>
      <c r="N349" s="61" t="s">
        <v>60</v>
      </c>
      <c r="O349" s="61" t="s">
        <v>1094</v>
      </c>
      <c r="P349" s="62">
        <v>2</v>
      </c>
      <c r="Q349" s="61" t="s">
        <v>62</v>
      </c>
      <c r="R349" s="66">
        <v>47</v>
      </c>
      <c r="S349" s="61" t="str">
        <f t="shared" si="5"/>
        <v>23.5:1</v>
      </c>
      <c r="T349" s="67">
        <v>58.65</v>
      </c>
    </row>
    <row r="350" ht="246" spans="1:20">
      <c r="A350" s="60" t="s">
        <v>24</v>
      </c>
      <c r="B350" s="60" t="s">
        <v>1060</v>
      </c>
      <c r="C350" s="61" t="s">
        <v>1095</v>
      </c>
      <c r="D350" s="61" t="s">
        <v>1096</v>
      </c>
      <c r="E350" s="61" t="s">
        <v>1096</v>
      </c>
      <c r="F350" s="61" t="s">
        <v>1063</v>
      </c>
      <c r="G350" s="61" t="s">
        <v>53</v>
      </c>
      <c r="H350" s="60" t="s">
        <v>1097</v>
      </c>
      <c r="I350" s="61" t="s">
        <v>55</v>
      </c>
      <c r="J350" s="61" t="s">
        <v>56</v>
      </c>
      <c r="K350" s="61" t="s">
        <v>807</v>
      </c>
      <c r="L350" s="61" t="s">
        <v>1065</v>
      </c>
      <c r="M350" s="61" t="s">
        <v>1098</v>
      </c>
      <c r="N350" s="61" t="s">
        <v>176</v>
      </c>
      <c r="O350" s="60" t="s">
        <v>61</v>
      </c>
      <c r="P350" s="62">
        <v>1</v>
      </c>
      <c r="Q350" s="61" t="s">
        <v>67</v>
      </c>
      <c r="R350" s="66">
        <v>62</v>
      </c>
      <c r="S350" s="61" t="str">
        <f t="shared" si="5"/>
        <v>62:1</v>
      </c>
      <c r="T350" s="67">
        <v>59.3</v>
      </c>
    </row>
    <row r="351" ht="84" spans="1:20">
      <c r="A351" s="60" t="s">
        <v>24</v>
      </c>
      <c r="B351" s="60" t="s">
        <v>1060</v>
      </c>
      <c r="C351" s="61" t="s">
        <v>1099</v>
      </c>
      <c r="D351" s="61" t="s">
        <v>1096</v>
      </c>
      <c r="E351" s="61" t="s">
        <v>1096</v>
      </c>
      <c r="F351" s="61" t="s">
        <v>1063</v>
      </c>
      <c r="G351" s="61" t="s">
        <v>53</v>
      </c>
      <c r="H351" s="60" t="s">
        <v>1100</v>
      </c>
      <c r="I351" s="61" t="s">
        <v>55</v>
      </c>
      <c r="J351" s="61" t="s">
        <v>56</v>
      </c>
      <c r="K351" s="61" t="s">
        <v>57</v>
      </c>
      <c r="L351" s="61" t="s">
        <v>1065</v>
      </c>
      <c r="M351" s="60" t="s">
        <v>57</v>
      </c>
      <c r="N351" s="61" t="s">
        <v>176</v>
      </c>
      <c r="O351" s="60" t="s">
        <v>61</v>
      </c>
      <c r="P351" s="62">
        <v>1</v>
      </c>
      <c r="Q351" s="61" t="s">
        <v>67</v>
      </c>
      <c r="R351" s="66">
        <v>337</v>
      </c>
      <c r="S351" s="61" t="str">
        <f t="shared" si="5"/>
        <v>337:1</v>
      </c>
      <c r="T351" s="67">
        <v>63.75</v>
      </c>
    </row>
    <row r="352" ht="222.75" spans="1:20">
      <c r="A352" s="60" t="s">
        <v>24</v>
      </c>
      <c r="B352" s="60" t="s">
        <v>1060</v>
      </c>
      <c r="C352" s="61" t="s">
        <v>1101</v>
      </c>
      <c r="D352" s="61" t="s">
        <v>1096</v>
      </c>
      <c r="E352" s="61" t="s">
        <v>1096</v>
      </c>
      <c r="F352" s="61" t="s">
        <v>1063</v>
      </c>
      <c r="G352" s="61" t="s">
        <v>53</v>
      </c>
      <c r="H352" s="60" t="s">
        <v>1102</v>
      </c>
      <c r="I352" s="61" t="s">
        <v>55</v>
      </c>
      <c r="J352" s="61" t="s">
        <v>56</v>
      </c>
      <c r="K352" s="61" t="s">
        <v>807</v>
      </c>
      <c r="L352" s="61" t="s">
        <v>1065</v>
      </c>
      <c r="M352" s="61" t="s">
        <v>1103</v>
      </c>
      <c r="N352" s="61" t="s">
        <v>60</v>
      </c>
      <c r="O352" s="60" t="s">
        <v>61</v>
      </c>
      <c r="P352" s="62">
        <v>1</v>
      </c>
      <c r="Q352" s="61" t="s">
        <v>67</v>
      </c>
      <c r="R352" s="66">
        <v>194</v>
      </c>
      <c r="S352" s="61" t="str">
        <f t="shared" si="5"/>
        <v>194:1</v>
      </c>
      <c r="T352" s="67">
        <v>67.1</v>
      </c>
    </row>
    <row r="353" ht="149.25" spans="1:20">
      <c r="A353" s="60" t="s">
        <v>24</v>
      </c>
      <c r="B353" s="60" t="s">
        <v>1060</v>
      </c>
      <c r="C353" s="61" t="s">
        <v>1104</v>
      </c>
      <c r="D353" s="61" t="s">
        <v>1096</v>
      </c>
      <c r="E353" s="61" t="s">
        <v>1096</v>
      </c>
      <c r="F353" s="61" t="s">
        <v>1071</v>
      </c>
      <c r="G353" s="61" t="s">
        <v>53</v>
      </c>
      <c r="H353" s="60" t="s">
        <v>1105</v>
      </c>
      <c r="I353" s="61" t="s">
        <v>984</v>
      </c>
      <c r="J353" s="61" t="s">
        <v>57</v>
      </c>
      <c r="K353" s="61" t="s">
        <v>57</v>
      </c>
      <c r="L353" s="61" t="s">
        <v>1065</v>
      </c>
      <c r="M353" s="61" t="s">
        <v>1106</v>
      </c>
      <c r="N353" s="61" t="s">
        <v>176</v>
      </c>
      <c r="O353" s="60" t="s">
        <v>61</v>
      </c>
      <c r="P353" s="62">
        <v>1</v>
      </c>
      <c r="Q353" s="61" t="s">
        <v>67</v>
      </c>
      <c r="R353" s="66">
        <v>105</v>
      </c>
      <c r="S353" s="61" t="str">
        <f t="shared" si="5"/>
        <v>105:1</v>
      </c>
      <c r="T353" s="67">
        <v>61.75</v>
      </c>
    </row>
    <row r="354" ht="161.25" spans="1:20">
      <c r="A354" s="60" t="s">
        <v>24</v>
      </c>
      <c r="B354" s="60" t="s">
        <v>1060</v>
      </c>
      <c r="C354" s="61" t="s">
        <v>1107</v>
      </c>
      <c r="D354" s="61" t="s">
        <v>1108</v>
      </c>
      <c r="E354" s="61" t="s">
        <v>1108</v>
      </c>
      <c r="F354" s="61" t="s">
        <v>1063</v>
      </c>
      <c r="G354" s="61" t="s">
        <v>53</v>
      </c>
      <c r="H354" s="60" t="s">
        <v>1109</v>
      </c>
      <c r="I354" s="61" t="s">
        <v>55</v>
      </c>
      <c r="J354" s="61" t="s">
        <v>56</v>
      </c>
      <c r="K354" s="61" t="s">
        <v>57</v>
      </c>
      <c r="L354" s="61" t="s">
        <v>1065</v>
      </c>
      <c r="M354" s="61" t="s">
        <v>1110</v>
      </c>
      <c r="N354" s="61" t="s">
        <v>60</v>
      </c>
      <c r="O354" s="60" t="s">
        <v>61</v>
      </c>
      <c r="P354" s="62">
        <v>2</v>
      </c>
      <c r="Q354" s="61" t="s">
        <v>62</v>
      </c>
      <c r="R354" s="66">
        <v>185</v>
      </c>
      <c r="S354" s="61" t="str">
        <f t="shared" si="5"/>
        <v>92.5:1</v>
      </c>
      <c r="T354" s="67">
        <v>64.05</v>
      </c>
    </row>
    <row r="355" ht="196.5" spans="1:20">
      <c r="A355" s="60" t="s">
        <v>24</v>
      </c>
      <c r="B355" s="60" t="s">
        <v>1060</v>
      </c>
      <c r="C355" s="61" t="s">
        <v>1111</v>
      </c>
      <c r="D355" s="61" t="s">
        <v>1108</v>
      </c>
      <c r="E355" s="61" t="s">
        <v>1108</v>
      </c>
      <c r="F355" s="61" t="s">
        <v>1063</v>
      </c>
      <c r="G355" s="61" t="s">
        <v>53</v>
      </c>
      <c r="H355" s="60" t="s">
        <v>1112</v>
      </c>
      <c r="I355" s="61" t="s">
        <v>55</v>
      </c>
      <c r="J355" s="61" t="s">
        <v>56</v>
      </c>
      <c r="K355" s="61" t="s">
        <v>57</v>
      </c>
      <c r="L355" s="61" t="s">
        <v>1065</v>
      </c>
      <c r="M355" s="61" t="s">
        <v>1113</v>
      </c>
      <c r="N355" s="61" t="s">
        <v>176</v>
      </c>
      <c r="O355" s="60" t="s">
        <v>61</v>
      </c>
      <c r="P355" s="62">
        <v>1</v>
      </c>
      <c r="Q355" s="61" t="s">
        <v>67</v>
      </c>
      <c r="R355" s="66">
        <v>51</v>
      </c>
      <c r="S355" s="61" t="str">
        <f t="shared" si="5"/>
        <v>51:1</v>
      </c>
      <c r="T355" s="67">
        <v>67.85</v>
      </c>
    </row>
    <row r="356" ht="161.25" spans="1:20">
      <c r="A356" s="60" t="s">
        <v>24</v>
      </c>
      <c r="B356" s="60" t="s">
        <v>1060</v>
      </c>
      <c r="C356" s="61" t="s">
        <v>1114</v>
      </c>
      <c r="D356" s="61" t="s">
        <v>1108</v>
      </c>
      <c r="E356" s="61" t="s">
        <v>1108</v>
      </c>
      <c r="F356" s="61" t="s">
        <v>1063</v>
      </c>
      <c r="G356" s="61" t="s">
        <v>53</v>
      </c>
      <c r="H356" s="61" t="s">
        <v>1115</v>
      </c>
      <c r="I356" s="61" t="s">
        <v>55</v>
      </c>
      <c r="J356" s="61" t="s">
        <v>56</v>
      </c>
      <c r="K356" s="61" t="s">
        <v>807</v>
      </c>
      <c r="L356" s="61" t="s">
        <v>1065</v>
      </c>
      <c r="M356" s="61" t="s">
        <v>1116</v>
      </c>
      <c r="N356" s="61" t="s">
        <v>176</v>
      </c>
      <c r="O356" s="60" t="s">
        <v>61</v>
      </c>
      <c r="P356" s="62">
        <v>2</v>
      </c>
      <c r="Q356" s="61" t="s">
        <v>62</v>
      </c>
      <c r="R356" s="66">
        <v>76</v>
      </c>
      <c r="S356" s="61" t="str">
        <f t="shared" si="5"/>
        <v>38:1</v>
      </c>
      <c r="T356" s="67">
        <v>50.4</v>
      </c>
    </row>
    <row r="357" ht="111" spans="1:20">
      <c r="A357" s="60" t="s">
        <v>24</v>
      </c>
      <c r="B357" s="60" t="s">
        <v>1060</v>
      </c>
      <c r="C357" s="61" t="s">
        <v>1117</v>
      </c>
      <c r="D357" s="61" t="s">
        <v>1108</v>
      </c>
      <c r="E357" s="61" t="s">
        <v>1108</v>
      </c>
      <c r="F357" s="61" t="s">
        <v>1063</v>
      </c>
      <c r="G357" s="61" t="s">
        <v>53</v>
      </c>
      <c r="H357" s="61" t="s">
        <v>1118</v>
      </c>
      <c r="I357" s="61" t="s">
        <v>55</v>
      </c>
      <c r="J357" s="61" t="s">
        <v>56</v>
      </c>
      <c r="K357" s="61" t="s">
        <v>807</v>
      </c>
      <c r="L357" s="61" t="s">
        <v>1065</v>
      </c>
      <c r="M357" s="61" t="s">
        <v>1119</v>
      </c>
      <c r="N357" s="61" t="s">
        <v>60</v>
      </c>
      <c r="O357" s="60" t="s">
        <v>61</v>
      </c>
      <c r="P357" s="62">
        <v>1</v>
      </c>
      <c r="Q357" s="61" t="s">
        <v>67</v>
      </c>
      <c r="R357" s="66">
        <v>67</v>
      </c>
      <c r="S357" s="61" t="str">
        <f t="shared" si="5"/>
        <v>67:1</v>
      </c>
      <c r="T357" s="67">
        <v>65.8</v>
      </c>
    </row>
    <row r="358" ht="84" spans="1:20">
      <c r="A358" s="60" t="s">
        <v>24</v>
      </c>
      <c r="B358" s="60" t="s">
        <v>1060</v>
      </c>
      <c r="C358" s="61" t="s">
        <v>1120</v>
      </c>
      <c r="D358" s="61" t="s">
        <v>1108</v>
      </c>
      <c r="E358" s="61" t="s">
        <v>1108</v>
      </c>
      <c r="F358" s="61" t="s">
        <v>1063</v>
      </c>
      <c r="G358" s="61" t="s">
        <v>53</v>
      </c>
      <c r="H358" s="61" t="s">
        <v>1121</v>
      </c>
      <c r="I358" s="61" t="s">
        <v>55</v>
      </c>
      <c r="J358" s="61" t="s">
        <v>56</v>
      </c>
      <c r="K358" s="61" t="s">
        <v>807</v>
      </c>
      <c r="L358" s="61" t="s">
        <v>58</v>
      </c>
      <c r="M358" s="61" t="s">
        <v>567</v>
      </c>
      <c r="N358" s="61" t="s">
        <v>176</v>
      </c>
      <c r="O358" s="61" t="s">
        <v>1122</v>
      </c>
      <c r="P358" s="62">
        <v>1</v>
      </c>
      <c r="Q358" s="61" t="s">
        <v>67</v>
      </c>
      <c r="R358" s="66">
        <v>6</v>
      </c>
      <c r="S358" s="61" t="str">
        <f t="shared" si="5"/>
        <v>6:1</v>
      </c>
      <c r="T358" s="67" t="s">
        <v>26</v>
      </c>
    </row>
    <row r="359" ht="210" spans="1:20">
      <c r="A359" s="60" t="s">
        <v>24</v>
      </c>
      <c r="B359" s="60" t="s">
        <v>1060</v>
      </c>
      <c r="C359" s="61" t="s">
        <v>1123</v>
      </c>
      <c r="D359" s="61" t="s">
        <v>1108</v>
      </c>
      <c r="E359" s="61" t="s">
        <v>1108</v>
      </c>
      <c r="F359" s="61" t="s">
        <v>1071</v>
      </c>
      <c r="G359" s="61" t="s">
        <v>53</v>
      </c>
      <c r="H359" s="61" t="s">
        <v>1124</v>
      </c>
      <c r="I359" s="61" t="s">
        <v>984</v>
      </c>
      <c r="J359" s="61" t="s">
        <v>57</v>
      </c>
      <c r="K359" s="61" t="s">
        <v>807</v>
      </c>
      <c r="L359" s="61" t="s">
        <v>1065</v>
      </c>
      <c r="M359" s="61" t="s">
        <v>1125</v>
      </c>
      <c r="N359" s="61" t="s">
        <v>176</v>
      </c>
      <c r="O359" s="60" t="s">
        <v>61</v>
      </c>
      <c r="P359" s="62">
        <v>3</v>
      </c>
      <c r="Q359" s="61" t="s">
        <v>127</v>
      </c>
      <c r="R359" s="66">
        <v>97</v>
      </c>
      <c r="S359" s="61" t="str">
        <f t="shared" si="5"/>
        <v>32.33:1</v>
      </c>
      <c r="T359" s="67">
        <v>52.35</v>
      </c>
    </row>
    <row r="360" ht="160.5" spans="1:20">
      <c r="A360" s="60" t="s">
        <v>24</v>
      </c>
      <c r="B360" s="60" t="s">
        <v>1060</v>
      </c>
      <c r="C360" s="61" t="s">
        <v>1126</v>
      </c>
      <c r="D360" s="61" t="s">
        <v>1108</v>
      </c>
      <c r="E360" s="61" t="s">
        <v>1108</v>
      </c>
      <c r="F360" s="61" t="s">
        <v>1063</v>
      </c>
      <c r="G360" s="61" t="s">
        <v>53</v>
      </c>
      <c r="H360" s="61" t="s">
        <v>1124</v>
      </c>
      <c r="I360" s="61" t="s">
        <v>55</v>
      </c>
      <c r="J360" s="61" t="s">
        <v>56</v>
      </c>
      <c r="K360" s="61" t="s">
        <v>807</v>
      </c>
      <c r="L360" s="61" t="s">
        <v>1065</v>
      </c>
      <c r="M360" s="61" t="s">
        <v>1127</v>
      </c>
      <c r="N360" s="61" t="s">
        <v>60</v>
      </c>
      <c r="O360" s="60" t="s">
        <v>61</v>
      </c>
      <c r="P360" s="62">
        <v>3</v>
      </c>
      <c r="Q360" s="61" t="s">
        <v>127</v>
      </c>
      <c r="R360" s="66">
        <v>70</v>
      </c>
      <c r="S360" s="61" t="str">
        <f t="shared" si="5"/>
        <v>23.33:1</v>
      </c>
      <c r="T360" s="67">
        <v>53.45</v>
      </c>
    </row>
    <row r="361" ht="210" spans="1:20">
      <c r="A361" s="60" t="s">
        <v>24</v>
      </c>
      <c r="B361" s="60" t="s">
        <v>1128</v>
      </c>
      <c r="C361" s="61" t="s">
        <v>1129</v>
      </c>
      <c r="D361" s="61" t="s">
        <v>1062</v>
      </c>
      <c r="E361" s="61" t="s">
        <v>1062</v>
      </c>
      <c r="F361" s="61" t="s">
        <v>1063</v>
      </c>
      <c r="G361" s="61" t="s">
        <v>53</v>
      </c>
      <c r="H361" s="61" t="s">
        <v>1130</v>
      </c>
      <c r="I361" s="61" t="s">
        <v>55</v>
      </c>
      <c r="J361" s="61" t="s">
        <v>56</v>
      </c>
      <c r="K361" s="61" t="s">
        <v>807</v>
      </c>
      <c r="L361" s="61" t="s">
        <v>1065</v>
      </c>
      <c r="M361" s="61" t="s">
        <v>1131</v>
      </c>
      <c r="N361" s="61" t="s">
        <v>60</v>
      </c>
      <c r="O361" s="60" t="s">
        <v>741</v>
      </c>
      <c r="P361" s="62">
        <v>2</v>
      </c>
      <c r="Q361" s="61" t="s">
        <v>62</v>
      </c>
      <c r="R361" s="66">
        <v>47</v>
      </c>
      <c r="S361" s="61" t="str">
        <f t="shared" si="5"/>
        <v>23.5:1</v>
      </c>
      <c r="T361" s="67">
        <v>60.2</v>
      </c>
    </row>
    <row r="362" ht="258.75" spans="1:20">
      <c r="A362" s="60" t="s">
        <v>24</v>
      </c>
      <c r="B362" s="60" t="s">
        <v>1128</v>
      </c>
      <c r="C362" s="61" t="s">
        <v>1132</v>
      </c>
      <c r="D362" s="61" t="s">
        <v>1096</v>
      </c>
      <c r="E362" s="61" t="s">
        <v>1096</v>
      </c>
      <c r="F362" s="61" t="s">
        <v>1063</v>
      </c>
      <c r="G362" s="61" t="s">
        <v>53</v>
      </c>
      <c r="H362" s="60" t="s">
        <v>1133</v>
      </c>
      <c r="I362" s="61" t="s">
        <v>55</v>
      </c>
      <c r="J362" s="61" t="s">
        <v>56</v>
      </c>
      <c r="K362" s="61" t="s">
        <v>807</v>
      </c>
      <c r="L362" s="61" t="s">
        <v>1065</v>
      </c>
      <c r="M362" s="61" t="s">
        <v>1134</v>
      </c>
      <c r="N362" s="61" t="s">
        <v>176</v>
      </c>
      <c r="O362" s="60" t="s">
        <v>741</v>
      </c>
      <c r="P362" s="62">
        <v>1</v>
      </c>
      <c r="Q362" s="61" t="s">
        <v>67</v>
      </c>
      <c r="R362" s="66">
        <v>16</v>
      </c>
      <c r="S362" s="61" t="str">
        <f t="shared" si="5"/>
        <v>16:1</v>
      </c>
      <c r="T362" s="67">
        <v>56.5</v>
      </c>
    </row>
    <row r="363" ht="185.25" spans="1:20">
      <c r="A363" s="60" t="s">
        <v>24</v>
      </c>
      <c r="B363" s="60" t="s">
        <v>1128</v>
      </c>
      <c r="C363" s="61" t="s">
        <v>1135</v>
      </c>
      <c r="D363" s="61" t="s">
        <v>1108</v>
      </c>
      <c r="E363" s="61" t="s">
        <v>1108</v>
      </c>
      <c r="F363" s="61" t="s">
        <v>1063</v>
      </c>
      <c r="G363" s="61" t="s">
        <v>53</v>
      </c>
      <c r="H363" s="61" t="s">
        <v>1136</v>
      </c>
      <c r="I363" s="61" t="s">
        <v>55</v>
      </c>
      <c r="J363" s="61" t="s">
        <v>56</v>
      </c>
      <c r="K363" s="61" t="s">
        <v>807</v>
      </c>
      <c r="L363" s="61" t="s">
        <v>1065</v>
      </c>
      <c r="M363" s="61" t="s">
        <v>1137</v>
      </c>
      <c r="N363" s="61" t="s">
        <v>176</v>
      </c>
      <c r="O363" s="61" t="s">
        <v>741</v>
      </c>
      <c r="P363" s="62">
        <v>2</v>
      </c>
      <c r="Q363" s="61" t="s">
        <v>62</v>
      </c>
      <c r="R363" s="66">
        <v>19</v>
      </c>
      <c r="S363" s="61" t="str">
        <f t="shared" si="5"/>
        <v>9.5:1</v>
      </c>
      <c r="T363" s="67">
        <v>51.8</v>
      </c>
    </row>
  </sheetData>
  <mergeCells count="1">
    <mergeCell ref="A1:T1"/>
  </mergeCells>
  <pageMargins left="0.75" right="0.75" top="1" bottom="1" header="0.511805555555556" footer="0.511805555555556"/>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C000"/>
  </sheetPr>
  <dimension ref="A1:T545"/>
  <sheetViews>
    <sheetView workbookViewId="0">
      <selection activeCell="H3" sqref="H3"/>
    </sheetView>
  </sheetViews>
  <sheetFormatPr defaultColWidth="9" defaultRowHeight="12"/>
  <cols>
    <col min="1" max="1" width="9" style="30"/>
    <col min="2" max="2" width="9.75" style="29" customWidth="1"/>
    <col min="3" max="5" width="9" style="30" customWidth="1"/>
    <col min="6" max="6" width="8.5" style="30" customWidth="1"/>
    <col min="7" max="7" width="6.75" style="30" customWidth="1"/>
    <col min="8" max="8" width="17.25" style="30" customWidth="1"/>
    <col min="9" max="9" width="7.625" style="30" customWidth="1"/>
    <col min="10" max="10" width="5.25" style="30" customWidth="1"/>
    <col min="11" max="11" width="5.5" style="30" customWidth="1"/>
    <col min="12" max="12" width="5" style="30" customWidth="1"/>
    <col min="13" max="13" width="19.5" style="30" customWidth="1"/>
    <col min="14" max="14" width="9.25" style="30" customWidth="1"/>
    <col min="15" max="15" width="10.125" style="30" customWidth="1"/>
    <col min="16" max="18" width="7.625" style="30" customWidth="1"/>
    <col min="19" max="19" width="9" style="30" customWidth="1"/>
    <col min="20" max="20" width="10.625" style="30" customWidth="1"/>
    <col min="21" max="16384" width="9" style="30"/>
  </cols>
  <sheetData>
    <row r="1" ht="75.75" customHeight="1" spans="1:20">
      <c r="A1" s="50" t="s">
        <v>1138</v>
      </c>
      <c r="B1" s="50"/>
      <c r="C1" s="50"/>
      <c r="D1" s="50"/>
      <c r="E1" s="50"/>
      <c r="F1" s="50"/>
      <c r="G1" s="50"/>
      <c r="H1" s="50"/>
      <c r="I1" s="50"/>
      <c r="J1" s="50"/>
      <c r="K1" s="50"/>
      <c r="L1" s="50"/>
      <c r="M1" s="50"/>
      <c r="N1" s="50"/>
      <c r="O1" s="50"/>
      <c r="P1" s="50"/>
      <c r="Q1" s="50"/>
      <c r="R1" s="50"/>
      <c r="S1" s="50"/>
      <c r="T1" s="50"/>
    </row>
    <row r="2" s="48" customFormat="1" ht="49.5" spans="1:20">
      <c r="A2" s="51" t="s">
        <v>28</v>
      </c>
      <c r="B2" s="51" t="s">
        <v>29</v>
      </c>
      <c r="C2" s="51" t="s">
        <v>30</v>
      </c>
      <c r="D2" s="51" t="s">
        <v>31</v>
      </c>
      <c r="E2" s="51" t="s">
        <v>32</v>
      </c>
      <c r="F2" s="51" t="s">
        <v>33</v>
      </c>
      <c r="G2" s="51" t="s">
        <v>34</v>
      </c>
      <c r="H2" s="51" t="s">
        <v>35</v>
      </c>
      <c r="I2" s="51" t="s">
        <v>36</v>
      </c>
      <c r="J2" s="51" t="s">
        <v>37</v>
      </c>
      <c r="K2" s="51" t="s">
        <v>38</v>
      </c>
      <c r="L2" s="51" t="s">
        <v>39</v>
      </c>
      <c r="M2" s="51" t="s">
        <v>40</v>
      </c>
      <c r="N2" s="51" t="s">
        <v>41</v>
      </c>
      <c r="O2" s="51" t="s">
        <v>42</v>
      </c>
      <c r="P2" s="53" t="s">
        <v>43</v>
      </c>
      <c r="Q2" s="53" t="s">
        <v>1139</v>
      </c>
      <c r="R2" s="53" t="s">
        <v>1140</v>
      </c>
      <c r="S2" s="53" t="s">
        <v>46</v>
      </c>
      <c r="T2" s="53" t="s">
        <v>47</v>
      </c>
    </row>
    <row r="3" s="49" customFormat="1" ht="49.5" spans="1:20">
      <c r="A3" s="3" t="s">
        <v>1141</v>
      </c>
      <c r="B3" s="2" t="s">
        <v>1142</v>
      </c>
      <c r="C3" s="1" t="s">
        <v>1143</v>
      </c>
      <c r="D3" s="52" t="s">
        <v>1144</v>
      </c>
      <c r="E3" s="52" t="s">
        <v>1144</v>
      </c>
      <c r="F3" s="52" t="s">
        <v>350</v>
      </c>
      <c r="G3" s="52" t="s">
        <v>53</v>
      </c>
      <c r="H3" s="52" t="s">
        <v>1145</v>
      </c>
      <c r="I3" s="52" t="s">
        <v>352</v>
      </c>
      <c r="J3" s="52" t="s">
        <v>353</v>
      </c>
      <c r="K3" s="52" t="s">
        <v>57</v>
      </c>
      <c r="L3" s="2" t="s">
        <v>58</v>
      </c>
      <c r="M3" s="52" t="s">
        <v>57</v>
      </c>
      <c r="N3" s="52" t="s">
        <v>60</v>
      </c>
      <c r="O3" s="52" t="s">
        <v>61</v>
      </c>
      <c r="P3" s="52">
        <v>1</v>
      </c>
      <c r="Q3" s="52">
        <f t="shared" ref="Q3:Q66" si="0">P3*3</f>
        <v>3</v>
      </c>
      <c r="R3" s="52">
        <v>85</v>
      </c>
      <c r="S3" s="36" t="str">
        <f>ROUND(R3/P3,2)&amp;":1"</f>
        <v>85:1</v>
      </c>
      <c r="T3" s="52">
        <v>66.85</v>
      </c>
    </row>
    <row r="4" s="49" customFormat="1" ht="66" spans="1:20">
      <c r="A4" s="3" t="s">
        <v>1141</v>
      </c>
      <c r="B4" s="2" t="s">
        <v>1142</v>
      </c>
      <c r="C4" s="1" t="s">
        <v>1146</v>
      </c>
      <c r="D4" s="52" t="s">
        <v>1144</v>
      </c>
      <c r="E4" s="52" t="s">
        <v>1144</v>
      </c>
      <c r="F4" s="52" t="s">
        <v>350</v>
      </c>
      <c r="G4" s="52" t="s">
        <v>70</v>
      </c>
      <c r="H4" s="52" t="s">
        <v>1147</v>
      </c>
      <c r="I4" s="52" t="s">
        <v>352</v>
      </c>
      <c r="J4" s="52" t="s">
        <v>353</v>
      </c>
      <c r="K4" s="52" t="s">
        <v>57</v>
      </c>
      <c r="L4" s="2" t="s">
        <v>58</v>
      </c>
      <c r="M4" s="52" t="s">
        <v>1148</v>
      </c>
      <c r="N4" s="52" t="s">
        <v>60</v>
      </c>
      <c r="O4" s="52" t="s">
        <v>1149</v>
      </c>
      <c r="P4" s="52">
        <v>1</v>
      </c>
      <c r="Q4" s="52">
        <f t="shared" si="0"/>
        <v>3</v>
      </c>
      <c r="R4" s="52">
        <v>9</v>
      </c>
      <c r="S4" s="36" t="str">
        <f t="shared" ref="S3:S66" si="1">ROUND(R4/P4,2)&amp;":1"</f>
        <v>9:1</v>
      </c>
      <c r="T4" s="52">
        <v>58.65</v>
      </c>
    </row>
    <row r="5" s="49" customFormat="1" ht="66" spans="1:20">
      <c r="A5" s="3" t="s">
        <v>1141</v>
      </c>
      <c r="B5" s="2" t="s">
        <v>1142</v>
      </c>
      <c r="C5" s="1" t="s">
        <v>1150</v>
      </c>
      <c r="D5" s="52" t="s">
        <v>1151</v>
      </c>
      <c r="E5" s="52" t="s">
        <v>1151</v>
      </c>
      <c r="F5" s="52" t="s">
        <v>350</v>
      </c>
      <c r="G5" s="52" t="s">
        <v>53</v>
      </c>
      <c r="H5" s="52" t="s">
        <v>1152</v>
      </c>
      <c r="I5" s="52" t="s">
        <v>352</v>
      </c>
      <c r="J5" s="52" t="s">
        <v>353</v>
      </c>
      <c r="K5" s="52" t="s">
        <v>57</v>
      </c>
      <c r="L5" s="2" t="s">
        <v>58</v>
      </c>
      <c r="M5" s="52" t="s">
        <v>1153</v>
      </c>
      <c r="N5" s="52" t="s">
        <v>60</v>
      </c>
      <c r="O5" s="52" t="s">
        <v>1149</v>
      </c>
      <c r="P5" s="52">
        <v>1</v>
      </c>
      <c r="Q5" s="52">
        <f t="shared" si="0"/>
        <v>3</v>
      </c>
      <c r="R5" s="52">
        <v>17</v>
      </c>
      <c r="S5" s="36" t="str">
        <f t="shared" si="1"/>
        <v>17:1</v>
      </c>
      <c r="T5" s="52">
        <v>61</v>
      </c>
    </row>
    <row r="6" s="49" customFormat="1" ht="82.5" spans="1:20">
      <c r="A6" s="3" t="s">
        <v>1141</v>
      </c>
      <c r="B6" s="2" t="s">
        <v>1142</v>
      </c>
      <c r="C6" s="1" t="s">
        <v>1154</v>
      </c>
      <c r="D6" s="52" t="s">
        <v>1151</v>
      </c>
      <c r="E6" s="52" t="s">
        <v>1151</v>
      </c>
      <c r="F6" s="52" t="s">
        <v>178</v>
      </c>
      <c r="G6" s="52" t="s">
        <v>53</v>
      </c>
      <c r="H6" s="52" t="s">
        <v>1155</v>
      </c>
      <c r="I6" s="52" t="s">
        <v>1156</v>
      </c>
      <c r="J6" s="52" t="s">
        <v>1157</v>
      </c>
      <c r="K6" s="52" t="s">
        <v>57</v>
      </c>
      <c r="L6" s="2" t="s">
        <v>58</v>
      </c>
      <c r="M6" s="52" t="s">
        <v>1158</v>
      </c>
      <c r="N6" s="52" t="s">
        <v>60</v>
      </c>
      <c r="O6" s="52" t="s">
        <v>61</v>
      </c>
      <c r="P6" s="52">
        <v>1</v>
      </c>
      <c r="Q6" s="52">
        <f t="shared" si="0"/>
        <v>3</v>
      </c>
      <c r="R6" s="52">
        <v>47</v>
      </c>
      <c r="S6" s="36" t="str">
        <f t="shared" si="1"/>
        <v>47:1</v>
      </c>
      <c r="T6" s="52">
        <v>64.1</v>
      </c>
    </row>
    <row r="7" s="49" customFormat="1" ht="132" spans="1:20">
      <c r="A7" s="3" t="s">
        <v>1141</v>
      </c>
      <c r="B7" s="2" t="s">
        <v>1142</v>
      </c>
      <c r="C7" s="1" t="s">
        <v>1159</v>
      </c>
      <c r="D7" s="52" t="s">
        <v>1151</v>
      </c>
      <c r="E7" s="52" t="s">
        <v>1151</v>
      </c>
      <c r="F7" s="52" t="s">
        <v>178</v>
      </c>
      <c r="G7" s="52" t="s">
        <v>53</v>
      </c>
      <c r="H7" s="52" t="s">
        <v>1160</v>
      </c>
      <c r="I7" s="52" t="s">
        <v>1156</v>
      </c>
      <c r="J7" s="52" t="s">
        <v>1157</v>
      </c>
      <c r="K7" s="52" t="s">
        <v>57</v>
      </c>
      <c r="L7" s="2" t="s">
        <v>58</v>
      </c>
      <c r="M7" s="52" t="s">
        <v>1161</v>
      </c>
      <c r="N7" s="52" t="s">
        <v>176</v>
      </c>
      <c r="O7" s="52" t="s">
        <v>1162</v>
      </c>
      <c r="P7" s="52">
        <v>1</v>
      </c>
      <c r="Q7" s="52">
        <f t="shared" si="0"/>
        <v>3</v>
      </c>
      <c r="R7" s="52">
        <v>5</v>
      </c>
      <c r="S7" s="36" t="str">
        <f t="shared" si="1"/>
        <v>5:1</v>
      </c>
      <c r="T7" s="52">
        <v>57.9</v>
      </c>
    </row>
    <row r="8" s="49" customFormat="1" ht="82.5" spans="1:20">
      <c r="A8" s="3" t="s">
        <v>1141</v>
      </c>
      <c r="B8" s="2" t="s">
        <v>1142</v>
      </c>
      <c r="C8" s="1" t="s">
        <v>1163</v>
      </c>
      <c r="D8" s="52" t="s">
        <v>1151</v>
      </c>
      <c r="E8" s="52" t="s">
        <v>1151</v>
      </c>
      <c r="F8" s="52" t="s">
        <v>52</v>
      </c>
      <c r="G8" s="52" t="s">
        <v>53</v>
      </c>
      <c r="H8" s="52" t="s">
        <v>1164</v>
      </c>
      <c r="I8" s="52" t="s">
        <v>1165</v>
      </c>
      <c r="J8" s="52" t="s">
        <v>1166</v>
      </c>
      <c r="K8" s="52" t="s">
        <v>57</v>
      </c>
      <c r="L8" s="2" t="s">
        <v>58</v>
      </c>
      <c r="M8" s="52" t="s">
        <v>1167</v>
      </c>
      <c r="N8" s="52" t="s">
        <v>176</v>
      </c>
      <c r="O8" s="52" t="s">
        <v>1149</v>
      </c>
      <c r="P8" s="52">
        <v>1</v>
      </c>
      <c r="Q8" s="52">
        <f t="shared" si="0"/>
        <v>3</v>
      </c>
      <c r="R8" s="52">
        <v>135</v>
      </c>
      <c r="S8" s="36" t="str">
        <f t="shared" si="1"/>
        <v>135:1</v>
      </c>
      <c r="T8" s="52">
        <v>70.55</v>
      </c>
    </row>
    <row r="9" s="49" customFormat="1" ht="49.5" spans="1:20">
      <c r="A9" s="3" t="s">
        <v>1141</v>
      </c>
      <c r="B9" s="2" t="s">
        <v>1142</v>
      </c>
      <c r="C9" s="1" t="s">
        <v>1168</v>
      </c>
      <c r="D9" s="52" t="s">
        <v>1151</v>
      </c>
      <c r="E9" s="52" t="s">
        <v>1151</v>
      </c>
      <c r="F9" s="52" t="s">
        <v>178</v>
      </c>
      <c r="G9" s="52" t="s">
        <v>53</v>
      </c>
      <c r="H9" s="52" t="s">
        <v>1169</v>
      </c>
      <c r="I9" s="52" t="s">
        <v>1156</v>
      </c>
      <c r="J9" s="52" t="s">
        <v>1157</v>
      </c>
      <c r="K9" s="52" t="s">
        <v>57</v>
      </c>
      <c r="L9" s="2" t="s">
        <v>58</v>
      </c>
      <c r="M9" s="52" t="s">
        <v>1170</v>
      </c>
      <c r="N9" s="52" t="s">
        <v>60</v>
      </c>
      <c r="O9" s="52" t="s">
        <v>61</v>
      </c>
      <c r="P9" s="52">
        <v>1</v>
      </c>
      <c r="Q9" s="52">
        <f t="shared" si="0"/>
        <v>3</v>
      </c>
      <c r="R9" s="52">
        <v>145</v>
      </c>
      <c r="S9" s="36" t="str">
        <f t="shared" si="1"/>
        <v>145:1</v>
      </c>
      <c r="T9" s="52">
        <v>68.05</v>
      </c>
    </row>
    <row r="10" s="49" customFormat="1" ht="82.5" spans="1:20">
      <c r="A10" s="3" t="s">
        <v>1141</v>
      </c>
      <c r="B10" s="2" t="s">
        <v>1142</v>
      </c>
      <c r="C10" s="1" t="s">
        <v>1171</v>
      </c>
      <c r="D10" s="52" t="s">
        <v>1172</v>
      </c>
      <c r="E10" s="52" t="s">
        <v>1172</v>
      </c>
      <c r="F10" s="52" t="s">
        <v>178</v>
      </c>
      <c r="G10" s="52" t="s">
        <v>53</v>
      </c>
      <c r="H10" s="52" t="s">
        <v>1173</v>
      </c>
      <c r="I10" s="52" t="s">
        <v>1156</v>
      </c>
      <c r="J10" s="52" t="s">
        <v>1157</v>
      </c>
      <c r="K10" s="52" t="s">
        <v>57</v>
      </c>
      <c r="L10" s="2" t="s">
        <v>58</v>
      </c>
      <c r="M10" s="52" t="s">
        <v>1174</v>
      </c>
      <c r="N10" s="52" t="s">
        <v>60</v>
      </c>
      <c r="O10" s="52" t="s">
        <v>1175</v>
      </c>
      <c r="P10" s="52">
        <v>4</v>
      </c>
      <c r="Q10" s="52">
        <f t="shared" si="0"/>
        <v>12</v>
      </c>
      <c r="R10" s="52">
        <v>354</v>
      </c>
      <c r="S10" s="36" t="str">
        <f t="shared" si="1"/>
        <v>88.5:1</v>
      </c>
      <c r="T10" s="52">
        <v>67.15</v>
      </c>
    </row>
    <row r="11" s="49" customFormat="1" ht="82.5" spans="1:20">
      <c r="A11" s="3" t="s">
        <v>1141</v>
      </c>
      <c r="B11" s="2" t="s">
        <v>1142</v>
      </c>
      <c r="C11" s="1" t="s">
        <v>1176</v>
      </c>
      <c r="D11" s="52" t="s">
        <v>1172</v>
      </c>
      <c r="E11" s="52" t="s">
        <v>1172</v>
      </c>
      <c r="F11" s="52" t="s">
        <v>52</v>
      </c>
      <c r="G11" s="52" t="s">
        <v>53</v>
      </c>
      <c r="H11" s="52" t="s">
        <v>1177</v>
      </c>
      <c r="I11" s="52" t="s">
        <v>1165</v>
      </c>
      <c r="J11" s="52" t="s">
        <v>1166</v>
      </c>
      <c r="K11" s="52" t="s">
        <v>57</v>
      </c>
      <c r="L11" s="2" t="s">
        <v>58</v>
      </c>
      <c r="M11" s="52" t="s">
        <v>1178</v>
      </c>
      <c r="N11" s="52" t="s">
        <v>176</v>
      </c>
      <c r="O11" s="52" t="s">
        <v>1175</v>
      </c>
      <c r="P11" s="52">
        <v>4</v>
      </c>
      <c r="Q11" s="52">
        <f t="shared" si="0"/>
        <v>12</v>
      </c>
      <c r="R11" s="52">
        <v>161</v>
      </c>
      <c r="S11" s="36" t="str">
        <f t="shared" si="1"/>
        <v>40.25:1</v>
      </c>
      <c r="T11" s="52">
        <v>64.75</v>
      </c>
    </row>
    <row r="12" s="49" customFormat="1" ht="82.5" spans="1:20">
      <c r="A12" s="3" t="s">
        <v>1141</v>
      </c>
      <c r="B12" s="2" t="s">
        <v>1142</v>
      </c>
      <c r="C12" s="1" t="s">
        <v>1179</v>
      </c>
      <c r="D12" s="52" t="s">
        <v>1180</v>
      </c>
      <c r="E12" s="52" t="s">
        <v>1180</v>
      </c>
      <c r="F12" s="52" t="s">
        <v>178</v>
      </c>
      <c r="G12" s="52" t="s">
        <v>53</v>
      </c>
      <c r="H12" s="52" t="s">
        <v>1181</v>
      </c>
      <c r="I12" s="52" t="s">
        <v>1156</v>
      </c>
      <c r="J12" s="52" t="s">
        <v>1157</v>
      </c>
      <c r="K12" s="52" t="s">
        <v>57</v>
      </c>
      <c r="L12" s="2" t="s">
        <v>58</v>
      </c>
      <c r="M12" s="52" t="s">
        <v>1182</v>
      </c>
      <c r="N12" s="52" t="s">
        <v>176</v>
      </c>
      <c r="O12" s="52" t="s">
        <v>61</v>
      </c>
      <c r="P12" s="52">
        <v>1</v>
      </c>
      <c r="Q12" s="52">
        <f t="shared" si="0"/>
        <v>3</v>
      </c>
      <c r="R12" s="52">
        <v>117</v>
      </c>
      <c r="S12" s="36" t="str">
        <f t="shared" si="1"/>
        <v>117:1</v>
      </c>
      <c r="T12" s="52">
        <v>66.75</v>
      </c>
    </row>
    <row r="13" s="49" customFormat="1" ht="99" spans="1:20">
      <c r="A13" s="3" t="s">
        <v>1141</v>
      </c>
      <c r="B13" s="2" t="s">
        <v>1142</v>
      </c>
      <c r="C13" s="1" t="s">
        <v>1183</v>
      </c>
      <c r="D13" s="52" t="s">
        <v>1184</v>
      </c>
      <c r="E13" s="52" t="s">
        <v>1184</v>
      </c>
      <c r="F13" s="52" t="s">
        <v>52</v>
      </c>
      <c r="G13" s="52" t="s">
        <v>70</v>
      </c>
      <c r="H13" s="52" t="s">
        <v>1185</v>
      </c>
      <c r="I13" s="52" t="s">
        <v>1165</v>
      </c>
      <c r="J13" s="52" t="s">
        <v>1166</v>
      </c>
      <c r="K13" s="52" t="s">
        <v>57</v>
      </c>
      <c r="L13" s="2" t="s">
        <v>58</v>
      </c>
      <c r="M13" s="52" t="s">
        <v>1186</v>
      </c>
      <c r="N13" s="52" t="s">
        <v>60</v>
      </c>
      <c r="O13" s="52" t="s">
        <v>1187</v>
      </c>
      <c r="P13" s="52">
        <v>1</v>
      </c>
      <c r="Q13" s="52">
        <f t="shared" si="0"/>
        <v>3</v>
      </c>
      <c r="R13" s="52">
        <v>152</v>
      </c>
      <c r="S13" s="36" t="str">
        <f t="shared" si="1"/>
        <v>152:1</v>
      </c>
      <c r="T13" s="52">
        <v>65.8</v>
      </c>
    </row>
    <row r="14" s="49" customFormat="1" ht="66" spans="1:20">
      <c r="A14" s="3" t="s">
        <v>1141</v>
      </c>
      <c r="B14" s="2" t="s">
        <v>1142</v>
      </c>
      <c r="C14" s="1" t="s">
        <v>1188</v>
      </c>
      <c r="D14" s="52" t="s">
        <v>1189</v>
      </c>
      <c r="E14" s="52" t="s">
        <v>1189</v>
      </c>
      <c r="F14" s="52" t="s">
        <v>178</v>
      </c>
      <c r="G14" s="52" t="s">
        <v>70</v>
      </c>
      <c r="H14" s="52" t="s">
        <v>1190</v>
      </c>
      <c r="I14" s="52" t="s">
        <v>1156</v>
      </c>
      <c r="J14" s="52" t="s">
        <v>1157</v>
      </c>
      <c r="K14" s="52" t="s">
        <v>57</v>
      </c>
      <c r="L14" s="2" t="s">
        <v>58</v>
      </c>
      <c r="M14" s="52" t="s">
        <v>1191</v>
      </c>
      <c r="N14" s="52" t="s">
        <v>176</v>
      </c>
      <c r="O14" s="52" t="s">
        <v>61</v>
      </c>
      <c r="P14" s="52">
        <v>1</v>
      </c>
      <c r="Q14" s="52">
        <f t="shared" si="0"/>
        <v>3</v>
      </c>
      <c r="R14" s="52">
        <v>91</v>
      </c>
      <c r="S14" s="36" t="str">
        <f t="shared" si="1"/>
        <v>91:1</v>
      </c>
      <c r="T14" s="52">
        <v>65.6</v>
      </c>
    </row>
    <row r="15" ht="82.5" spans="1:20">
      <c r="A15" s="4" t="s">
        <v>48</v>
      </c>
      <c r="B15" s="2" t="s">
        <v>1192</v>
      </c>
      <c r="C15" s="1" t="s">
        <v>1193</v>
      </c>
      <c r="D15" s="52" t="s">
        <v>1194</v>
      </c>
      <c r="E15" s="52" t="s">
        <v>1194</v>
      </c>
      <c r="F15" s="52" t="s">
        <v>52</v>
      </c>
      <c r="G15" s="52" t="s">
        <v>53</v>
      </c>
      <c r="H15" s="52" t="s">
        <v>1195</v>
      </c>
      <c r="I15" s="52" t="s">
        <v>1165</v>
      </c>
      <c r="J15" s="52" t="s">
        <v>1166</v>
      </c>
      <c r="K15" s="52" t="s">
        <v>57</v>
      </c>
      <c r="L15" s="2" t="s">
        <v>58</v>
      </c>
      <c r="M15" s="52" t="s">
        <v>1196</v>
      </c>
      <c r="N15" s="52" t="s">
        <v>60</v>
      </c>
      <c r="O15" s="52" t="s">
        <v>61</v>
      </c>
      <c r="P15" s="52">
        <v>2</v>
      </c>
      <c r="Q15" s="52">
        <f t="shared" si="0"/>
        <v>6</v>
      </c>
      <c r="R15" s="52">
        <v>199</v>
      </c>
      <c r="S15" s="36" t="str">
        <f t="shared" si="1"/>
        <v>99.5:1</v>
      </c>
      <c r="T15" s="52">
        <v>65.3</v>
      </c>
    </row>
    <row r="16" ht="82.5" spans="1:20">
      <c r="A16" s="4" t="s">
        <v>48</v>
      </c>
      <c r="B16" s="2" t="s">
        <v>1192</v>
      </c>
      <c r="C16" s="1" t="s">
        <v>1197</v>
      </c>
      <c r="D16" s="52" t="s">
        <v>1194</v>
      </c>
      <c r="E16" s="52" t="s">
        <v>1194</v>
      </c>
      <c r="F16" s="52" t="s">
        <v>52</v>
      </c>
      <c r="G16" s="52" t="s">
        <v>53</v>
      </c>
      <c r="H16" s="52" t="s">
        <v>1198</v>
      </c>
      <c r="I16" s="52" t="s">
        <v>1165</v>
      </c>
      <c r="J16" s="52" t="s">
        <v>1166</v>
      </c>
      <c r="K16" s="52" t="s">
        <v>57</v>
      </c>
      <c r="L16" s="2" t="s">
        <v>58</v>
      </c>
      <c r="M16" s="52" t="s">
        <v>1199</v>
      </c>
      <c r="N16" s="52" t="s">
        <v>176</v>
      </c>
      <c r="O16" s="52" t="s">
        <v>1149</v>
      </c>
      <c r="P16" s="52">
        <v>1</v>
      </c>
      <c r="Q16" s="52">
        <f t="shared" si="0"/>
        <v>3</v>
      </c>
      <c r="R16" s="52">
        <v>89</v>
      </c>
      <c r="S16" s="36" t="str">
        <f t="shared" si="1"/>
        <v>89:1</v>
      </c>
      <c r="T16" s="52">
        <v>63.15</v>
      </c>
    </row>
    <row r="17" ht="148.5" spans="1:20">
      <c r="A17" s="4" t="s">
        <v>48</v>
      </c>
      <c r="B17" s="2" t="s">
        <v>1192</v>
      </c>
      <c r="C17" s="1" t="s">
        <v>1200</v>
      </c>
      <c r="D17" s="52" t="s">
        <v>1194</v>
      </c>
      <c r="E17" s="52" t="s">
        <v>1194</v>
      </c>
      <c r="F17" s="52" t="s">
        <v>52</v>
      </c>
      <c r="G17" s="52" t="s">
        <v>53</v>
      </c>
      <c r="H17" s="52" t="s">
        <v>120</v>
      </c>
      <c r="I17" s="52" t="s">
        <v>1165</v>
      </c>
      <c r="J17" s="52" t="s">
        <v>1166</v>
      </c>
      <c r="K17" s="52" t="s">
        <v>57</v>
      </c>
      <c r="L17" s="2" t="s">
        <v>58</v>
      </c>
      <c r="M17" s="52" t="s">
        <v>1201</v>
      </c>
      <c r="N17" s="52" t="s">
        <v>176</v>
      </c>
      <c r="O17" s="52" t="s">
        <v>1149</v>
      </c>
      <c r="P17" s="52">
        <v>1</v>
      </c>
      <c r="Q17" s="52">
        <f t="shared" si="0"/>
        <v>3</v>
      </c>
      <c r="R17" s="52">
        <v>82</v>
      </c>
      <c r="S17" s="36" t="str">
        <f t="shared" si="1"/>
        <v>82:1</v>
      </c>
      <c r="T17" s="52">
        <v>62</v>
      </c>
    </row>
    <row r="18" ht="214.5" spans="1:20">
      <c r="A18" s="4" t="s">
        <v>48</v>
      </c>
      <c r="B18" s="2" t="s">
        <v>1192</v>
      </c>
      <c r="C18" s="1" t="s">
        <v>1202</v>
      </c>
      <c r="D18" s="52" t="s">
        <v>1203</v>
      </c>
      <c r="E18" s="52" t="s">
        <v>1203</v>
      </c>
      <c r="F18" s="52" t="s">
        <v>52</v>
      </c>
      <c r="G18" s="52" t="s">
        <v>53</v>
      </c>
      <c r="H18" s="52" t="s">
        <v>1195</v>
      </c>
      <c r="I18" s="52" t="s">
        <v>1165</v>
      </c>
      <c r="J18" s="52" t="s">
        <v>1166</v>
      </c>
      <c r="K18" s="52" t="s">
        <v>57</v>
      </c>
      <c r="L18" s="2" t="s">
        <v>58</v>
      </c>
      <c r="M18" s="52" t="s">
        <v>1204</v>
      </c>
      <c r="N18" s="52" t="s">
        <v>60</v>
      </c>
      <c r="O18" s="52" t="s">
        <v>1149</v>
      </c>
      <c r="P18" s="52">
        <v>1</v>
      </c>
      <c r="Q18" s="52">
        <f t="shared" si="0"/>
        <v>3</v>
      </c>
      <c r="R18" s="52">
        <v>138</v>
      </c>
      <c r="S18" s="36" t="str">
        <f t="shared" si="1"/>
        <v>138:1</v>
      </c>
      <c r="T18" s="52">
        <v>65</v>
      </c>
    </row>
    <row r="19" ht="181.5" spans="1:20">
      <c r="A19" s="4" t="s">
        <v>48</v>
      </c>
      <c r="B19" s="2" t="s">
        <v>1192</v>
      </c>
      <c r="C19" s="1" t="s">
        <v>1205</v>
      </c>
      <c r="D19" s="52" t="s">
        <v>1203</v>
      </c>
      <c r="E19" s="52" t="s">
        <v>1203</v>
      </c>
      <c r="F19" s="52" t="s">
        <v>52</v>
      </c>
      <c r="G19" s="52" t="s">
        <v>53</v>
      </c>
      <c r="H19" s="52" t="s">
        <v>1206</v>
      </c>
      <c r="I19" s="52" t="s">
        <v>1165</v>
      </c>
      <c r="J19" s="52" t="s">
        <v>1166</v>
      </c>
      <c r="K19" s="52" t="s">
        <v>57</v>
      </c>
      <c r="L19" s="2" t="s">
        <v>58</v>
      </c>
      <c r="M19" s="52" t="s">
        <v>1207</v>
      </c>
      <c r="N19" s="52" t="s">
        <v>60</v>
      </c>
      <c r="O19" s="52" t="s">
        <v>1149</v>
      </c>
      <c r="P19" s="52">
        <v>1</v>
      </c>
      <c r="Q19" s="52">
        <f t="shared" si="0"/>
        <v>3</v>
      </c>
      <c r="R19" s="52">
        <v>121</v>
      </c>
      <c r="S19" s="36" t="str">
        <f t="shared" si="1"/>
        <v>121:1</v>
      </c>
      <c r="T19" s="52">
        <v>63.65</v>
      </c>
    </row>
    <row r="20" ht="165" spans="1:20">
      <c r="A20" s="4" t="s">
        <v>48</v>
      </c>
      <c r="B20" s="2" t="s">
        <v>1192</v>
      </c>
      <c r="C20" s="1" t="s">
        <v>1208</v>
      </c>
      <c r="D20" s="52" t="s">
        <v>1209</v>
      </c>
      <c r="E20" s="52" t="s">
        <v>1210</v>
      </c>
      <c r="F20" s="52" t="s">
        <v>52</v>
      </c>
      <c r="G20" s="52" t="s">
        <v>70</v>
      </c>
      <c r="H20" s="52" t="s">
        <v>1195</v>
      </c>
      <c r="I20" s="52" t="s">
        <v>1165</v>
      </c>
      <c r="J20" s="52" t="s">
        <v>1166</v>
      </c>
      <c r="K20" s="52" t="s">
        <v>57</v>
      </c>
      <c r="L20" s="2" t="s">
        <v>58</v>
      </c>
      <c r="M20" s="52" t="s">
        <v>1211</v>
      </c>
      <c r="N20" s="52" t="s">
        <v>60</v>
      </c>
      <c r="O20" s="52" t="s">
        <v>61</v>
      </c>
      <c r="P20" s="52">
        <v>1</v>
      </c>
      <c r="Q20" s="52">
        <f t="shared" si="0"/>
        <v>3</v>
      </c>
      <c r="R20" s="52">
        <v>51</v>
      </c>
      <c r="S20" s="36" t="str">
        <f t="shared" si="1"/>
        <v>51:1</v>
      </c>
      <c r="T20" s="52">
        <v>60.75</v>
      </c>
    </row>
    <row r="21" ht="115.5" spans="1:20">
      <c r="A21" s="4" t="s">
        <v>48</v>
      </c>
      <c r="B21" s="2" t="s">
        <v>1192</v>
      </c>
      <c r="C21" s="1" t="s">
        <v>1212</v>
      </c>
      <c r="D21" s="52" t="s">
        <v>1209</v>
      </c>
      <c r="E21" s="52" t="s">
        <v>1210</v>
      </c>
      <c r="F21" s="52" t="s">
        <v>52</v>
      </c>
      <c r="G21" s="52" t="s">
        <v>70</v>
      </c>
      <c r="H21" s="52" t="s">
        <v>1213</v>
      </c>
      <c r="I21" s="52" t="s">
        <v>1165</v>
      </c>
      <c r="J21" s="52" t="s">
        <v>1166</v>
      </c>
      <c r="K21" s="52" t="s">
        <v>57</v>
      </c>
      <c r="L21" s="2" t="s">
        <v>58</v>
      </c>
      <c r="M21" s="52" t="s">
        <v>1214</v>
      </c>
      <c r="N21" s="52" t="s">
        <v>60</v>
      </c>
      <c r="O21" s="52" t="s">
        <v>61</v>
      </c>
      <c r="P21" s="52">
        <v>1</v>
      </c>
      <c r="Q21" s="52">
        <f t="shared" si="0"/>
        <v>3</v>
      </c>
      <c r="R21" s="52">
        <v>196</v>
      </c>
      <c r="S21" s="36" t="str">
        <f t="shared" si="1"/>
        <v>196:1</v>
      </c>
      <c r="T21" s="52">
        <v>62.65</v>
      </c>
    </row>
    <row r="22" ht="82.5" spans="1:20">
      <c r="A22" s="4" t="s">
        <v>78</v>
      </c>
      <c r="B22" s="2" t="s">
        <v>1192</v>
      </c>
      <c r="C22" s="1" t="s">
        <v>1215</v>
      </c>
      <c r="D22" s="52" t="s">
        <v>1216</v>
      </c>
      <c r="E22" s="52" t="s">
        <v>1217</v>
      </c>
      <c r="F22" s="52" t="s">
        <v>52</v>
      </c>
      <c r="G22" s="52" t="s">
        <v>53</v>
      </c>
      <c r="H22" s="52" t="s">
        <v>93</v>
      </c>
      <c r="I22" s="52" t="s">
        <v>1165</v>
      </c>
      <c r="J22" s="52" t="s">
        <v>1166</v>
      </c>
      <c r="K22" s="52" t="s">
        <v>57</v>
      </c>
      <c r="L22" s="2" t="s">
        <v>58</v>
      </c>
      <c r="M22" s="52" t="s">
        <v>1218</v>
      </c>
      <c r="N22" s="52" t="s">
        <v>60</v>
      </c>
      <c r="O22" s="52" t="s">
        <v>61</v>
      </c>
      <c r="P22" s="52">
        <v>1</v>
      </c>
      <c r="Q22" s="52">
        <f t="shared" si="0"/>
        <v>3</v>
      </c>
      <c r="R22" s="52">
        <v>103</v>
      </c>
      <c r="S22" s="36" t="str">
        <f t="shared" si="1"/>
        <v>103:1</v>
      </c>
      <c r="T22" s="52">
        <v>64.1</v>
      </c>
    </row>
    <row r="23" ht="66" spans="1:20">
      <c r="A23" s="4" t="s">
        <v>78</v>
      </c>
      <c r="B23" s="2" t="s">
        <v>1192</v>
      </c>
      <c r="C23" s="1" t="s">
        <v>1219</v>
      </c>
      <c r="D23" s="52" t="s">
        <v>1220</v>
      </c>
      <c r="E23" s="52" t="s">
        <v>1220</v>
      </c>
      <c r="F23" s="52" t="s">
        <v>1221</v>
      </c>
      <c r="G23" s="52" t="s">
        <v>53</v>
      </c>
      <c r="H23" s="52" t="s">
        <v>1222</v>
      </c>
      <c r="I23" s="52" t="s">
        <v>1223</v>
      </c>
      <c r="J23" s="52" t="s">
        <v>57</v>
      </c>
      <c r="K23" s="52" t="s">
        <v>57</v>
      </c>
      <c r="L23" s="2" t="s">
        <v>58</v>
      </c>
      <c r="M23" s="52" t="s">
        <v>57</v>
      </c>
      <c r="N23" s="52" t="s">
        <v>60</v>
      </c>
      <c r="O23" s="52" t="s">
        <v>1224</v>
      </c>
      <c r="P23" s="52">
        <v>1</v>
      </c>
      <c r="Q23" s="52">
        <f t="shared" si="0"/>
        <v>3</v>
      </c>
      <c r="R23" s="52">
        <v>26</v>
      </c>
      <c r="S23" s="36" t="str">
        <f t="shared" si="1"/>
        <v>26:1</v>
      </c>
      <c r="T23" s="52">
        <v>54.7</v>
      </c>
    </row>
    <row r="24" ht="66" spans="1:20">
      <c r="A24" s="4" t="s">
        <v>78</v>
      </c>
      <c r="B24" s="2" t="s">
        <v>1192</v>
      </c>
      <c r="C24" s="1" t="s">
        <v>1225</v>
      </c>
      <c r="D24" s="52" t="s">
        <v>1226</v>
      </c>
      <c r="E24" s="52" t="s">
        <v>1226</v>
      </c>
      <c r="F24" s="52" t="s">
        <v>52</v>
      </c>
      <c r="G24" s="52" t="s">
        <v>70</v>
      </c>
      <c r="H24" s="52" t="s">
        <v>1227</v>
      </c>
      <c r="I24" s="52" t="s">
        <v>1165</v>
      </c>
      <c r="J24" s="52" t="s">
        <v>1166</v>
      </c>
      <c r="K24" s="52" t="s">
        <v>57</v>
      </c>
      <c r="L24" s="2" t="s">
        <v>58</v>
      </c>
      <c r="M24" s="52" t="s">
        <v>1178</v>
      </c>
      <c r="N24" s="52" t="s">
        <v>60</v>
      </c>
      <c r="O24" s="52" t="s">
        <v>61</v>
      </c>
      <c r="P24" s="52">
        <v>1</v>
      </c>
      <c r="Q24" s="52">
        <f t="shared" si="0"/>
        <v>3</v>
      </c>
      <c r="R24" s="52">
        <v>34</v>
      </c>
      <c r="S24" s="36" t="str">
        <f t="shared" si="1"/>
        <v>34:1</v>
      </c>
      <c r="T24" s="52">
        <v>60</v>
      </c>
    </row>
    <row r="25" ht="82.5" spans="1:20">
      <c r="A25" s="4" t="s">
        <v>90</v>
      </c>
      <c r="B25" s="2" t="s">
        <v>1192</v>
      </c>
      <c r="C25" s="1" t="s">
        <v>1228</v>
      </c>
      <c r="D25" s="52" t="s">
        <v>1229</v>
      </c>
      <c r="E25" s="52" t="s">
        <v>1229</v>
      </c>
      <c r="F25" s="52" t="s">
        <v>52</v>
      </c>
      <c r="G25" s="52" t="s">
        <v>53</v>
      </c>
      <c r="H25" s="52" t="s">
        <v>1195</v>
      </c>
      <c r="I25" s="52" t="s">
        <v>1165</v>
      </c>
      <c r="J25" s="52" t="s">
        <v>1166</v>
      </c>
      <c r="K25" s="52" t="s">
        <v>57</v>
      </c>
      <c r="L25" s="2" t="s">
        <v>58</v>
      </c>
      <c r="M25" s="52" t="s">
        <v>1230</v>
      </c>
      <c r="N25" s="52" t="s">
        <v>60</v>
      </c>
      <c r="O25" s="52" t="s">
        <v>61</v>
      </c>
      <c r="P25" s="52">
        <v>2</v>
      </c>
      <c r="Q25" s="52">
        <f t="shared" si="0"/>
        <v>6</v>
      </c>
      <c r="R25" s="52">
        <v>165</v>
      </c>
      <c r="S25" s="36" t="str">
        <f t="shared" si="1"/>
        <v>82.5:1</v>
      </c>
      <c r="T25" s="52">
        <v>64.2</v>
      </c>
    </row>
    <row r="26" ht="115.5" spans="1:20">
      <c r="A26" s="4" t="s">
        <v>90</v>
      </c>
      <c r="B26" s="2" t="s">
        <v>1192</v>
      </c>
      <c r="C26" s="1" t="s">
        <v>1231</v>
      </c>
      <c r="D26" s="52" t="s">
        <v>1232</v>
      </c>
      <c r="E26" s="52" t="s">
        <v>1232</v>
      </c>
      <c r="F26" s="52" t="s">
        <v>52</v>
      </c>
      <c r="G26" s="52" t="s">
        <v>70</v>
      </c>
      <c r="H26" s="52" t="s">
        <v>1195</v>
      </c>
      <c r="I26" s="52" t="s">
        <v>1165</v>
      </c>
      <c r="J26" s="52" t="s">
        <v>1166</v>
      </c>
      <c r="K26" s="52" t="s">
        <v>57</v>
      </c>
      <c r="L26" s="2" t="s">
        <v>58</v>
      </c>
      <c r="M26" s="52" t="s">
        <v>1233</v>
      </c>
      <c r="N26" s="52" t="s">
        <v>60</v>
      </c>
      <c r="O26" s="52" t="s">
        <v>61</v>
      </c>
      <c r="P26" s="52">
        <v>1</v>
      </c>
      <c r="Q26" s="52">
        <f t="shared" si="0"/>
        <v>3</v>
      </c>
      <c r="R26" s="52">
        <v>162</v>
      </c>
      <c r="S26" s="36" t="str">
        <f t="shared" si="1"/>
        <v>162:1</v>
      </c>
      <c r="T26" s="52">
        <v>65.4</v>
      </c>
    </row>
    <row r="27" ht="66" spans="1:20">
      <c r="A27" s="4" t="s">
        <v>96</v>
      </c>
      <c r="B27" s="2" t="s">
        <v>1192</v>
      </c>
      <c r="C27" s="1" t="s">
        <v>1234</v>
      </c>
      <c r="D27" s="52" t="s">
        <v>98</v>
      </c>
      <c r="E27" s="52" t="s">
        <v>98</v>
      </c>
      <c r="F27" s="52" t="s">
        <v>52</v>
      </c>
      <c r="G27" s="52" t="s">
        <v>53</v>
      </c>
      <c r="H27" s="52" t="s">
        <v>1235</v>
      </c>
      <c r="I27" s="52" t="s">
        <v>1165</v>
      </c>
      <c r="J27" s="52" t="s">
        <v>1166</v>
      </c>
      <c r="K27" s="52" t="s">
        <v>57</v>
      </c>
      <c r="L27" s="2" t="s">
        <v>58</v>
      </c>
      <c r="M27" s="52" t="s">
        <v>57</v>
      </c>
      <c r="N27" s="52" t="s">
        <v>60</v>
      </c>
      <c r="O27" s="52" t="s">
        <v>61</v>
      </c>
      <c r="P27" s="52">
        <v>1</v>
      </c>
      <c r="Q27" s="52">
        <f t="shared" si="0"/>
        <v>3</v>
      </c>
      <c r="R27" s="52">
        <v>278</v>
      </c>
      <c r="S27" s="36" t="str">
        <f t="shared" si="1"/>
        <v>278:1</v>
      </c>
      <c r="T27" s="52">
        <v>66.1</v>
      </c>
    </row>
    <row r="28" ht="66" spans="1:20">
      <c r="A28" s="4" t="s">
        <v>96</v>
      </c>
      <c r="B28" s="2" t="s">
        <v>1192</v>
      </c>
      <c r="C28" s="1" t="s">
        <v>1236</v>
      </c>
      <c r="D28" s="52" t="s">
        <v>105</v>
      </c>
      <c r="E28" s="52" t="s">
        <v>105</v>
      </c>
      <c r="F28" s="52" t="s">
        <v>52</v>
      </c>
      <c r="G28" s="52" t="s">
        <v>53</v>
      </c>
      <c r="H28" s="52" t="s">
        <v>1237</v>
      </c>
      <c r="I28" s="52" t="s">
        <v>1165</v>
      </c>
      <c r="J28" s="52" t="s">
        <v>1166</v>
      </c>
      <c r="K28" s="52" t="s">
        <v>57</v>
      </c>
      <c r="L28" s="2" t="s">
        <v>58</v>
      </c>
      <c r="M28" s="52" t="s">
        <v>57</v>
      </c>
      <c r="N28" s="52" t="s">
        <v>60</v>
      </c>
      <c r="O28" s="52" t="s">
        <v>1149</v>
      </c>
      <c r="P28" s="52">
        <v>1</v>
      </c>
      <c r="Q28" s="52">
        <f t="shared" si="0"/>
        <v>3</v>
      </c>
      <c r="R28" s="52">
        <v>281</v>
      </c>
      <c r="S28" s="36" t="str">
        <f t="shared" si="1"/>
        <v>281:1</v>
      </c>
      <c r="T28" s="52">
        <v>65.15</v>
      </c>
    </row>
    <row r="29" ht="66" spans="1:20">
      <c r="A29" s="4" t="s">
        <v>96</v>
      </c>
      <c r="B29" s="2" t="s">
        <v>1192</v>
      </c>
      <c r="C29" s="1" t="s">
        <v>1238</v>
      </c>
      <c r="D29" s="52" t="s">
        <v>1239</v>
      </c>
      <c r="E29" s="52" t="s">
        <v>1239</v>
      </c>
      <c r="F29" s="52" t="s">
        <v>52</v>
      </c>
      <c r="G29" s="52" t="s">
        <v>53</v>
      </c>
      <c r="H29" s="52" t="s">
        <v>1222</v>
      </c>
      <c r="I29" s="52" t="s">
        <v>1165</v>
      </c>
      <c r="J29" s="52" t="s">
        <v>1166</v>
      </c>
      <c r="K29" s="52" t="s">
        <v>57</v>
      </c>
      <c r="L29" s="2" t="s">
        <v>58</v>
      </c>
      <c r="M29" s="52" t="s">
        <v>57</v>
      </c>
      <c r="N29" s="52" t="s">
        <v>60</v>
      </c>
      <c r="O29" s="52" t="s">
        <v>61</v>
      </c>
      <c r="P29" s="52">
        <v>1</v>
      </c>
      <c r="Q29" s="52">
        <f t="shared" si="0"/>
        <v>3</v>
      </c>
      <c r="R29" s="52">
        <v>381</v>
      </c>
      <c r="S29" s="36" t="str">
        <f t="shared" si="1"/>
        <v>381:1</v>
      </c>
      <c r="T29" s="52">
        <v>64.9</v>
      </c>
    </row>
    <row r="30" ht="66" spans="1:20">
      <c r="A30" s="4" t="s">
        <v>96</v>
      </c>
      <c r="B30" s="2" t="s">
        <v>1192</v>
      </c>
      <c r="C30" s="1" t="s">
        <v>1240</v>
      </c>
      <c r="D30" s="52" t="s">
        <v>1239</v>
      </c>
      <c r="E30" s="52" t="s">
        <v>1239</v>
      </c>
      <c r="F30" s="52" t="s">
        <v>52</v>
      </c>
      <c r="G30" s="52" t="s">
        <v>53</v>
      </c>
      <c r="H30" s="52" t="s">
        <v>1241</v>
      </c>
      <c r="I30" s="52" t="s">
        <v>1165</v>
      </c>
      <c r="J30" s="52" t="s">
        <v>1166</v>
      </c>
      <c r="K30" s="52" t="s">
        <v>57</v>
      </c>
      <c r="L30" s="2" t="s">
        <v>58</v>
      </c>
      <c r="M30" s="52" t="s">
        <v>57</v>
      </c>
      <c r="N30" s="52" t="s">
        <v>60</v>
      </c>
      <c r="O30" s="52" t="s">
        <v>61</v>
      </c>
      <c r="P30" s="52">
        <v>1</v>
      </c>
      <c r="Q30" s="52">
        <f t="shared" si="0"/>
        <v>3</v>
      </c>
      <c r="R30" s="52">
        <v>296</v>
      </c>
      <c r="S30" s="36" t="str">
        <f t="shared" si="1"/>
        <v>296:1</v>
      </c>
      <c r="T30" s="52">
        <v>64.45</v>
      </c>
    </row>
    <row r="31" ht="66" spans="1:20">
      <c r="A31" s="4" t="s">
        <v>96</v>
      </c>
      <c r="B31" s="2" t="s">
        <v>1192</v>
      </c>
      <c r="C31" s="1" t="s">
        <v>1242</v>
      </c>
      <c r="D31" s="52" t="s">
        <v>108</v>
      </c>
      <c r="E31" s="52" t="s">
        <v>108</v>
      </c>
      <c r="F31" s="52" t="s">
        <v>52</v>
      </c>
      <c r="G31" s="52" t="s">
        <v>53</v>
      </c>
      <c r="H31" s="52" t="s">
        <v>1243</v>
      </c>
      <c r="I31" s="52" t="s">
        <v>1165</v>
      </c>
      <c r="J31" s="52" t="s">
        <v>1166</v>
      </c>
      <c r="K31" s="52" t="s">
        <v>57</v>
      </c>
      <c r="L31" s="2" t="s">
        <v>58</v>
      </c>
      <c r="M31" s="52" t="s">
        <v>57</v>
      </c>
      <c r="N31" s="52" t="s">
        <v>60</v>
      </c>
      <c r="O31" s="52" t="s">
        <v>61</v>
      </c>
      <c r="P31" s="52">
        <v>1</v>
      </c>
      <c r="Q31" s="52">
        <f t="shared" si="0"/>
        <v>3</v>
      </c>
      <c r="R31" s="52">
        <v>176</v>
      </c>
      <c r="S31" s="36" t="str">
        <f t="shared" si="1"/>
        <v>176:1</v>
      </c>
      <c r="T31" s="52">
        <v>64.25</v>
      </c>
    </row>
    <row r="32" ht="66" spans="1:20">
      <c r="A32" s="4" t="s">
        <v>96</v>
      </c>
      <c r="B32" s="2" t="s">
        <v>1192</v>
      </c>
      <c r="C32" s="1" t="s">
        <v>1244</v>
      </c>
      <c r="D32" s="52" t="s">
        <v>108</v>
      </c>
      <c r="E32" s="52" t="s">
        <v>1245</v>
      </c>
      <c r="F32" s="52" t="s">
        <v>52</v>
      </c>
      <c r="G32" s="52" t="s">
        <v>70</v>
      </c>
      <c r="H32" s="52" t="s">
        <v>1246</v>
      </c>
      <c r="I32" s="52" t="s">
        <v>1165</v>
      </c>
      <c r="J32" s="52" t="s">
        <v>1166</v>
      </c>
      <c r="K32" s="52" t="s">
        <v>57</v>
      </c>
      <c r="L32" s="2" t="s">
        <v>58</v>
      </c>
      <c r="M32" s="52" t="s">
        <v>57</v>
      </c>
      <c r="N32" s="52" t="s">
        <v>60</v>
      </c>
      <c r="O32" s="52" t="s">
        <v>61</v>
      </c>
      <c r="P32" s="52">
        <v>1</v>
      </c>
      <c r="Q32" s="52">
        <f t="shared" si="0"/>
        <v>3</v>
      </c>
      <c r="R32" s="52">
        <v>220</v>
      </c>
      <c r="S32" s="36" t="str">
        <f t="shared" si="1"/>
        <v>220:1</v>
      </c>
      <c r="T32" s="52">
        <v>62.5</v>
      </c>
    </row>
    <row r="33" ht="66" spans="1:20">
      <c r="A33" s="4" t="s">
        <v>96</v>
      </c>
      <c r="B33" s="2" t="s">
        <v>1192</v>
      </c>
      <c r="C33" s="1" t="s">
        <v>1247</v>
      </c>
      <c r="D33" s="52" t="s">
        <v>1248</v>
      </c>
      <c r="E33" s="52" t="s">
        <v>1248</v>
      </c>
      <c r="F33" s="52" t="s">
        <v>52</v>
      </c>
      <c r="G33" s="52" t="s">
        <v>53</v>
      </c>
      <c r="H33" s="52" t="s">
        <v>1222</v>
      </c>
      <c r="I33" s="52" t="s">
        <v>1165</v>
      </c>
      <c r="J33" s="52" t="s">
        <v>1166</v>
      </c>
      <c r="K33" s="52" t="s">
        <v>57</v>
      </c>
      <c r="L33" s="2" t="s">
        <v>58</v>
      </c>
      <c r="M33" s="52" t="s">
        <v>57</v>
      </c>
      <c r="N33" s="52" t="s">
        <v>60</v>
      </c>
      <c r="O33" s="52" t="s">
        <v>61</v>
      </c>
      <c r="P33" s="52">
        <v>1</v>
      </c>
      <c r="Q33" s="52">
        <f t="shared" si="0"/>
        <v>3</v>
      </c>
      <c r="R33" s="52">
        <v>202</v>
      </c>
      <c r="S33" s="36" t="str">
        <f t="shared" si="1"/>
        <v>202:1</v>
      </c>
      <c r="T33" s="52">
        <v>62.5</v>
      </c>
    </row>
    <row r="34" ht="115.5" spans="1:20">
      <c r="A34" s="4" t="s">
        <v>115</v>
      </c>
      <c r="B34" s="2" t="s">
        <v>1192</v>
      </c>
      <c r="C34" s="1" t="s">
        <v>1249</v>
      </c>
      <c r="D34" s="52" t="s">
        <v>1250</v>
      </c>
      <c r="E34" s="52" t="s">
        <v>1250</v>
      </c>
      <c r="F34" s="52" t="s">
        <v>52</v>
      </c>
      <c r="G34" s="52" t="s">
        <v>53</v>
      </c>
      <c r="H34" s="52" t="s">
        <v>304</v>
      </c>
      <c r="I34" s="52" t="s">
        <v>1165</v>
      </c>
      <c r="J34" s="52" t="s">
        <v>1166</v>
      </c>
      <c r="K34" s="52" t="s">
        <v>57</v>
      </c>
      <c r="L34" s="2" t="s">
        <v>58</v>
      </c>
      <c r="M34" s="52" t="s">
        <v>1251</v>
      </c>
      <c r="N34" s="52" t="s">
        <v>60</v>
      </c>
      <c r="O34" s="52" t="s">
        <v>61</v>
      </c>
      <c r="P34" s="52">
        <v>2</v>
      </c>
      <c r="Q34" s="52">
        <f t="shared" si="0"/>
        <v>6</v>
      </c>
      <c r="R34" s="52">
        <v>284</v>
      </c>
      <c r="S34" s="36" t="str">
        <f t="shared" si="1"/>
        <v>142:1</v>
      </c>
      <c r="T34" s="52">
        <v>63.95</v>
      </c>
    </row>
    <row r="35" ht="181.5" spans="1:20">
      <c r="A35" s="4" t="s">
        <v>115</v>
      </c>
      <c r="B35" s="2" t="s">
        <v>1192</v>
      </c>
      <c r="C35" s="1" t="s">
        <v>1252</v>
      </c>
      <c r="D35" s="52" t="s">
        <v>1253</v>
      </c>
      <c r="E35" s="52" t="s">
        <v>1253</v>
      </c>
      <c r="F35" s="52" t="s">
        <v>52</v>
      </c>
      <c r="G35" s="52" t="s">
        <v>53</v>
      </c>
      <c r="H35" s="52" t="s">
        <v>1254</v>
      </c>
      <c r="I35" s="52" t="s">
        <v>1165</v>
      </c>
      <c r="J35" s="52" t="s">
        <v>1166</v>
      </c>
      <c r="K35" s="52" t="s">
        <v>57</v>
      </c>
      <c r="L35" s="2" t="s">
        <v>58</v>
      </c>
      <c r="M35" s="52" t="s">
        <v>1255</v>
      </c>
      <c r="N35" s="52" t="s">
        <v>176</v>
      </c>
      <c r="O35" s="52" t="s">
        <v>1149</v>
      </c>
      <c r="P35" s="52">
        <v>1</v>
      </c>
      <c r="Q35" s="52">
        <f t="shared" si="0"/>
        <v>3</v>
      </c>
      <c r="R35" s="52">
        <v>42</v>
      </c>
      <c r="S35" s="36" t="str">
        <f t="shared" si="1"/>
        <v>42:1</v>
      </c>
      <c r="T35" s="52">
        <v>63.65</v>
      </c>
    </row>
    <row r="36" ht="181.5" spans="1:20">
      <c r="A36" s="4" t="s">
        <v>115</v>
      </c>
      <c r="B36" s="2" t="s">
        <v>1192</v>
      </c>
      <c r="C36" s="1" t="s">
        <v>1256</v>
      </c>
      <c r="D36" s="52" t="s">
        <v>1253</v>
      </c>
      <c r="E36" s="52" t="s">
        <v>1253</v>
      </c>
      <c r="F36" s="52" t="s">
        <v>52</v>
      </c>
      <c r="G36" s="52" t="s">
        <v>53</v>
      </c>
      <c r="H36" s="52" t="s">
        <v>1257</v>
      </c>
      <c r="I36" s="52" t="s">
        <v>1165</v>
      </c>
      <c r="J36" s="52" t="s">
        <v>1166</v>
      </c>
      <c r="K36" s="52" t="s">
        <v>57</v>
      </c>
      <c r="L36" s="2" t="s">
        <v>58</v>
      </c>
      <c r="M36" s="52" t="s">
        <v>1255</v>
      </c>
      <c r="N36" s="52" t="s">
        <v>176</v>
      </c>
      <c r="O36" s="52" t="s">
        <v>61</v>
      </c>
      <c r="P36" s="52">
        <v>1</v>
      </c>
      <c r="Q36" s="52">
        <f t="shared" si="0"/>
        <v>3</v>
      </c>
      <c r="R36" s="52">
        <v>32</v>
      </c>
      <c r="S36" s="36" t="str">
        <f t="shared" si="1"/>
        <v>32:1</v>
      </c>
      <c r="T36" s="52">
        <v>59.85</v>
      </c>
    </row>
    <row r="37" ht="99" spans="1:20">
      <c r="A37" s="4" t="s">
        <v>115</v>
      </c>
      <c r="B37" s="2" t="s">
        <v>1192</v>
      </c>
      <c r="C37" s="1" t="s">
        <v>1258</v>
      </c>
      <c r="D37" s="52" t="s">
        <v>125</v>
      </c>
      <c r="E37" s="52" t="s">
        <v>125</v>
      </c>
      <c r="F37" s="52" t="s">
        <v>52</v>
      </c>
      <c r="G37" s="52" t="s">
        <v>53</v>
      </c>
      <c r="H37" s="52" t="s">
        <v>1195</v>
      </c>
      <c r="I37" s="52" t="s">
        <v>1165</v>
      </c>
      <c r="J37" s="52" t="s">
        <v>1166</v>
      </c>
      <c r="K37" s="52" t="s">
        <v>57</v>
      </c>
      <c r="L37" s="2" t="s">
        <v>58</v>
      </c>
      <c r="M37" s="52" t="s">
        <v>1259</v>
      </c>
      <c r="N37" s="52" t="s">
        <v>60</v>
      </c>
      <c r="O37" s="52" t="s">
        <v>61</v>
      </c>
      <c r="P37" s="52">
        <v>1</v>
      </c>
      <c r="Q37" s="52">
        <f t="shared" si="0"/>
        <v>3</v>
      </c>
      <c r="R37" s="52">
        <v>55</v>
      </c>
      <c r="S37" s="36" t="str">
        <f t="shared" si="1"/>
        <v>55:1</v>
      </c>
      <c r="T37" s="52">
        <v>63.95</v>
      </c>
    </row>
    <row r="38" ht="231" spans="1:20">
      <c r="A38" s="4" t="s">
        <v>115</v>
      </c>
      <c r="B38" s="2" t="s">
        <v>1192</v>
      </c>
      <c r="C38" s="1" t="s">
        <v>1260</v>
      </c>
      <c r="D38" s="52" t="s">
        <v>497</v>
      </c>
      <c r="E38" s="52" t="s">
        <v>497</v>
      </c>
      <c r="F38" s="52" t="s">
        <v>52</v>
      </c>
      <c r="G38" s="52" t="s">
        <v>53</v>
      </c>
      <c r="H38" s="52" t="s">
        <v>1261</v>
      </c>
      <c r="I38" s="52" t="s">
        <v>1165</v>
      </c>
      <c r="J38" s="52" t="s">
        <v>1166</v>
      </c>
      <c r="K38" s="52" t="s">
        <v>57</v>
      </c>
      <c r="L38" s="2" t="s">
        <v>58</v>
      </c>
      <c r="M38" s="52" t="s">
        <v>1262</v>
      </c>
      <c r="N38" s="52" t="s">
        <v>176</v>
      </c>
      <c r="O38" s="52" t="s">
        <v>61</v>
      </c>
      <c r="P38" s="52">
        <v>1</v>
      </c>
      <c r="Q38" s="52">
        <f t="shared" si="0"/>
        <v>3</v>
      </c>
      <c r="R38" s="52">
        <v>78</v>
      </c>
      <c r="S38" s="36" t="str">
        <f t="shared" si="1"/>
        <v>78:1</v>
      </c>
      <c r="T38" s="52">
        <v>62.8</v>
      </c>
    </row>
    <row r="39" ht="115.5" spans="1:20">
      <c r="A39" s="4" t="s">
        <v>115</v>
      </c>
      <c r="B39" s="2" t="s">
        <v>1192</v>
      </c>
      <c r="C39" s="1" t="s">
        <v>1263</v>
      </c>
      <c r="D39" s="52" t="s">
        <v>497</v>
      </c>
      <c r="E39" s="52" t="s">
        <v>497</v>
      </c>
      <c r="F39" s="52" t="s">
        <v>52</v>
      </c>
      <c r="G39" s="52" t="s">
        <v>53</v>
      </c>
      <c r="H39" s="52" t="s">
        <v>1264</v>
      </c>
      <c r="I39" s="52" t="s">
        <v>1165</v>
      </c>
      <c r="J39" s="52" t="s">
        <v>1166</v>
      </c>
      <c r="K39" s="52" t="s">
        <v>57</v>
      </c>
      <c r="L39" s="2" t="s">
        <v>58</v>
      </c>
      <c r="M39" s="52" t="s">
        <v>1265</v>
      </c>
      <c r="N39" s="52" t="s">
        <v>176</v>
      </c>
      <c r="O39" s="52" t="s">
        <v>1149</v>
      </c>
      <c r="P39" s="52">
        <v>1</v>
      </c>
      <c r="Q39" s="52">
        <f t="shared" si="0"/>
        <v>3</v>
      </c>
      <c r="R39" s="52">
        <v>63</v>
      </c>
      <c r="S39" s="36" t="str">
        <f t="shared" si="1"/>
        <v>63:1</v>
      </c>
      <c r="T39" s="52">
        <v>62.6</v>
      </c>
    </row>
    <row r="40" ht="66" spans="1:20">
      <c r="A40" s="4" t="s">
        <v>115</v>
      </c>
      <c r="B40" s="2" t="s">
        <v>1192</v>
      </c>
      <c r="C40" s="1" t="s">
        <v>1266</v>
      </c>
      <c r="D40" s="52" t="s">
        <v>760</v>
      </c>
      <c r="E40" s="52" t="s">
        <v>760</v>
      </c>
      <c r="F40" s="52" t="s">
        <v>52</v>
      </c>
      <c r="G40" s="52" t="s">
        <v>53</v>
      </c>
      <c r="H40" s="52" t="s">
        <v>1267</v>
      </c>
      <c r="I40" s="52" t="s">
        <v>1165</v>
      </c>
      <c r="J40" s="52" t="s">
        <v>1166</v>
      </c>
      <c r="K40" s="52" t="s">
        <v>57</v>
      </c>
      <c r="L40" s="2" t="s">
        <v>58</v>
      </c>
      <c r="M40" s="52" t="s">
        <v>1178</v>
      </c>
      <c r="N40" s="52" t="s">
        <v>176</v>
      </c>
      <c r="O40" s="52" t="s">
        <v>61</v>
      </c>
      <c r="P40" s="52">
        <v>1</v>
      </c>
      <c r="Q40" s="52">
        <f t="shared" si="0"/>
        <v>3</v>
      </c>
      <c r="R40" s="52">
        <v>32</v>
      </c>
      <c r="S40" s="36" t="str">
        <f t="shared" si="1"/>
        <v>32:1</v>
      </c>
      <c r="T40" s="52">
        <v>60.4</v>
      </c>
    </row>
    <row r="41" ht="66" spans="1:20">
      <c r="A41" s="4" t="s">
        <v>115</v>
      </c>
      <c r="B41" s="2" t="s">
        <v>1192</v>
      </c>
      <c r="C41" s="1" t="s">
        <v>1268</v>
      </c>
      <c r="D41" s="52" t="s">
        <v>1269</v>
      </c>
      <c r="E41" s="52" t="s">
        <v>1269</v>
      </c>
      <c r="F41" s="52" t="s">
        <v>52</v>
      </c>
      <c r="G41" s="52" t="s">
        <v>70</v>
      </c>
      <c r="H41" s="52" t="s">
        <v>1270</v>
      </c>
      <c r="I41" s="52" t="s">
        <v>1165</v>
      </c>
      <c r="J41" s="52" t="s">
        <v>1166</v>
      </c>
      <c r="K41" s="52" t="s">
        <v>57</v>
      </c>
      <c r="L41" s="2" t="s">
        <v>58</v>
      </c>
      <c r="M41" s="52" t="s">
        <v>1271</v>
      </c>
      <c r="N41" s="52" t="s">
        <v>60</v>
      </c>
      <c r="O41" s="52" t="s">
        <v>61</v>
      </c>
      <c r="P41" s="52">
        <v>1</v>
      </c>
      <c r="Q41" s="52">
        <f t="shared" si="0"/>
        <v>3</v>
      </c>
      <c r="R41" s="52">
        <v>68</v>
      </c>
      <c r="S41" s="36" t="str">
        <f t="shared" si="1"/>
        <v>68:1</v>
      </c>
      <c r="T41" s="52">
        <v>62.6</v>
      </c>
    </row>
    <row r="42" ht="99" spans="1:20">
      <c r="A42" s="4" t="s">
        <v>137</v>
      </c>
      <c r="B42" s="2" t="s">
        <v>1192</v>
      </c>
      <c r="C42" s="1" t="s">
        <v>1272</v>
      </c>
      <c r="D42" s="52" t="s">
        <v>1273</v>
      </c>
      <c r="E42" s="52" t="s">
        <v>1273</v>
      </c>
      <c r="F42" s="52" t="s">
        <v>52</v>
      </c>
      <c r="G42" s="52" t="s">
        <v>53</v>
      </c>
      <c r="H42" s="52" t="s">
        <v>284</v>
      </c>
      <c r="I42" s="52" t="s">
        <v>1165</v>
      </c>
      <c r="J42" s="52" t="s">
        <v>1166</v>
      </c>
      <c r="K42" s="52" t="s">
        <v>57</v>
      </c>
      <c r="L42" s="2" t="s">
        <v>58</v>
      </c>
      <c r="M42" s="52" t="s">
        <v>1259</v>
      </c>
      <c r="N42" s="52" t="s">
        <v>60</v>
      </c>
      <c r="O42" s="52" t="s">
        <v>61</v>
      </c>
      <c r="P42" s="52">
        <v>2</v>
      </c>
      <c r="Q42" s="52">
        <f t="shared" si="0"/>
        <v>6</v>
      </c>
      <c r="R42" s="52">
        <v>166</v>
      </c>
      <c r="S42" s="36" t="str">
        <f t="shared" si="1"/>
        <v>83:1</v>
      </c>
      <c r="T42" s="52">
        <v>64.5</v>
      </c>
    </row>
    <row r="43" ht="148.5" spans="1:20">
      <c r="A43" s="4" t="s">
        <v>137</v>
      </c>
      <c r="B43" s="2" t="s">
        <v>1192</v>
      </c>
      <c r="C43" s="1" t="s">
        <v>1274</v>
      </c>
      <c r="D43" s="52" t="s">
        <v>1273</v>
      </c>
      <c r="E43" s="52" t="s">
        <v>1275</v>
      </c>
      <c r="F43" s="52" t="s">
        <v>52</v>
      </c>
      <c r="G43" s="52" t="s">
        <v>53</v>
      </c>
      <c r="H43" s="52" t="s">
        <v>1276</v>
      </c>
      <c r="I43" s="52" t="s">
        <v>1165</v>
      </c>
      <c r="J43" s="52" t="s">
        <v>1166</v>
      </c>
      <c r="K43" s="52" t="s">
        <v>57</v>
      </c>
      <c r="L43" s="2" t="s">
        <v>58</v>
      </c>
      <c r="M43" s="52" t="s">
        <v>1277</v>
      </c>
      <c r="N43" s="52" t="s">
        <v>60</v>
      </c>
      <c r="O43" s="52" t="s">
        <v>61</v>
      </c>
      <c r="P43" s="52">
        <v>1</v>
      </c>
      <c r="Q43" s="52">
        <f t="shared" si="0"/>
        <v>3</v>
      </c>
      <c r="R43" s="52">
        <v>74</v>
      </c>
      <c r="S43" s="36" t="str">
        <f t="shared" si="1"/>
        <v>74:1</v>
      </c>
      <c r="T43" s="52">
        <v>64.6</v>
      </c>
    </row>
    <row r="44" ht="66" spans="1:20">
      <c r="A44" s="4" t="s">
        <v>137</v>
      </c>
      <c r="B44" s="2" t="s">
        <v>1192</v>
      </c>
      <c r="C44" s="1" t="s">
        <v>1278</v>
      </c>
      <c r="D44" s="52" t="s">
        <v>1279</v>
      </c>
      <c r="E44" s="52" t="s">
        <v>1280</v>
      </c>
      <c r="F44" s="52" t="s">
        <v>52</v>
      </c>
      <c r="G44" s="52" t="s">
        <v>70</v>
      </c>
      <c r="H44" s="52" t="s">
        <v>1281</v>
      </c>
      <c r="I44" s="52" t="s">
        <v>1165</v>
      </c>
      <c r="J44" s="52" t="s">
        <v>57</v>
      </c>
      <c r="K44" s="52" t="s">
        <v>57</v>
      </c>
      <c r="L44" s="2" t="s">
        <v>58</v>
      </c>
      <c r="M44" s="52" t="s">
        <v>57</v>
      </c>
      <c r="N44" s="52" t="s">
        <v>176</v>
      </c>
      <c r="O44" s="52" t="s">
        <v>1149</v>
      </c>
      <c r="P44" s="52">
        <v>1</v>
      </c>
      <c r="Q44" s="52">
        <f t="shared" si="0"/>
        <v>3</v>
      </c>
      <c r="R44" s="52">
        <v>225</v>
      </c>
      <c r="S44" s="36" t="str">
        <f t="shared" si="1"/>
        <v>225:1</v>
      </c>
      <c r="T44" s="52">
        <v>61.35</v>
      </c>
    </row>
    <row r="45" ht="115.5" spans="1:20">
      <c r="A45" s="4" t="s">
        <v>137</v>
      </c>
      <c r="B45" s="2" t="s">
        <v>1192</v>
      </c>
      <c r="C45" s="1" t="s">
        <v>1282</v>
      </c>
      <c r="D45" s="52" t="s">
        <v>1279</v>
      </c>
      <c r="E45" s="52" t="s">
        <v>1280</v>
      </c>
      <c r="F45" s="52" t="s">
        <v>52</v>
      </c>
      <c r="G45" s="52" t="s">
        <v>70</v>
      </c>
      <c r="H45" s="52" t="s">
        <v>1283</v>
      </c>
      <c r="I45" s="52" t="s">
        <v>1165</v>
      </c>
      <c r="J45" s="52" t="s">
        <v>1166</v>
      </c>
      <c r="K45" s="52" t="s">
        <v>57</v>
      </c>
      <c r="L45" s="2" t="s">
        <v>58</v>
      </c>
      <c r="M45" s="52" t="s">
        <v>1284</v>
      </c>
      <c r="N45" s="52" t="s">
        <v>176</v>
      </c>
      <c r="O45" s="52" t="s">
        <v>61</v>
      </c>
      <c r="P45" s="52">
        <v>2</v>
      </c>
      <c r="Q45" s="52">
        <f t="shared" si="0"/>
        <v>6</v>
      </c>
      <c r="R45" s="52">
        <v>101</v>
      </c>
      <c r="S45" s="36" t="str">
        <f t="shared" si="1"/>
        <v>50.5:1</v>
      </c>
      <c r="T45" s="52">
        <v>63.7</v>
      </c>
    </row>
    <row r="46" ht="198" spans="1:20">
      <c r="A46" s="4" t="s">
        <v>137</v>
      </c>
      <c r="B46" s="2" t="s">
        <v>1192</v>
      </c>
      <c r="C46" s="1" t="s">
        <v>1285</v>
      </c>
      <c r="D46" s="52" t="s">
        <v>1286</v>
      </c>
      <c r="E46" s="52" t="s">
        <v>1286</v>
      </c>
      <c r="F46" s="52" t="s">
        <v>52</v>
      </c>
      <c r="G46" s="52" t="s">
        <v>70</v>
      </c>
      <c r="H46" s="52" t="s">
        <v>284</v>
      </c>
      <c r="I46" s="52" t="s">
        <v>1165</v>
      </c>
      <c r="J46" s="52" t="s">
        <v>1166</v>
      </c>
      <c r="K46" s="52" t="s">
        <v>57</v>
      </c>
      <c r="L46" s="2" t="s">
        <v>58</v>
      </c>
      <c r="M46" s="52" t="s">
        <v>1287</v>
      </c>
      <c r="N46" s="52" t="s">
        <v>60</v>
      </c>
      <c r="O46" s="52" t="s">
        <v>61</v>
      </c>
      <c r="P46" s="52">
        <v>1</v>
      </c>
      <c r="Q46" s="52">
        <f t="shared" si="0"/>
        <v>3</v>
      </c>
      <c r="R46" s="52">
        <v>98</v>
      </c>
      <c r="S46" s="36" t="str">
        <f t="shared" si="1"/>
        <v>98:1</v>
      </c>
      <c r="T46" s="52">
        <v>65.6</v>
      </c>
    </row>
    <row r="47" ht="82.5" spans="1:20">
      <c r="A47" s="4" t="s">
        <v>137</v>
      </c>
      <c r="B47" s="2" t="s">
        <v>1192</v>
      </c>
      <c r="C47" s="1" t="s">
        <v>1288</v>
      </c>
      <c r="D47" s="52" t="s">
        <v>1289</v>
      </c>
      <c r="E47" s="52" t="s">
        <v>1289</v>
      </c>
      <c r="F47" s="52" t="s">
        <v>52</v>
      </c>
      <c r="G47" s="52" t="s">
        <v>70</v>
      </c>
      <c r="H47" s="52" t="s">
        <v>1290</v>
      </c>
      <c r="I47" s="52" t="s">
        <v>1165</v>
      </c>
      <c r="J47" s="52" t="s">
        <v>1166</v>
      </c>
      <c r="K47" s="52" t="s">
        <v>57</v>
      </c>
      <c r="L47" s="2" t="s">
        <v>58</v>
      </c>
      <c r="M47" s="52" t="s">
        <v>1291</v>
      </c>
      <c r="N47" s="52" t="s">
        <v>176</v>
      </c>
      <c r="O47" s="52" t="s">
        <v>61</v>
      </c>
      <c r="P47" s="52">
        <v>1</v>
      </c>
      <c r="Q47" s="52">
        <f t="shared" si="0"/>
        <v>3</v>
      </c>
      <c r="R47" s="52">
        <v>37</v>
      </c>
      <c r="S47" s="36" t="str">
        <f t="shared" si="1"/>
        <v>37:1</v>
      </c>
      <c r="T47" s="52">
        <v>65.25</v>
      </c>
    </row>
    <row r="48" ht="82.5" spans="1:20">
      <c r="A48" s="4" t="s">
        <v>137</v>
      </c>
      <c r="B48" s="2" t="s">
        <v>1192</v>
      </c>
      <c r="C48" s="1" t="s">
        <v>1292</v>
      </c>
      <c r="D48" s="52" t="s">
        <v>1289</v>
      </c>
      <c r="E48" s="52" t="s">
        <v>1289</v>
      </c>
      <c r="F48" s="52" t="s">
        <v>52</v>
      </c>
      <c r="G48" s="52" t="s">
        <v>70</v>
      </c>
      <c r="H48" s="52" t="s">
        <v>1293</v>
      </c>
      <c r="I48" s="52" t="s">
        <v>1165</v>
      </c>
      <c r="J48" s="52" t="s">
        <v>1166</v>
      </c>
      <c r="K48" s="52" t="s">
        <v>57</v>
      </c>
      <c r="L48" s="2" t="s">
        <v>58</v>
      </c>
      <c r="M48" s="52" t="s">
        <v>1294</v>
      </c>
      <c r="N48" s="52" t="s">
        <v>176</v>
      </c>
      <c r="O48" s="52" t="s">
        <v>61</v>
      </c>
      <c r="P48" s="52">
        <v>1</v>
      </c>
      <c r="Q48" s="52">
        <f t="shared" si="0"/>
        <v>3</v>
      </c>
      <c r="R48" s="52">
        <v>32</v>
      </c>
      <c r="S48" s="36" t="str">
        <f t="shared" si="1"/>
        <v>32:1</v>
      </c>
      <c r="T48" s="52">
        <v>63.5</v>
      </c>
    </row>
    <row r="49" ht="99" spans="1:20">
      <c r="A49" s="4" t="s">
        <v>137</v>
      </c>
      <c r="B49" s="2" t="s">
        <v>1192</v>
      </c>
      <c r="C49" s="1" t="s">
        <v>1295</v>
      </c>
      <c r="D49" s="52" t="s">
        <v>1289</v>
      </c>
      <c r="E49" s="52" t="s">
        <v>1296</v>
      </c>
      <c r="F49" s="52" t="s">
        <v>52</v>
      </c>
      <c r="G49" s="52" t="s">
        <v>70</v>
      </c>
      <c r="H49" s="52" t="s">
        <v>1297</v>
      </c>
      <c r="I49" s="52" t="s">
        <v>1165</v>
      </c>
      <c r="J49" s="52" t="s">
        <v>1166</v>
      </c>
      <c r="K49" s="52" t="s">
        <v>57</v>
      </c>
      <c r="L49" s="2" t="s">
        <v>58</v>
      </c>
      <c r="M49" s="52" t="s">
        <v>57</v>
      </c>
      <c r="N49" s="52" t="s">
        <v>60</v>
      </c>
      <c r="O49" s="52" t="s">
        <v>61</v>
      </c>
      <c r="P49" s="52">
        <v>1</v>
      </c>
      <c r="Q49" s="52">
        <f t="shared" si="0"/>
        <v>3</v>
      </c>
      <c r="R49" s="52">
        <v>191</v>
      </c>
      <c r="S49" s="36" t="str">
        <f t="shared" si="1"/>
        <v>191:1</v>
      </c>
      <c r="T49" s="52">
        <v>62.2</v>
      </c>
    </row>
    <row r="50" ht="99" spans="1:20">
      <c r="A50" s="4" t="s">
        <v>137</v>
      </c>
      <c r="B50" s="2" t="s">
        <v>1192</v>
      </c>
      <c r="C50" s="1" t="s">
        <v>1298</v>
      </c>
      <c r="D50" s="52" t="s">
        <v>1299</v>
      </c>
      <c r="E50" s="52" t="s">
        <v>1299</v>
      </c>
      <c r="F50" s="52" t="s">
        <v>52</v>
      </c>
      <c r="G50" s="52" t="s">
        <v>70</v>
      </c>
      <c r="H50" s="52" t="s">
        <v>1300</v>
      </c>
      <c r="I50" s="52" t="s">
        <v>1165</v>
      </c>
      <c r="J50" s="52" t="s">
        <v>1166</v>
      </c>
      <c r="K50" s="52" t="s">
        <v>57</v>
      </c>
      <c r="L50" s="2" t="s">
        <v>58</v>
      </c>
      <c r="M50" s="52" t="s">
        <v>1259</v>
      </c>
      <c r="N50" s="52" t="s">
        <v>176</v>
      </c>
      <c r="O50" s="52" t="s">
        <v>61</v>
      </c>
      <c r="P50" s="52">
        <v>1</v>
      </c>
      <c r="Q50" s="52">
        <f t="shared" si="0"/>
        <v>3</v>
      </c>
      <c r="R50" s="52">
        <v>62</v>
      </c>
      <c r="S50" s="36" t="str">
        <f t="shared" si="1"/>
        <v>62:1</v>
      </c>
      <c r="T50" s="52">
        <v>64.8</v>
      </c>
    </row>
    <row r="51" ht="165" spans="1:20">
      <c r="A51" s="4" t="s">
        <v>137</v>
      </c>
      <c r="B51" s="2" t="s">
        <v>1192</v>
      </c>
      <c r="C51" s="1" t="s">
        <v>1301</v>
      </c>
      <c r="D51" s="52" t="s">
        <v>601</v>
      </c>
      <c r="E51" s="52" t="s">
        <v>1302</v>
      </c>
      <c r="F51" s="52" t="s">
        <v>52</v>
      </c>
      <c r="G51" s="52" t="s">
        <v>70</v>
      </c>
      <c r="H51" s="52" t="s">
        <v>1303</v>
      </c>
      <c r="I51" s="52" t="s">
        <v>1165</v>
      </c>
      <c r="J51" s="52" t="s">
        <v>1166</v>
      </c>
      <c r="K51" s="52" t="s">
        <v>57</v>
      </c>
      <c r="L51" s="2" t="s">
        <v>58</v>
      </c>
      <c r="M51" s="52" t="s">
        <v>1304</v>
      </c>
      <c r="N51" s="52" t="s">
        <v>60</v>
      </c>
      <c r="O51" s="52" t="s">
        <v>61</v>
      </c>
      <c r="P51" s="52">
        <v>1</v>
      </c>
      <c r="Q51" s="52">
        <f t="shared" si="0"/>
        <v>3</v>
      </c>
      <c r="R51" s="52">
        <v>22</v>
      </c>
      <c r="S51" s="36" t="str">
        <f t="shared" si="1"/>
        <v>22:1</v>
      </c>
      <c r="T51" s="52">
        <v>59.7</v>
      </c>
    </row>
    <row r="52" ht="82.5" spans="1:20">
      <c r="A52" s="4" t="s">
        <v>137</v>
      </c>
      <c r="B52" s="2" t="s">
        <v>1192</v>
      </c>
      <c r="C52" s="1" t="s">
        <v>1305</v>
      </c>
      <c r="D52" s="52" t="s">
        <v>1306</v>
      </c>
      <c r="E52" s="52" t="s">
        <v>1306</v>
      </c>
      <c r="F52" s="52" t="s">
        <v>52</v>
      </c>
      <c r="G52" s="52" t="s">
        <v>70</v>
      </c>
      <c r="H52" s="52" t="s">
        <v>284</v>
      </c>
      <c r="I52" s="52" t="s">
        <v>1165</v>
      </c>
      <c r="J52" s="52" t="s">
        <v>1166</v>
      </c>
      <c r="K52" s="52" t="s">
        <v>57</v>
      </c>
      <c r="L52" s="2" t="s">
        <v>58</v>
      </c>
      <c r="M52" s="52" t="s">
        <v>1307</v>
      </c>
      <c r="N52" s="52" t="s">
        <v>60</v>
      </c>
      <c r="O52" s="52" t="s">
        <v>61</v>
      </c>
      <c r="P52" s="52">
        <v>4</v>
      </c>
      <c r="Q52" s="52">
        <f t="shared" si="0"/>
        <v>12</v>
      </c>
      <c r="R52" s="52">
        <v>229</v>
      </c>
      <c r="S52" s="36" t="str">
        <f t="shared" si="1"/>
        <v>57.25:1</v>
      </c>
      <c r="T52" s="52">
        <v>63.5</v>
      </c>
    </row>
    <row r="53" ht="99" spans="1:20">
      <c r="A53" s="4" t="s">
        <v>137</v>
      </c>
      <c r="B53" s="2" t="s">
        <v>1192</v>
      </c>
      <c r="C53" s="1" t="s">
        <v>1308</v>
      </c>
      <c r="D53" s="52" t="s">
        <v>1309</v>
      </c>
      <c r="E53" s="52" t="s">
        <v>1309</v>
      </c>
      <c r="F53" s="52" t="s">
        <v>52</v>
      </c>
      <c r="G53" s="52" t="s">
        <v>70</v>
      </c>
      <c r="H53" s="52" t="s">
        <v>1310</v>
      </c>
      <c r="I53" s="52" t="s">
        <v>1165</v>
      </c>
      <c r="J53" s="52" t="s">
        <v>1166</v>
      </c>
      <c r="K53" s="52" t="s">
        <v>57</v>
      </c>
      <c r="L53" s="2" t="s">
        <v>58</v>
      </c>
      <c r="M53" s="52" t="s">
        <v>1259</v>
      </c>
      <c r="N53" s="52" t="s">
        <v>60</v>
      </c>
      <c r="O53" s="52" t="s">
        <v>61</v>
      </c>
      <c r="P53" s="52">
        <v>2</v>
      </c>
      <c r="Q53" s="52">
        <f t="shared" si="0"/>
        <v>6</v>
      </c>
      <c r="R53" s="52">
        <v>91</v>
      </c>
      <c r="S53" s="36" t="str">
        <f t="shared" si="1"/>
        <v>45.5:1</v>
      </c>
      <c r="T53" s="52">
        <v>62.3</v>
      </c>
    </row>
    <row r="54" ht="82.5" spans="1:20">
      <c r="A54" s="4" t="s">
        <v>833</v>
      </c>
      <c r="B54" s="2" t="s">
        <v>1192</v>
      </c>
      <c r="C54" s="1" t="s">
        <v>1311</v>
      </c>
      <c r="D54" s="52" t="s">
        <v>1312</v>
      </c>
      <c r="E54" s="52" t="s">
        <v>1312</v>
      </c>
      <c r="F54" s="52" t="s">
        <v>52</v>
      </c>
      <c r="G54" s="52" t="s">
        <v>53</v>
      </c>
      <c r="H54" s="52" t="s">
        <v>1313</v>
      </c>
      <c r="I54" s="52" t="s">
        <v>1165</v>
      </c>
      <c r="J54" s="52" t="s">
        <v>1166</v>
      </c>
      <c r="K54" s="52" t="s">
        <v>57</v>
      </c>
      <c r="L54" s="2" t="s">
        <v>58</v>
      </c>
      <c r="M54" s="52" t="s">
        <v>1314</v>
      </c>
      <c r="N54" s="52" t="s">
        <v>176</v>
      </c>
      <c r="O54" s="52" t="s">
        <v>61</v>
      </c>
      <c r="P54" s="52">
        <v>2</v>
      </c>
      <c r="Q54" s="52">
        <f t="shared" si="0"/>
        <v>6</v>
      </c>
      <c r="R54" s="52">
        <v>132</v>
      </c>
      <c r="S54" s="36" t="str">
        <f t="shared" si="1"/>
        <v>66:1</v>
      </c>
      <c r="T54" s="52">
        <v>64.65</v>
      </c>
    </row>
    <row r="55" ht="82.5" spans="1:20">
      <c r="A55" s="4" t="s">
        <v>833</v>
      </c>
      <c r="B55" s="2" t="s">
        <v>1192</v>
      </c>
      <c r="C55" s="1" t="s">
        <v>1315</v>
      </c>
      <c r="D55" s="52" t="s">
        <v>1316</v>
      </c>
      <c r="E55" s="52" t="s">
        <v>1316</v>
      </c>
      <c r="F55" s="52" t="s">
        <v>52</v>
      </c>
      <c r="G55" s="52" t="s">
        <v>53</v>
      </c>
      <c r="H55" s="52" t="s">
        <v>1317</v>
      </c>
      <c r="I55" s="52" t="s">
        <v>1165</v>
      </c>
      <c r="J55" s="52" t="s">
        <v>1166</v>
      </c>
      <c r="K55" s="52" t="s">
        <v>57</v>
      </c>
      <c r="L55" s="2" t="s">
        <v>58</v>
      </c>
      <c r="M55" s="52" t="s">
        <v>1196</v>
      </c>
      <c r="N55" s="52" t="s">
        <v>60</v>
      </c>
      <c r="O55" s="52" t="s">
        <v>61</v>
      </c>
      <c r="P55" s="52">
        <v>1</v>
      </c>
      <c r="Q55" s="52">
        <f t="shared" si="0"/>
        <v>3</v>
      </c>
      <c r="R55" s="52">
        <v>54</v>
      </c>
      <c r="S55" s="36" t="str">
        <f t="shared" si="1"/>
        <v>54:1</v>
      </c>
      <c r="T55" s="52">
        <v>65.05</v>
      </c>
    </row>
    <row r="56" ht="66" spans="1:20">
      <c r="A56" s="4" t="s">
        <v>833</v>
      </c>
      <c r="B56" s="2" t="s">
        <v>1192</v>
      </c>
      <c r="C56" s="1" t="s">
        <v>1318</v>
      </c>
      <c r="D56" s="52" t="s">
        <v>1319</v>
      </c>
      <c r="E56" s="52" t="s">
        <v>1319</v>
      </c>
      <c r="F56" s="52" t="s">
        <v>52</v>
      </c>
      <c r="G56" s="52" t="s">
        <v>53</v>
      </c>
      <c r="H56" s="52" t="s">
        <v>1320</v>
      </c>
      <c r="I56" s="52" t="s">
        <v>1165</v>
      </c>
      <c r="J56" s="52" t="s">
        <v>1166</v>
      </c>
      <c r="K56" s="52" t="s">
        <v>57</v>
      </c>
      <c r="L56" s="2" t="s">
        <v>58</v>
      </c>
      <c r="M56" s="52" t="s">
        <v>1321</v>
      </c>
      <c r="N56" s="52" t="s">
        <v>176</v>
      </c>
      <c r="O56" s="52" t="s">
        <v>61</v>
      </c>
      <c r="P56" s="52">
        <v>1</v>
      </c>
      <c r="Q56" s="52">
        <f t="shared" si="0"/>
        <v>3</v>
      </c>
      <c r="R56" s="52">
        <v>13</v>
      </c>
      <c r="S56" s="36" t="str">
        <f t="shared" si="1"/>
        <v>13:1</v>
      </c>
      <c r="T56" s="52">
        <v>58.25</v>
      </c>
    </row>
    <row r="57" ht="82.5" spans="1:20">
      <c r="A57" s="4" t="s">
        <v>833</v>
      </c>
      <c r="B57" s="2" t="s">
        <v>1192</v>
      </c>
      <c r="C57" s="1" t="s">
        <v>1322</v>
      </c>
      <c r="D57" s="52" t="s">
        <v>1319</v>
      </c>
      <c r="E57" s="52" t="s">
        <v>1319</v>
      </c>
      <c r="F57" s="52" t="s">
        <v>52</v>
      </c>
      <c r="G57" s="52" t="s">
        <v>53</v>
      </c>
      <c r="H57" s="52" t="s">
        <v>1323</v>
      </c>
      <c r="I57" s="52" t="s">
        <v>1165</v>
      </c>
      <c r="J57" s="52" t="s">
        <v>1166</v>
      </c>
      <c r="K57" s="52" t="s">
        <v>57</v>
      </c>
      <c r="L57" s="2" t="s">
        <v>58</v>
      </c>
      <c r="M57" s="52" t="s">
        <v>1324</v>
      </c>
      <c r="N57" s="52" t="s">
        <v>60</v>
      </c>
      <c r="O57" s="52" t="s">
        <v>61</v>
      </c>
      <c r="P57" s="52">
        <v>2</v>
      </c>
      <c r="Q57" s="52">
        <f t="shared" si="0"/>
        <v>6</v>
      </c>
      <c r="R57" s="52">
        <v>107</v>
      </c>
      <c r="S57" s="36" t="str">
        <f t="shared" si="1"/>
        <v>53.5:1</v>
      </c>
      <c r="T57" s="52">
        <v>63.45</v>
      </c>
    </row>
    <row r="58" ht="82.5" spans="1:20">
      <c r="A58" s="4" t="s">
        <v>833</v>
      </c>
      <c r="B58" s="2" t="s">
        <v>1192</v>
      </c>
      <c r="C58" s="1" t="s">
        <v>1325</v>
      </c>
      <c r="D58" s="52" t="s">
        <v>1316</v>
      </c>
      <c r="E58" s="52" t="s">
        <v>1316</v>
      </c>
      <c r="F58" s="52" t="s">
        <v>178</v>
      </c>
      <c r="G58" s="52" t="s">
        <v>53</v>
      </c>
      <c r="H58" s="52" t="s">
        <v>1326</v>
      </c>
      <c r="I58" s="52" t="s">
        <v>1156</v>
      </c>
      <c r="J58" s="52" t="s">
        <v>1157</v>
      </c>
      <c r="K58" s="52" t="s">
        <v>57</v>
      </c>
      <c r="L58" s="2" t="s">
        <v>58</v>
      </c>
      <c r="M58" s="52" t="s">
        <v>1327</v>
      </c>
      <c r="N58" s="52" t="s">
        <v>60</v>
      </c>
      <c r="O58" s="52" t="s">
        <v>61</v>
      </c>
      <c r="P58" s="52">
        <v>1</v>
      </c>
      <c r="Q58" s="52">
        <f t="shared" si="0"/>
        <v>3</v>
      </c>
      <c r="R58" s="52">
        <v>94</v>
      </c>
      <c r="S58" s="36" t="str">
        <f t="shared" si="1"/>
        <v>94:1</v>
      </c>
      <c r="T58" s="52">
        <v>67.85</v>
      </c>
    </row>
    <row r="59" ht="82.5" spans="1:20">
      <c r="A59" s="4" t="s">
        <v>833</v>
      </c>
      <c r="B59" s="2" t="s">
        <v>1192</v>
      </c>
      <c r="C59" s="1" t="s">
        <v>1328</v>
      </c>
      <c r="D59" s="52" t="s">
        <v>1316</v>
      </c>
      <c r="E59" s="52" t="s">
        <v>1316</v>
      </c>
      <c r="F59" s="52" t="s">
        <v>52</v>
      </c>
      <c r="G59" s="52" t="s">
        <v>53</v>
      </c>
      <c r="H59" s="52" t="s">
        <v>1329</v>
      </c>
      <c r="I59" s="52" t="s">
        <v>1165</v>
      </c>
      <c r="J59" s="52" t="s">
        <v>1166</v>
      </c>
      <c r="K59" s="52" t="s">
        <v>57</v>
      </c>
      <c r="L59" s="2" t="s">
        <v>58</v>
      </c>
      <c r="M59" s="52" t="s">
        <v>1330</v>
      </c>
      <c r="N59" s="52" t="s">
        <v>60</v>
      </c>
      <c r="O59" s="52" t="s">
        <v>61</v>
      </c>
      <c r="P59" s="52">
        <v>1</v>
      </c>
      <c r="Q59" s="52">
        <f t="shared" si="0"/>
        <v>3</v>
      </c>
      <c r="R59" s="52">
        <v>127</v>
      </c>
      <c r="S59" s="36" t="str">
        <f t="shared" si="1"/>
        <v>127:1</v>
      </c>
      <c r="T59" s="52">
        <v>65.65</v>
      </c>
    </row>
    <row r="60" ht="115.5" spans="1:20">
      <c r="A60" s="4" t="s">
        <v>833</v>
      </c>
      <c r="B60" s="2" t="s">
        <v>1192</v>
      </c>
      <c r="C60" s="1" t="s">
        <v>1331</v>
      </c>
      <c r="D60" s="52" t="s">
        <v>1332</v>
      </c>
      <c r="E60" s="52" t="s">
        <v>1332</v>
      </c>
      <c r="F60" s="52" t="s">
        <v>52</v>
      </c>
      <c r="G60" s="52" t="s">
        <v>53</v>
      </c>
      <c r="H60" s="52" t="s">
        <v>1333</v>
      </c>
      <c r="I60" s="52" t="s">
        <v>1165</v>
      </c>
      <c r="J60" s="52" t="s">
        <v>1166</v>
      </c>
      <c r="K60" s="52" t="s">
        <v>57</v>
      </c>
      <c r="L60" s="2" t="s">
        <v>58</v>
      </c>
      <c r="M60" s="52" t="s">
        <v>1334</v>
      </c>
      <c r="N60" s="52" t="s">
        <v>60</v>
      </c>
      <c r="O60" s="52" t="s">
        <v>61</v>
      </c>
      <c r="P60" s="52">
        <v>1</v>
      </c>
      <c r="Q60" s="52">
        <f t="shared" si="0"/>
        <v>3</v>
      </c>
      <c r="R60" s="52">
        <v>43</v>
      </c>
      <c r="S60" s="36" t="str">
        <f t="shared" si="1"/>
        <v>43:1</v>
      </c>
      <c r="T60" s="52">
        <v>61.35</v>
      </c>
    </row>
    <row r="61" ht="99" spans="1:20">
      <c r="A61" s="4" t="s">
        <v>833</v>
      </c>
      <c r="B61" s="2" t="s">
        <v>1192</v>
      </c>
      <c r="C61" s="1" t="s">
        <v>1335</v>
      </c>
      <c r="D61" s="52" t="s">
        <v>1336</v>
      </c>
      <c r="E61" s="52" t="s">
        <v>1336</v>
      </c>
      <c r="F61" s="52" t="s">
        <v>52</v>
      </c>
      <c r="G61" s="52" t="s">
        <v>53</v>
      </c>
      <c r="H61" s="52" t="s">
        <v>1337</v>
      </c>
      <c r="I61" s="52" t="s">
        <v>1165</v>
      </c>
      <c r="J61" s="52" t="s">
        <v>1166</v>
      </c>
      <c r="K61" s="52" t="s">
        <v>57</v>
      </c>
      <c r="L61" s="2" t="s">
        <v>58</v>
      </c>
      <c r="M61" s="52" t="s">
        <v>1259</v>
      </c>
      <c r="N61" s="52" t="s">
        <v>60</v>
      </c>
      <c r="O61" s="52" t="s">
        <v>61</v>
      </c>
      <c r="P61" s="52">
        <v>1</v>
      </c>
      <c r="Q61" s="52">
        <f t="shared" si="0"/>
        <v>3</v>
      </c>
      <c r="R61" s="52">
        <v>28</v>
      </c>
      <c r="S61" s="36" t="str">
        <f t="shared" si="1"/>
        <v>28:1</v>
      </c>
      <c r="T61" s="52">
        <v>60.1</v>
      </c>
    </row>
    <row r="62" ht="82.5" spans="1:20">
      <c r="A62" s="4" t="s">
        <v>833</v>
      </c>
      <c r="B62" s="2" t="s">
        <v>1192</v>
      </c>
      <c r="C62" s="1" t="s">
        <v>1338</v>
      </c>
      <c r="D62" s="52" t="s">
        <v>1339</v>
      </c>
      <c r="E62" s="52" t="s">
        <v>1339</v>
      </c>
      <c r="F62" s="52" t="s">
        <v>52</v>
      </c>
      <c r="G62" s="52" t="s">
        <v>53</v>
      </c>
      <c r="H62" s="52" t="s">
        <v>1340</v>
      </c>
      <c r="I62" s="52" t="s">
        <v>1165</v>
      </c>
      <c r="J62" s="52" t="s">
        <v>1166</v>
      </c>
      <c r="K62" s="52" t="s">
        <v>57</v>
      </c>
      <c r="L62" s="2" t="s">
        <v>58</v>
      </c>
      <c r="M62" s="52" t="s">
        <v>1341</v>
      </c>
      <c r="N62" s="52" t="s">
        <v>60</v>
      </c>
      <c r="O62" s="52" t="s">
        <v>61</v>
      </c>
      <c r="P62" s="52">
        <v>1</v>
      </c>
      <c r="Q62" s="52">
        <f t="shared" si="0"/>
        <v>3</v>
      </c>
      <c r="R62" s="52">
        <v>111</v>
      </c>
      <c r="S62" s="36" t="str">
        <f t="shared" si="1"/>
        <v>111:1</v>
      </c>
      <c r="T62" s="52">
        <v>63.9</v>
      </c>
    </row>
    <row r="63" ht="115.5" spans="1:20">
      <c r="A63" s="4" t="s">
        <v>833</v>
      </c>
      <c r="B63" s="2" t="s">
        <v>1192</v>
      </c>
      <c r="C63" s="1" t="s">
        <v>1342</v>
      </c>
      <c r="D63" s="52" t="s">
        <v>1339</v>
      </c>
      <c r="E63" s="52" t="s">
        <v>1339</v>
      </c>
      <c r="F63" s="52" t="s">
        <v>52</v>
      </c>
      <c r="G63" s="52" t="s">
        <v>53</v>
      </c>
      <c r="H63" s="52" t="s">
        <v>1343</v>
      </c>
      <c r="I63" s="52" t="s">
        <v>1165</v>
      </c>
      <c r="J63" s="52" t="s">
        <v>1166</v>
      </c>
      <c r="K63" s="52" t="s">
        <v>57</v>
      </c>
      <c r="L63" s="2" t="s">
        <v>58</v>
      </c>
      <c r="M63" s="52" t="s">
        <v>1344</v>
      </c>
      <c r="N63" s="52" t="s">
        <v>60</v>
      </c>
      <c r="O63" s="52" t="s">
        <v>61</v>
      </c>
      <c r="P63" s="52">
        <v>1</v>
      </c>
      <c r="Q63" s="52">
        <f t="shared" si="0"/>
        <v>3</v>
      </c>
      <c r="R63" s="52">
        <v>44</v>
      </c>
      <c r="S63" s="36" t="str">
        <f t="shared" si="1"/>
        <v>44:1</v>
      </c>
      <c r="T63" s="52">
        <v>63.35</v>
      </c>
    </row>
    <row r="64" ht="148.5" spans="1:20">
      <c r="A64" s="4" t="s">
        <v>833</v>
      </c>
      <c r="B64" s="2" t="s">
        <v>1192</v>
      </c>
      <c r="C64" s="1" t="s">
        <v>1345</v>
      </c>
      <c r="D64" s="52" t="s">
        <v>1346</v>
      </c>
      <c r="E64" s="52" t="s">
        <v>1346</v>
      </c>
      <c r="F64" s="52" t="s">
        <v>52</v>
      </c>
      <c r="G64" s="52" t="s">
        <v>53</v>
      </c>
      <c r="H64" s="52" t="s">
        <v>1333</v>
      </c>
      <c r="I64" s="52" t="s">
        <v>1165</v>
      </c>
      <c r="J64" s="52" t="s">
        <v>1166</v>
      </c>
      <c r="K64" s="52" t="s">
        <v>57</v>
      </c>
      <c r="L64" s="2" t="s">
        <v>58</v>
      </c>
      <c r="M64" s="52" t="s">
        <v>1347</v>
      </c>
      <c r="N64" s="52" t="s">
        <v>60</v>
      </c>
      <c r="O64" s="52" t="s">
        <v>61</v>
      </c>
      <c r="P64" s="52">
        <v>1</v>
      </c>
      <c r="Q64" s="52">
        <f t="shared" si="0"/>
        <v>3</v>
      </c>
      <c r="R64" s="52">
        <v>49</v>
      </c>
      <c r="S64" s="36" t="str">
        <f t="shared" si="1"/>
        <v>49:1</v>
      </c>
      <c r="T64" s="52">
        <v>60.45</v>
      </c>
    </row>
    <row r="65" ht="115.5" spans="1:20">
      <c r="A65" s="4" t="s">
        <v>833</v>
      </c>
      <c r="B65" s="2" t="s">
        <v>1192</v>
      </c>
      <c r="C65" s="1" t="s">
        <v>1348</v>
      </c>
      <c r="D65" s="52" t="s">
        <v>1349</v>
      </c>
      <c r="E65" s="52" t="s">
        <v>1349</v>
      </c>
      <c r="F65" s="52" t="s">
        <v>52</v>
      </c>
      <c r="G65" s="52" t="s">
        <v>53</v>
      </c>
      <c r="H65" s="52" t="s">
        <v>1350</v>
      </c>
      <c r="I65" s="52" t="s">
        <v>1165</v>
      </c>
      <c r="J65" s="52" t="s">
        <v>1166</v>
      </c>
      <c r="K65" s="52" t="s">
        <v>57</v>
      </c>
      <c r="L65" s="2" t="s">
        <v>58</v>
      </c>
      <c r="M65" s="52" t="s">
        <v>1284</v>
      </c>
      <c r="N65" s="52" t="s">
        <v>60</v>
      </c>
      <c r="O65" s="52" t="s">
        <v>61</v>
      </c>
      <c r="P65" s="52">
        <v>1</v>
      </c>
      <c r="Q65" s="52">
        <f t="shared" si="0"/>
        <v>3</v>
      </c>
      <c r="R65" s="52">
        <v>91</v>
      </c>
      <c r="S65" s="36" t="str">
        <f t="shared" si="1"/>
        <v>91:1</v>
      </c>
      <c r="T65" s="52">
        <v>64.95</v>
      </c>
    </row>
    <row r="66" ht="165" spans="1:20">
      <c r="A66" s="4" t="s">
        <v>833</v>
      </c>
      <c r="B66" s="2" t="s">
        <v>1192</v>
      </c>
      <c r="C66" s="1" t="s">
        <v>1351</v>
      </c>
      <c r="D66" s="52" t="s">
        <v>1352</v>
      </c>
      <c r="E66" s="52" t="s">
        <v>1352</v>
      </c>
      <c r="F66" s="52" t="s">
        <v>52</v>
      </c>
      <c r="G66" s="52" t="s">
        <v>53</v>
      </c>
      <c r="H66" s="52" t="s">
        <v>1353</v>
      </c>
      <c r="I66" s="52" t="s">
        <v>1165</v>
      </c>
      <c r="J66" s="52" t="s">
        <v>1166</v>
      </c>
      <c r="K66" s="52" t="s">
        <v>57</v>
      </c>
      <c r="L66" s="2" t="s">
        <v>58</v>
      </c>
      <c r="M66" s="52" t="s">
        <v>1354</v>
      </c>
      <c r="N66" s="52" t="s">
        <v>176</v>
      </c>
      <c r="O66" s="52" t="s">
        <v>61</v>
      </c>
      <c r="P66" s="52">
        <v>1</v>
      </c>
      <c r="Q66" s="52">
        <f t="shared" si="0"/>
        <v>3</v>
      </c>
      <c r="R66" s="52">
        <v>72</v>
      </c>
      <c r="S66" s="36" t="str">
        <f t="shared" si="1"/>
        <v>72:1</v>
      </c>
      <c r="T66" s="52">
        <v>62.55</v>
      </c>
    </row>
    <row r="67" ht="66" spans="1:20">
      <c r="A67" s="4" t="s">
        <v>152</v>
      </c>
      <c r="B67" s="2" t="s">
        <v>1192</v>
      </c>
      <c r="C67" s="1" t="s">
        <v>1355</v>
      </c>
      <c r="D67" s="52" t="s">
        <v>1356</v>
      </c>
      <c r="E67" s="52" t="s">
        <v>1356</v>
      </c>
      <c r="F67" s="52" t="s">
        <v>52</v>
      </c>
      <c r="G67" s="52" t="s">
        <v>53</v>
      </c>
      <c r="H67" s="52" t="s">
        <v>1357</v>
      </c>
      <c r="I67" s="52" t="s">
        <v>1165</v>
      </c>
      <c r="J67" s="52" t="s">
        <v>1166</v>
      </c>
      <c r="K67" s="52" t="s">
        <v>57</v>
      </c>
      <c r="L67" s="2" t="s">
        <v>58</v>
      </c>
      <c r="M67" s="52" t="s">
        <v>1178</v>
      </c>
      <c r="N67" s="52" t="s">
        <v>60</v>
      </c>
      <c r="O67" s="52" t="s">
        <v>61</v>
      </c>
      <c r="P67" s="52">
        <v>1</v>
      </c>
      <c r="Q67" s="52">
        <f t="shared" ref="Q67:Q130" si="2">P67*3</f>
        <v>3</v>
      </c>
      <c r="R67" s="52">
        <v>75</v>
      </c>
      <c r="S67" s="36" t="str">
        <f t="shared" ref="S67:S130" si="3">ROUND(R67/P67,2)&amp;":1"</f>
        <v>75:1</v>
      </c>
      <c r="T67" s="52">
        <v>64.95</v>
      </c>
    </row>
    <row r="68" ht="66" spans="1:20">
      <c r="A68" s="4" t="s">
        <v>152</v>
      </c>
      <c r="B68" s="2" t="s">
        <v>1192</v>
      </c>
      <c r="C68" s="1" t="s">
        <v>1358</v>
      </c>
      <c r="D68" s="52" t="s">
        <v>1359</v>
      </c>
      <c r="E68" s="52" t="s">
        <v>1359</v>
      </c>
      <c r="F68" s="52" t="s">
        <v>52</v>
      </c>
      <c r="G68" s="52" t="s">
        <v>53</v>
      </c>
      <c r="H68" s="52" t="s">
        <v>1360</v>
      </c>
      <c r="I68" s="52" t="s">
        <v>1165</v>
      </c>
      <c r="J68" s="52" t="s">
        <v>1166</v>
      </c>
      <c r="K68" s="52" t="s">
        <v>57</v>
      </c>
      <c r="L68" s="2" t="s">
        <v>58</v>
      </c>
      <c r="M68" s="52" t="s">
        <v>57</v>
      </c>
      <c r="N68" s="52" t="s">
        <v>60</v>
      </c>
      <c r="O68" s="52" t="s">
        <v>61</v>
      </c>
      <c r="P68" s="52">
        <v>1</v>
      </c>
      <c r="Q68" s="52">
        <f t="shared" si="2"/>
        <v>3</v>
      </c>
      <c r="R68" s="52">
        <v>295</v>
      </c>
      <c r="S68" s="36" t="str">
        <f t="shared" si="3"/>
        <v>295:1</v>
      </c>
      <c r="T68" s="52">
        <v>65.7</v>
      </c>
    </row>
    <row r="69" ht="82.5" spans="1:20">
      <c r="A69" s="4" t="s">
        <v>152</v>
      </c>
      <c r="B69" s="2" t="s">
        <v>1192</v>
      </c>
      <c r="C69" s="1" t="s">
        <v>1361</v>
      </c>
      <c r="D69" s="52" t="s">
        <v>158</v>
      </c>
      <c r="E69" s="52" t="s">
        <v>158</v>
      </c>
      <c r="F69" s="52" t="s">
        <v>52</v>
      </c>
      <c r="G69" s="52" t="s">
        <v>53</v>
      </c>
      <c r="H69" s="52" t="s">
        <v>1362</v>
      </c>
      <c r="I69" s="52" t="s">
        <v>1165</v>
      </c>
      <c r="J69" s="52" t="s">
        <v>1166</v>
      </c>
      <c r="K69" s="52" t="s">
        <v>57</v>
      </c>
      <c r="L69" s="2" t="s">
        <v>58</v>
      </c>
      <c r="M69" s="52" t="s">
        <v>1363</v>
      </c>
      <c r="N69" s="52" t="s">
        <v>60</v>
      </c>
      <c r="O69" s="52" t="s">
        <v>1149</v>
      </c>
      <c r="P69" s="52">
        <v>1</v>
      </c>
      <c r="Q69" s="52">
        <f t="shared" si="2"/>
        <v>3</v>
      </c>
      <c r="R69" s="52">
        <v>43</v>
      </c>
      <c r="S69" s="36" t="str">
        <f t="shared" si="3"/>
        <v>43:1</v>
      </c>
      <c r="T69" s="52">
        <v>62.4</v>
      </c>
    </row>
    <row r="70" ht="66" spans="1:20">
      <c r="A70" s="4" t="s">
        <v>152</v>
      </c>
      <c r="B70" s="2" t="s">
        <v>1192</v>
      </c>
      <c r="C70" s="1" t="s">
        <v>1364</v>
      </c>
      <c r="D70" s="52" t="s">
        <v>1365</v>
      </c>
      <c r="E70" s="52" t="s">
        <v>1365</v>
      </c>
      <c r="F70" s="52" t="s">
        <v>52</v>
      </c>
      <c r="G70" s="52" t="s">
        <v>53</v>
      </c>
      <c r="H70" s="52" t="s">
        <v>1366</v>
      </c>
      <c r="I70" s="52" t="s">
        <v>1165</v>
      </c>
      <c r="J70" s="52" t="s">
        <v>1166</v>
      </c>
      <c r="K70" s="52" t="s">
        <v>57</v>
      </c>
      <c r="L70" s="2" t="s">
        <v>58</v>
      </c>
      <c r="M70" s="52" t="s">
        <v>1367</v>
      </c>
      <c r="N70" s="52" t="s">
        <v>176</v>
      </c>
      <c r="O70" s="52" t="s">
        <v>1149</v>
      </c>
      <c r="P70" s="52">
        <v>2</v>
      </c>
      <c r="Q70" s="52">
        <f t="shared" si="2"/>
        <v>6</v>
      </c>
      <c r="R70" s="52">
        <v>103</v>
      </c>
      <c r="S70" s="36" t="str">
        <f t="shared" si="3"/>
        <v>51.5:1</v>
      </c>
      <c r="T70" s="52">
        <v>63.7</v>
      </c>
    </row>
    <row r="71" ht="99" spans="1:20">
      <c r="A71" s="4" t="s">
        <v>152</v>
      </c>
      <c r="B71" s="2" t="s">
        <v>1192</v>
      </c>
      <c r="C71" s="1" t="s">
        <v>1368</v>
      </c>
      <c r="D71" s="52" t="s">
        <v>1369</v>
      </c>
      <c r="E71" s="52" t="s">
        <v>1370</v>
      </c>
      <c r="F71" s="52" t="s">
        <v>52</v>
      </c>
      <c r="G71" s="52" t="s">
        <v>70</v>
      </c>
      <c r="H71" s="52" t="s">
        <v>1371</v>
      </c>
      <c r="I71" s="52" t="s">
        <v>1165</v>
      </c>
      <c r="J71" s="52" t="s">
        <v>1166</v>
      </c>
      <c r="K71" s="52" t="s">
        <v>57</v>
      </c>
      <c r="L71" s="2" t="s">
        <v>58</v>
      </c>
      <c r="M71" s="52" t="s">
        <v>1230</v>
      </c>
      <c r="N71" s="52" t="s">
        <v>176</v>
      </c>
      <c r="O71" s="52" t="s">
        <v>61</v>
      </c>
      <c r="P71" s="52">
        <v>2</v>
      </c>
      <c r="Q71" s="52">
        <f t="shared" si="2"/>
        <v>6</v>
      </c>
      <c r="R71" s="52">
        <v>53</v>
      </c>
      <c r="S71" s="36" t="str">
        <f t="shared" si="3"/>
        <v>26.5:1</v>
      </c>
      <c r="T71" s="52">
        <v>60.25</v>
      </c>
    </row>
    <row r="72" ht="264" spans="1:20">
      <c r="A72" s="4" t="s">
        <v>152</v>
      </c>
      <c r="B72" s="2" t="s">
        <v>1192</v>
      </c>
      <c r="C72" s="1" t="s">
        <v>1372</v>
      </c>
      <c r="D72" s="52" t="s">
        <v>657</v>
      </c>
      <c r="E72" s="52" t="s">
        <v>657</v>
      </c>
      <c r="F72" s="52" t="s">
        <v>52</v>
      </c>
      <c r="G72" s="52" t="s">
        <v>53</v>
      </c>
      <c r="H72" s="52" t="s">
        <v>1373</v>
      </c>
      <c r="I72" s="52" t="s">
        <v>1165</v>
      </c>
      <c r="J72" s="52" t="s">
        <v>1166</v>
      </c>
      <c r="K72" s="52" t="s">
        <v>57</v>
      </c>
      <c r="L72" s="2" t="s">
        <v>58</v>
      </c>
      <c r="M72" s="52" t="s">
        <v>1374</v>
      </c>
      <c r="N72" s="52" t="s">
        <v>60</v>
      </c>
      <c r="O72" s="52" t="s">
        <v>61</v>
      </c>
      <c r="P72" s="52">
        <v>1</v>
      </c>
      <c r="Q72" s="52">
        <f t="shared" si="2"/>
        <v>3</v>
      </c>
      <c r="R72" s="52">
        <v>116</v>
      </c>
      <c r="S72" s="36" t="str">
        <f t="shared" si="3"/>
        <v>116:1</v>
      </c>
      <c r="T72" s="52">
        <v>61.9</v>
      </c>
    </row>
    <row r="73" ht="82.5" spans="1:20">
      <c r="A73" s="4" t="s">
        <v>152</v>
      </c>
      <c r="B73" s="2" t="s">
        <v>1192</v>
      </c>
      <c r="C73" s="1" t="s">
        <v>1375</v>
      </c>
      <c r="D73" s="52" t="s">
        <v>657</v>
      </c>
      <c r="E73" s="52" t="s">
        <v>657</v>
      </c>
      <c r="F73" s="52" t="s">
        <v>52</v>
      </c>
      <c r="G73" s="52" t="s">
        <v>53</v>
      </c>
      <c r="H73" s="52" t="s">
        <v>1376</v>
      </c>
      <c r="I73" s="52" t="s">
        <v>1165</v>
      </c>
      <c r="J73" s="52" t="s">
        <v>1166</v>
      </c>
      <c r="K73" s="52" t="s">
        <v>57</v>
      </c>
      <c r="L73" s="2" t="s">
        <v>58</v>
      </c>
      <c r="M73" s="52" t="s">
        <v>1377</v>
      </c>
      <c r="N73" s="52" t="s">
        <v>60</v>
      </c>
      <c r="O73" s="52" t="s">
        <v>1149</v>
      </c>
      <c r="P73" s="52">
        <v>2</v>
      </c>
      <c r="Q73" s="52">
        <f t="shared" si="2"/>
        <v>6</v>
      </c>
      <c r="R73" s="52">
        <v>94</v>
      </c>
      <c r="S73" s="36" t="str">
        <f t="shared" si="3"/>
        <v>47:1</v>
      </c>
      <c r="T73" s="52">
        <v>64.05</v>
      </c>
    </row>
    <row r="74" ht="66" spans="1:20">
      <c r="A74" s="4" t="s">
        <v>152</v>
      </c>
      <c r="B74" s="2" t="s">
        <v>1192</v>
      </c>
      <c r="C74" s="1" t="s">
        <v>1378</v>
      </c>
      <c r="D74" s="52" t="s">
        <v>657</v>
      </c>
      <c r="E74" s="52" t="s">
        <v>657</v>
      </c>
      <c r="F74" s="52" t="s">
        <v>52</v>
      </c>
      <c r="G74" s="52" t="s">
        <v>53</v>
      </c>
      <c r="H74" s="52" t="s">
        <v>1379</v>
      </c>
      <c r="I74" s="52" t="s">
        <v>1165</v>
      </c>
      <c r="J74" s="52" t="s">
        <v>1166</v>
      </c>
      <c r="K74" s="52" t="s">
        <v>57</v>
      </c>
      <c r="L74" s="2" t="s">
        <v>58</v>
      </c>
      <c r="M74" s="52" t="s">
        <v>1380</v>
      </c>
      <c r="N74" s="52" t="s">
        <v>60</v>
      </c>
      <c r="O74" s="52" t="s">
        <v>61</v>
      </c>
      <c r="P74" s="52">
        <v>1</v>
      </c>
      <c r="Q74" s="52">
        <f t="shared" si="2"/>
        <v>3</v>
      </c>
      <c r="R74" s="52">
        <v>44</v>
      </c>
      <c r="S74" s="36" t="str">
        <f t="shared" si="3"/>
        <v>44:1</v>
      </c>
      <c r="T74" s="52">
        <v>62.9</v>
      </c>
    </row>
    <row r="75" ht="99" spans="1:20">
      <c r="A75" s="4" t="s">
        <v>152</v>
      </c>
      <c r="B75" s="2" t="s">
        <v>1192</v>
      </c>
      <c r="C75" s="1" t="s">
        <v>1381</v>
      </c>
      <c r="D75" s="52" t="s">
        <v>1382</v>
      </c>
      <c r="E75" s="52" t="s">
        <v>1382</v>
      </c>
      <c r="F75" s="52" t="s">
        <v>52</v>
      </c>
      <c r="G75" s="52" t="s">
        <v>53</v>
      </c>
      <c r="H75" s="52" t="s">
        <v>1383</v>
      </c>
      <c r="I75" s="52" t="s">
        <v>1165</v>
      </c>
      <c r="J75" s="52" t="s">
        <v>1166</v>
      </c>
      <c r="K75" s="52" t="s">
        <v>57</v>
      </c>
      <c r="L75" s="2" t="s">
        <v>58</v>
      </c>
      <c r="M75" s="52" t="s">
        <v>1384</v>
      </c>
      <c r="N75" s="52" t="s">
        <v>176</v>
      </c>
      <c r="O75" s="52" t="s">
        <v>61</v>
      </c>
      <c r="P75" s="52">
        <v>1</v>
      </c>
      <c r="Q75" s="52">
        <f t="shared" si="2"/>
        <v>3</v>
      </c>
      <c r="R75" s="52">
        <v>112</v>
      </c>
      <c r="S75" s="36" t="str">
        <f t="shared" si="3"/>
        <v>112:1</v>
      </c>
      <c r="T75" s="52">
        <v>63.3</v>
      </c>
    </row>
    <row r="76" ht="82.5" spans="1:20">
      <c r="A76" s="4" t="s">
        <v>152</v>
      </c>
      <c r="B76" s="2" t="s">
        <v>1192</v>
      </c>
      <c r="C76" s="1" t="s">
        <v>1385</v>
      </c>
      <c r="D76" s="52" t="s">
        <v>1382</v>
      </c>
      <c r="E76" s="52" t="s">
        <v>1382</v>
      </c>
      <c r="F76" s="52" t="s">
        <v>52</v>
      </c>
      <c r="G76" s="52" t="s">
        <v>53</v>
      </c>
      <c r="H76" s="52" t="s">
        <v>1386</v>
      </c>
      <c r="I76" s="52" t="s">
        <v>1165</v>
      </c>
      <c r="J76" s="52" t="s">
        <v>1166</v>
      </c>
      <c r="K76" s="52" t="s">
        <v>57</v>
      </c>
      <c r="L76" s="2" t="s">
        <v>58</v>
      </c>
      <c r="M76" s="52" t="s">
        <v>1387</v>
      </c>
      <c r="N76" s="52" t="s">
        <v>176</v>
      </c>
      <c r="O76" s="52" t="s">
        <v>61</v>
      </c>
      <c r="P76" s="52">
        <v>1</v>
      </c>
      <c r="Q76" s="52">
        <f t="shared" si="2"/>
        <v>3</v>
      </c>
      <c r="R76" s="52">
        <v>68</v>
      </c>
      <c r="S76" s="36" t="str">
        <f t="shared" si="3"/>
        <v>68:1</v>
      </c>
      <c r="T76" s="52">
        <v>61.25</v>
      </c>
    </row>
    <row r="77" ht="66" spans="1:20">
      <c r="A77" s="3" t="s">
        <v>1141</v>
      </c>
      <c r="B77" s="2" t="s">
        <v>171</v>
      </c>
      <c r="C77" s="1" t="s">
        <v>1388</v>
      </c>
      <c r="D77" s="52" t="s">
        <v>1389</v>
      </c>
      <c r="E77" s="52" t="s">
        <v>1390</v>
      </c>
      <c r="F77" s="52" t="s">
        <v>52</v>
      </c>
      <c r="G77" s="52" t="s">
        <v>70</v>
      </c>
      <c r="H77" s="52" t="s">
        <v>1391</v>
      </c>
      <c r="I77" s="52" t="s">
        <v>1165</v>
      </c>
      <c r="J77" s="52" t="s">
        <v>1166</v>
      </c>
      <c r="K77" s="52" t="s">
        <v>57</v>
      </c>
      <c r="L77" s="2" t="s">
        <v>58</v>
      </c>
      <c r="M77" s="52" t="s">
        <v>1321</v>
      </c>
      <c r="N77" s="52" t="s">
        <v>60</v>
      </c>
      <c r="O77" s="52" t="s">
        <v>61</v>
      </c>
      <c r="P77" s="52">
        <v>4</v>
      </c>
      <c r="Q77" s="52">
        <f t="shared" si="2"/>
        <v>12</v>
      </c>
      <c r="R77" s="52">
        <v>50</v>
      </c>
      <c r="S77" s="36" t="str">
        <f t="shared" si="3"/>
        <v>12.5:1</v>
      </c>
      <c r="T77" s="52">
        <v>61.55</v>
      </c>
    </row>
    <row r="78" ht="82.5" spans="1:20">
      <c r="A78" s="3" t="s">
        <v>1141</v>
      </c>
      <c r="B78" s="2" t="s">
        <v>171</v>
      </c>
      <c r="C78" s="1" t="s">
        <v>1392</v>
      </c>
      <c r="D78" s="52" t="s">
        <v>1393</v>
      </c>
      <c r="E78" s="52" t="s">
        <v>1393</v>
      </c>
      <c r="F78" s="52" t="s">
        <v>178</v>
      </c>
      <c r="G78" s="52" t="s">
        <v>53</v>
      </c>
      <c r="H78" s="52" t="s">
        <v>1394</v>
      </c>
      <c r="I78" s="52" t="s">
        <v>1156</v>
      </c>
      <c r="J78" s="52" t="s">
        <v>1157</v>
      </c>
      <c r="K78" s="52" t="s">
        <v>57</v>
      </c>
      <c r="L78" s="2" t="s">
        <v>58</v>
      </c>
      <c r="M78" s="52" t="s">
        <v>1395</v>
      </c>
      <c r="N78" s="52" t="s">
        <v>176</v>
      </c>
      <c r="O78" s="52" t="s">
        <v>61</v>
      </c>
      <c r="P78" s="52">
        <v>1</v>
      </c>
      <c r="Q78" s="52">
        <f t="shared" si="2"/>
        <v>3</v>
      </c>
      <c r="R78" s="52">
        <v>96</v>
      </c>
      <c r="S78" s="36" t="str">
        <f t="shared" si="3"/>
        <v>96:1</v>
      </c>
      <c r="T78" s="52">
        <v>67.4</v>
      </c>
    </row>
    <row r="79" ht="99" spans="1:20">
      <c r="A79" s="3" t="s">
        <v>1141</v>
      </c>
      <c r="B79" s="2" t="s">
        <v>171</v>
      </c>
      <c r="C79" s="1" t="s">
        <v>1396</v>
      </c>
      <c r="D79" s="52" t="s">
        <v>1393</v>
      </c>
      <c r="E79" s="52" t="s">
        <v>1393</v>
      </c>
      <c r="F79" s="52" t="s">
        <v>178</v>
      </c>
      <c r="G79" s="52" t="s">
        <v>53</v>
      </c>
      <c r="H79" s="52" t="s">
        <v>1397</v>
      </c>
      <c r="I79" s="52" t="s">
        <v>1156</v>
      </c>
      <c r="J79" s="52" t="s">
        <v>1157</v>
      </c>
      <c r="K79" s="52" t="s">
        <v>57</v>
      </c>
      <c r="L79" s="2" t="s">
        <v>58</v>
      </c>
      <c r="M79" s="52" t="s">
        <v>1398</v>
      </c>
      <c r="N79" s="52" t="s">
        <v>176</v>
      </c>
      <c r="O79" s="52" t="s">
        <v>61</v>
      </c>
      <c r="P79" s="52">
        <v>1</v>
      </c>
      <c r="Q79" s="52">
        <f t="shared" si="2"/>
        <v>3</v>
      </c>
      <c r="R79" s="52">
        <v>94</v>
      </c>
      <c r="S79" s="36" t="str">
        <f t="shared" si="3"/>
        <v>94:1</v>
      </c>
      <c r="T79" s="52">
        <v>66.85</v>
      </c>
    </row>
    <row r="80" ht="231" spans="1:20">
      <c r="A80" s="3" t="s">
        <v>1141</v>
      </c>
      <c r="B80" s="2" t="s">
        <v>171</v>
      </c>
      <c r="C80" s="1" t="s">
        <v>1399</v>
      </c>
      <c r="D80" s="52" t="s">
        <v>1393</v>
      </c>
      <c r="E80" s="52" t="s">
        <v>1393</v>
      </c>
      <c r="F80" s="52" t="s">
        <v>52</v>
      </c>
      <c r="G80" s="52" t="s">
        <v>53</v>
      </c>
      <c r="H80" s="52" t="s">
        <v>1397</v>
      </c>
      <c r="I80" s="52" t="s">
        <v>1165</v>
      </c>
      <c r="J80" s="52" t="s">
        <v>1166</v>
      </c>
      <c r="K80" s="52" t="s">
        <v>57</v>
      </c>
      <c r="L80" s="2" t="s">
        <v>58</v>
      </c>
      <c r="M80" s="52" t="s">
        <v>1400</v>
      </c>
      <c r="N80" s="52" t="s">
        <v>176</v>
      </c>
      <c r="O80" s="52" t="s">
        <v>61</v>
      </c>
      <c r="P80" s="52">
        <v>1</v>
      </c>
      <c r="Q80" s="52">
        <f t="shared" si="2"/>
        <v>3</v>
      </c>
      <c r="R80" s="52">
        <v>156</v>
      </c>
      <c r="S80" s="36" t="str">
        <f t="shared" si="3"/>
        <v>156:1</v>
      </c>
      <c r="T80" s="52">
        <v>67.6</v>
      </c>
    </row>
    <row r="81" ht="198" spans="1:20">
      <c r="A81" s="3" t="s">
        <v>1141</v>
      </c>
      <c r="B81" s="2" t="s">
        <v>171</v>
      </c>
      <c r="C81" s="1" t="s">
        <v>1401</v>
      </c>
      <c r="D81" s="52" t="s">
        <v>1393</v>
      </c>
      <c r="E81" s="52" t="s">
        <v>1393</v>
      </c>
      <c r="F81" s="52" t="s">
        <v>52</v>
      </c>
      <c r="G81" s="52" t="s">
        <v>53</v>
      </c>
      <c r="H81" s="52" t="s">
        <v>1402</v>
      </c>
      <c r="I81" s="52" t="s">
        <v>1165</v>
      </c>
      <c r="J81" s="52" t="s">
        <v>1166</v>
      </c>
      <c r="K81" s="52" t="s">
        <v>57</v>
      </c>
      <c r="L81" s="2" t="s">
        <v>58</v>
      </c>
      <c r="M81" s="52" t="s">
        <v>1403</v>
      </c>
      <c r="N81" s="52" t="s">
        <v>176</v>
      </c>
      <c r="O81" s="52" t="s">
        <v>61</v>
      </c>
      <c r="P81" s="52">
        <v>1</v>
      </c>
      <c r="Q81" s="52">
        <f t="shared" si="2"/>
        <v>3</v>
      </c>
      <c r="R81" s="52">
        <v>195</v>
      </c>
      <c r="S81" s="36" t="str">
        <f t="shared" si="3"/>
        <v>195:1</v>
      </c>
      <c r="T81" s="52">
        <v>67.35</v>
      </c>
    </row>
    <row r="82" ht="66" spans="1:20">
      <c r="A82" s="3" t="s">
        <v>1141</v>
      </c>
      <c r="B82" s="2" t="s">
        <v>171</v>
      </c>
      <c r="C82" s="1" t="s">
        <v>1404</v>
      </c>
      <c r="D82" s="52" t="s">
        <v>173</v>
      </c>
      <c r="E82" s="52" t="s">
        <v>173</v>
      </c>
      <c r="F82" s="52" t="s">
        <v>350</v>
      </c>
      <c r="G82" s="52" t="s">
        <v>53</v>
      </c>
      <c r="H82" s="52" t="s">
        <v>1405</v>
      </c>
      <c r="I82" s="52" t="s">
        <v>352</v>
      </c>
      <c r="J82" s="52" t="s">
        <v>353</v>
      </c>
      <c r="K82" s="52" t="s">
        <v>57</v>
      </c>
      <c r="L82" s="2" t="s">
        <v>58</v>
      </c>
      <c r="M82" s="52" t="s">
        <v>1406</v>
      </c>
      <c r="N82" s="52" t="s">
        <v>176</v>
      </c>
      <c r="O82" s="52" t="s">
        <v>61</v>
      </c>
      <c r="P82" s="52">
        <v>1</v>
      </c>
      <c r="Q82" s="52">
        <f t="shared" si="2"/>
        <v>3</v>
      </c>
      <c r="R82" s="52">
        <v>5</v>
      </c>
      <c r="S82" s="36" t="str">
        <f t="shared" si="3"/>
        <v>5:1</v>
      </c>
      <c r="T82" s="52">
        <v>57.75</v>
      </c>
    </row>
    <row r="83" ht="165" spans="1:20">
      <c r="A83" s="3" t="s">
        <v>1141</v>
      </c>
      <c r="B83" s="2" t="s">
        <v>171</v>
      </c>
      <c r="C83" s="1" t="s">
        <v>1407</v>
      </c>
      <c r="D83" s="52" t="s">
        <v>173</v>
      </c>
      <c r="E83" s="52" t="s">
        <v>173</v>
      </c>
      <c r="F83" s="52" t="s">
        <v>350</v>
      </c>
      <c r="G83" s="52" t="s">
        <v>53</v>
      </c>
      <c r="H83" s="52" t="s">
        <v>1408</v>
      </c>
      <c r="I83" s="52" t="s">
        <v>352</v>
      </c>
      <c r="J83" s="52" t="s">
        <v>353</v>
      </c>
      <c r="K83" s="52" t="s">
        <v>57</v>
      </c>
      <c r="L83" s="2" t="s">
        <v>58</v>
      </c>
      <c r="M83" s="52" t="s">
        <v>1409</v>
      </c>
      <c r="N83" s="52" t="s">
        <v>176</v>
      </c>
      <c r="O83" s="52" t="s">
        <v>61</v>
      </c>
      <c r="P83" s="52">
        <v>1</v>
      </c>
      <c r="Q83" s="52">
        <f t="shared" si="2"/>
        <v>3</v>
      </c>
      <c r="R83" s="52">
        <v>3</v>
      </c>
      <c r="S83" s="36" t="str">
        <f t="shared" si="3"/>
        <v>3:1</v>
      </c>
      <c r="T83" s="52">
        <v>58.2</v>
      </c>
    </row>
    <row r="84" ht="198" spans="1:20">
      <c r="A84" s="3" t="s">
        <v>1141</v>
      </c>
      <c r="B84" s="2" t="s">
        <v>171</v>
      </c>
      <c r="C84" s="1" t="s">
        <v>1410</v>
      </c>
      <c r="D84" s="52" t="s">
        <v>1411</v>
      </c>
      <c r="E84" s="52" t="s">
        <v>187</v>
      </c>
      <c r="F84" s="52" t="s">
        <v>52</v>
      </c>
      <c r="G84" s="52" t="s">
        <v>70</v>
      </c>
      <c r="H84" s="52" t="s">
        <v>1412</v>
      </c>
      <c r="I84" s="52" t="s">
        <v>1165</v>
      </c>
      <c r="J84" s="52" t="s">
        <v>1166</v>
      </c>
      <c r="K84" s="52" t="s">
        <v>57</v>
      </c>
      <c r="L84" s="2" t="s">
        <v>58</v>
      </c>
      <c r="M84" s="52" t="s">
        <v>1413</v>
      </c>
      <c r="N84" s="52" t="s">
        <v>60</v>
      </c>
      <c r="O84" s="52" t="s">
        <v>61</v>
      </c>
      <c r="P84" s="52">
        <v>1</v>
      </c>
      <c r="Q84" s="52">
        <f t="shared" si="2"/>
        <v>3</v>
      </c>
      <c r="R84" s="52">
        <v>153</v>
      </c>
      <c r="S84" s="36" t="str">
        <f t="shared" si="3"/>
        <v>153:1</v>
      </c>
      <c r="T84" s="52">
        <v>65.65</v>
      </c>
    </row>
    <row r="85" ht="66" spans="1:20">
      <c r="A85" s="3" t="s">
        <v>1141</v>
      </c>
      <c r="B85" s="2" t="s">
        <v>171</v>
      </c>
      <c r="C85" s="1" t="s">
        <v>1414</v>
      </c>
      <c r="D85" s="52" t="s">
        <v>1411</v>
      </c>
      <c r="E85" s="52" t="s">
        <v>187</v>
      </c>
      <c r="F85" s="52" t="s">
        <v>52</v>
      </c>
      <c r="G85" s="52" t="s">
        <v>70</v>
      </c>
      <c r="H85" s="52" t="s">
        <v>1415</v>
      </c>
      <c r="I85" s="52" t="s">
        <v>1165</v>
      </c>
      <c r="J85" s="52" t="s">
        <v>1166</v>
      </c>
      <c r="K85" s="52" t="s">
        <v>57</v>
      </c>
      <c r="L85" s="2" t="s">
        <v>58</v>
      </c>
      <c r="M85" s="52" t="s">
        <v>1178</v>
      </c>
      <c r="N85" s="52" t="s">
        <v>176</v>
      </c>
      <c r="O85" s="52" t="s">
        <v>61</v>
      </c>
      <c r="P85" s="52">
        <v>1</v>
      </c>
      <c r="Q85" s="52">
        <f t="shared" si="2"/>
        <v>3</v>
      </c>
      <c r="R85" s="52">
        <v>47</v>
      </c>
      <c r="S85" s="36" t="str">
        <f t="shared" si="3"/>
        <v>47:1</v>
      </c>
      <c r="T85" s="52">
        <v>64.4</v>
      </c>
    </row>
    <row r="86" ht="66" spans="1:20">
      <c r="A86" s="3" t="s">
        <v>1141</v>
      </c>
      <c r="B86" s="2" t="s">
        <v>171</v>
      </c>
      <c r="C86" s="1" t="s">
        <v>1416</v>
      </c>
      <c r="D86" s="52" t="s">
        <v>1417</v>
      </c>
      <c r="E86" s="52" t="s">
        <v>199</v>
      </c>
      <c r="F86" s="52" t="s">
        <v>52</v>
      </c>
      <c r="G86" s="52" t="s">
        <v>53</v>
      </c>
      <c r="H86" s="52" t="s">
        <v>1418</v>
      </c>
      <c r="I86" s="52" t="s">
        <v>1165</v>
      </c>
      <c r="J86" s="52" t="s">
        <v>1166</v>
      </c>
      <c r="K86" s="52" t="s">
        <v>57</v>
      </c>
      <c r="L86" s="2" t="s">
        <v>58</v>
      </c>
      <c r="M86" s="52" t="s">
        <v>1419</v>
      </c>
      <c r="N86" s="52" t="s">
        <v>176</v>
      </c>
      <c r="O86" s="52" t="s">
        <v>61</v>
      </c>
      <c r="P86" s="52">
        <v>1</v>
      </c>
      <c r="Q86" s="52">
        <f t="shared" si="2"/>
        <v>3</v>
      </c>
      <c r="R86" s="52">
        <v>31</v>
      </c>
      <c r="S86" s="36" t="str">
        <f t="shared" si="3"/>
        <v>31:1</v>
      </c>
      <c r="T86" s="52">
        <v>62.55</v>
      </c>
    </row>
    <row r="87" ht="66" spans="1:20">
      <c r="A87" s="3" t="s">
        <v>1141</v>
      </c>
      <c r="B87" s="2" t="s">
        <v>171</v>
      </c>
      <c r="C87" s="1" t="s">
        <v>1420</v>
      </c>
      <c r="D87" s="52" t="s">
        <v>1417</v>
      </c>
      <c r="E87" s="52" t="s">
        <v>199</v>
      </c>
      <c r="F87" s="52" t="s">
        <v>52</v>
      </c>
      <c r="G87" s="52" t="s">
        <v>53</v>
      </c>
      <c r="H87" s="52" t="s">
        <v>1421</v>
      </c>
      <c r="I87" s="52" t="s">
        <v>1165</v>
      </c>
      <c r="J87" s="52" t="s">
        <v>1166</v>
      </c>
      <c r="K87" s="52" t="s">
        <v>57</v>
      </c>
      <c r="L87" s="2" t="s">
        <v>58</v>
      </c>
      <c r="M87" s="52" t="s">
        <v>1178</v>
      </c>
      <c r="N87" s="52" t="s">
        <v>176</v>
      </c>
      <c r="O87" s="52" t="s">
        <v>61</v>
      </c>
      <c r="P87" s="52">
        <v>1</v>
      </c>
      <c r="Q87" s="52">
        <f t="shared" si="2"/>
        <v>3</v>
      </c>
      <c r="R87" s="52">
        <v>44</v>
      </c>
      <c r="S87" s="36" t="str">
        <f t="shared" si="3"/>
        <v>44:1</v>
      </c>
      <c r="T87" s="52">
        <v>65.55</v>
      </c>
    </row>
    <row r="88" ht="99" spans="1:20">
      <c r="A88" s="3" t="s">
        <v>1141</v>
      </c>
      <c r="B88" s="2" t="s">
        <v>171</v>
      </c>
      <c r="C88" s="1" t="s">
        <v>1422</v>
      </c>
      <c r="D88" s="52" t="s">
        <v>1417</v>
      </c>
      <c r="E88" s="52" t="s">
        <v>209</v>
      </c>
      <c r="F88" s="52" t="s">
        <v>52</v>
      </c>
      <c r="G88" s="52" t="s">
        <v>53</v>
      </c>
      <c r="H88" s="52" t="s">
        <v>1423</v>
      </c>
      <c r="I88" s="52" t="s">
        <v>1165</v>
      </c>
      <c r="J88" s="52" t="s">
        <v>1166</v>
      </c>
      <c r="K88" s="52" t="s">
        <v>57</v>
      </c>
      <c r="L88" s="2" t="s">
        <v>58</v>
      </c>
      <c r="M88" s="52" t="s">
        <v>1424</v>
      </c>
      <c r="N88" s="52" t="s">
        <v>176</v>
      </c>
      <c r="O88" s="52" t="s">
        <v>1425</v>
      </c>
      <c r="P88" s="52">
        <v>1</v>
      </c>
      <c r="Q88" s="52">
        <f t="shared" si="2"/>
        <v>3</v>
      </c>
      <c r="R88" s="52">
        <v>8</v>
      </c>
      <c r="S88" s="36" t="str">
        <f t="shared" si="3"/>
        <v>8:1</v>
      </c>
      <c r="T88" s="52">
        <v>53.65</v>
      </c>
    </row>
    <row r="89" ht="66" spans="1:20">
      <c r="A89" s="3" t="s">
        <v>1141</v>
      </c>
      <c r="B89" s="2" t="s">
        <v>171</v>
      </c>
      <c r="C89" s="1" t="s">
        <v>1426</v>
      </c>
      <c r="D89" s="52" t="s">
        <v>1417</v>
      </c>
      <c r="E89" s="52" t="s">
        <v>1427</v>
      </c>
      <c r="F89" s="52" t="s">
        <v>52</v>
      </c>
      <c r="G89" s="52" t="s">
        <v>53</v>
      </c>
      <c r="H89" s="52" t="s">
        <v>1428</v>
      </c>
      <c r="I89" s="52" t="s">
        <v>1165</v>
      </c>
      <c r="J89" s="52" t="s">
        <v>1166</v>
      </c>
      <c r="K89" s="52" t="s">
        <v>57</v>
      </c>
      <c r="L89" s="2" t="s">
        <v>58</v>
      </c>
      <c r="M89" s="52" t="s">
        <v>1429</v>
      </c>
      <c r="N89" s="52" t="s">
        <v>176</v>
      </c>
      <c r="O89" s="52" t="s">
        <v>61</v>
      </c>
      <c r="P89" s="52">
        <v>1</v>
      </c>
      <c r="Q89" s="52">
        <f t="shared" si="2"/>
        <v>3</v>
      </c>
      <c r="R89" s="52">
        <v>27</v>
      </c>
      <c r="S89" s="36" t="str">
        <f t="shared" si="3"/>
        <v>27:1</v>
      </c>
      <c r="T89" s="52">
        <v>61.05</v>
      </c>
    </row>
    <row r="90" ht="115.5" spans="1:20">
      <c r="A90" s="3" t="s">
        <v>1141</v>
      </c>
      <c r="B90" s="2" t="s">
        <v>171</v>
      </c>
      <c r="C90" s="1" t="s">
        <v>1430</v>
      </c>
      <c r="D90" s="52" t="s">
        <v>1417</v>
      </c>
      <c r="E90" s="52" t="s">
        <v>1427</v>
      </c>
      <c r="F90" s="52" t="s">
        <v>52</v>
      </c>
      <c r="G90" s="52" t="s">
        <v>53</v>
      </c>
      <c r="H90" s="52" t="s">
        <v>200</v>
      </c>
      <c r="I90" s="52" t="s">
        <v>1165</v>
      </c>
      <c r="J90" s="52" t="s">
        <v>1166</v>
      </c>
      <c r="K90" s="52" t="s">
        <v>57</v>
      </c>
      <c r="L90" s="2" t="s">
        <v>58</v>
      </c>
      <c r="M90" s="52" t="s">
        <v>1431</v>
      </c>
      <c r="N90" s="52" t="s">
        <v>176</v>
      </c>
      <c r="O90" s="52" t="s">
        <v>61</v>
      </c>
      <c r="P90" s="52">
        <v>1</v>
      </c>
      <c r="Q90" s="52">
        <f t="shared" si="2"/>
        <v>3</v>
      </c>
      <c r="R90" s="52">
        <v>36</v>
      </c>
      <c r="S90" s="36" t="str">
        <f t="shared" si="3"/>
        <v>36:1</v>
      </c>
      <c r="T90" s="52">
        <v>63.4</v>
      </c>
    </row>
    <row r="91" ht="115.5" spans="1:20">
      <c r="A91" s="3" t="s">
        <v>1141</v>
      </c>
      <c r="B91" s="2" t="s">
        <v>171</v>
      </c>
      <c r="C91" s="1" t="s">
        <v>1432</v>
      </c>
      <c r="D91" s="52" t="s">
        <v>1417</v>
      </c>
      <c r="E91" s="52" t="s">
        <v>227</v>
      </c>
      <c r="F91" s="52" t="s">
        <v>52</v>
      </c>
      <c r="G91" s="52" t="s">
        <v>53</v>
      </c>
      <c r="H91" s="52" t="s">
        <v>1433</v>
      </c>
      <c r="I91" s="52" t="s">
        <v>1165</v>
      </c>
      <c r="J91" s="52" t="s">
        <v>1166</v>
      </c>
      <c r="K91" s="52" t="s">
        <v>57</v>
      </c>
      <c r="L91" s="2" t="s">
        <v>58</v>
      </c>
      <c r="M91" s="52" t="s">
        <v>1434</v>
      </c>
      <c r="N91" s="52" t="s">
        <v>60</v>
      </c>
      <c r="O91" s="52" t="s">
        <v>61</v>
      </c>
      <c r="P91" s="52">
        <v>1</v>
      </c>
      <c r="Q91" s="52">
        <f t="shared" si="2"/>
        <v>3</v>
      </c>
      <c r="R91" s="52">
        <v>92</v>
      </c>
      <c r="S91" s="36" t="str">
        <f t="shared" si="3"/>
        <v>92:1</v>
      </c>
      <c r="T91" s="52">
        <v>65.65</v>
      </c>
    </row>
    <row r="92" ht="66" spans="1:20">
      <c r="A92" s="3" t="s">
        <v>1141</v>
      </c>
      <c r="B92" s="2" t="s">
        <v>171</v>
      </c>
      <c r="C92" s="1" t="s">
        <v>1435</v>
      </c>
      <c r="D92" s="52" t="s">
        <v>1417</v>
      </c>
      <c r="E92" s="52" t="s">
        <v>1436</v>
      </c>
      <c r="F92" s="52" t="s">
        <v>52</v>
      </c>
      <c r="G92" s="52" t="s">
        <v>53</v>
      </c>
      <c r="H92" s="52" t="s">
        <v>1437</v>
      </c>
      <c r="I92" s="52" t="s">
        <v>1165</v>
      </c>
      <c r="J92" s="52" t="s">
        <v>1166</v>
      </c>
      <c r="K92" s="52" t="s">
        <v>57</v>
      </c>
      <c r="L92" s="2" t="s">
        <v>58</v>
      </c>
      <c r="M92" s="52" t="s">
        <v>1419</v>
      </c>
      <c r="N92" s="52" t="s">
        <v>176</v>
      </c>
      <c r="O92" s="52" t="s">
        <v>61</v>
      </c>
      <c r="P92" s="52">
        <v>1</v>
      </c>
      <c r="Q92" s="52">
        <f t="shared" si="2"/>
        <v>3</v>
      </c>
      <c r="R92" s="52">
        <v>10</v>
      </c>
      <c r="S92" s="36" t="str">
        <f t="shared" si="3"/>
        <v>10:1</v>
      </c>
      <c r="T92" s="52">
        <v>56.8</v>
      </c>
    </row>
    <row r="93" ht="99" spans="1:20">
      <c r="A93" s="3" t="s">
        <v>1141</v>
      </c>
      <c r="B93" s="2" t="s">
        <v>171</v>
      </c>
      <c r="C93" s="1" t="s">
        <v>1438</v>
      </c>
      <c r="D93" s="52" t="s">
        <v>1417</v>
      </c>
      <c r="E93" s="52" t="s">
        <v>234</v>
      </c>
      <c r="F93" s="52" t="s">
        <v>52</v>
      </c>
      <c r="G93" s="52" t="s">
        <v>53</v>
      </c>
      <c r="H93" s="52" t="s">
        <v>200</v>
      </c>
      <c r="I93" s="52" t="s">
        <v>1165</v>
      </c>
      <c r="J93" s="52" t="s">
        <v>1166</v>
      </c>
      <c r="K93" s="52" t="s">
        <v>57</v>
      </c>
      <c r="L93" s="2" t="s">
        <v>58</v>
      </c>
      <c r="M93" s="52" t="s">
        <v>1439</v>
      </c>
      <c r="N93" s="52" t="s">
        <v>60</v>
      </c>
      <c r="O93" s="52" t="s">
        <v>61</v>
      </c>
      <c r="P93" s="52">
        <v>1</v>
      </c>
      <c r="Q93" s="52">
        <f t="shared" si="2"/>
        <v>3</v>
      </c>
      <c r="R93" s="52">
        <v>39</v>
      </c>
      <c r="S93" s="36" t="str">
        <f t="shared" si="3"/>
        <v>39:1</v>
      </c>
      <c r="T93" s="52">
        <v>64.25</v>
      </c>
    </row>
    <row r="94" ht="82.5" spans="1:20">
      <c r="A94" s="3" t="s">
        <v>1141</v>
      </c>
      <c r="B94" s="2" t="s">
        <v>171</v>
      </c>
      <c r="C94" s="1" t="s">
        <v>1440</v>
      </c>
      <c r="D94" s="52" t="s">
        <v>1417</v>
      </c>
      <c r="E94" s="52" t="s">
        <v>234</v>
      </c>
      <c r="F94" s="52" t="s">
        <v>52</v>
      </c>
      <c r="G94" s="52" t="s">
        <v>53</v>
      </c>
      <c r="H94" s="52" t="s">
        <v>1441</v>
      </c>
      <c r="I94" s="52" t="s">
        <v>1165</v>
      </c>
      <c r="J94" s="52" t="s">
        <v>1166</v>
      </c>
      <c r="K94" s="52" t="s">
        <v>57</v>
      </c>
      <c r="L94" s="2" t="s">
        <v>58</v>
      </c>
      <c r="M94" s="52" t="s">
        <v>1442</v>
      </c>
      <c r="N94" s="52" t="s">
        <v>176</v>
      </c>
      <c r="O94" s="52" t="s">
        <v>61</v>
      </c>
      <c r="P94" s="52">
        <v>1</v>
      </c>
      <c r="Q94" s="52">
        <f t="shared" si="2"/>
        <v>3</v>
      </c>
      <c r="R94" s="52">
        <v>18</v>
      </c>
      <c r="S94" s="36" t="str">
        <f t="shared" si="3"/>
        <v>18:1</v>
      </c>
      <c r="T94" s="52">
        <v>60</v>
      </c>
    </row>
    <row r="95" ht="66" spans="1:20">
      <c r="A95" s="3" t="s">
        <v>1141</v>
      </c>
      <c r="B95" s="2" t="s">
        <v>171</v>
      </c>
      <c r="C95" s="1" t="s">
        <v>1443</v>
      </c>
      <c r="D95" s="52" t="s">
        <v>1417</v>
      </c>
      <c r="E95" s="52" t="s">
        <v>1427</v>
      </c>
      <c r="F95" s="52" t="s">
        <v>1221</v>
      </c>
      <c r="G95" s="52" t="s">
        <v>53</v>
      </c>
      <c r="H95" s="52" t="s">
        <v>1444</v>
      </c>
      <c r="I95" s="52" t="s">
        <v>1223</v>
      </c>
      <c r="J95" s="52" t="s">
        <v>57</v>
      </c>
      <c r="K95" s="52" t="s">
        <v>57</v>
      </c>
      <c r="L95" s="2" t="s">
        <v>58</v>
      </c>
      <c r="M95" s="52" t="s">
        <v>57</v>
      </c>
      <c r="N95" s="52" t="s">
        <v>60</v>
      </c>
      <c r="O95" s="52" t="s">
        <v>1224</v>
      </c>
      <c r="P95" s="52">
        <v>1</v>
      </c>
      <c r="Q95" s="52">
        <f t="shared" si="2"/>
        <v>3</v>
      </c>
      <c r="R95" s="52">
        <v>24</v>
      </c>
      <c r="S95" s="36" t="str">
        <f t="shared" si="3"/>
        <v>24:1</v>
      </c>
      <c r="T95" s="52">
        <v>55.2</v>
      </c>
    </row>
    <row r="96" ht="66" spans="1:20">
      <c r="A96" s="3" t="s">
        <v>1141</v>
      </c>
      <c r="B96" s="2" t="s">
        <v>171</v>
      </c>
      <c r="C96" s="1" t="s">
        <v>1445</v>
      </c>
      <c r="D96" s="52" t="s">
        <v>1446</v>
      </c>
      <c r="E96" s="52" t="s">
        <v>1447</v>
      </c>
      <c r="F96" s="52" t="s">
        <v>52</v>
      </c>
      <c r="G96" s="52" t="s">
        <v>53</v>
      </c>
      <c r="H96" s="52" t="s">
        <v>959</v>
      </c>
      <c r="I96" s="52" t="s">
        <v>1165</v>
      </c>
      <c r="J96" s="52" t="s">
        <v>1166</v>
      </c>
      <c r="K96" s="52" t="s">
        <v>57</v>
      </c>
      <c r="L96" s="2" t="s">
        <v>58</v>
      </c>
      <c r="M96" s="52" t="s">
        <v>1448</v>
      </c>
      <c r="N96" s="52" t="s">
        <v>60</v>
      </c>
      <c r="O96" s="52" t="s">
        <v>61</v>
      </c>
      <c r="P96" s="52">
        <v>1</v>
      </c>
      <c r="Q96" s="52">
        <f t="shared" si="2"/>
        <v>3</v>
      </c>
      <c r="R96" s="52">
        <v>33</v>
      </c>
      <c r="S96" s="36" t="str">
        <f t="shared" si="3"/>
        <v>33:1</v>
      </c>
      <c r="T96" s="52">
        <v>64.8</v>
      </c>
    </row>
    <row r="97" ht="115.5" spans="1:20">
      <c r="A97" s="3" t="s">
        <v>1141</v>
      </c>
      <c r="B97" s="2" t="s">
        <v>171</v>
      </c>
      <c r="C97" s="1" t="s">
        <v>1449</v>
      </c>
      <c r="D97" s="52" t="s">
        <v>1450</v>
      </c>
      <c r="E97" s="52" t="s">
        <v>1450</v>
      </c>
      <c r="F97" s="52" t="s">
        <v>52</v>
      </c>
      <c r="G97" s="52" t="s">
        <v>53</v>
      </c>
      <c r="H97" s="52" t="s">
        <v>1451</v>
      </c>
      <c r="I97" s="52" t="s">
        <v>1165</v>
      </c>
      <c r="J97" s="52" t="s">
        <v>1166</v>
      </c>
      <c r="K97" s="52" t="s">
        <v>57</v>
      </c>
      <c r="L97" s="2" t="s">
        <v>58</v>
      </c>
      <c r="M97" s="52" t="s">
        <v>1452</v>
      </c>
      <c r="N97" s="52" t="s">
        <v>176</v>
      </c>
      <c r="O97" s="52" t="s">
        <v>61</v>
      </c>
      <c r="P97" s="52">
        <v>4</v>
      </c>
      <c r="Q97" s="52">
        <f t="shared" si="2"/>
        <v>12</v>
      </c>
      <c r="R97" s="52">
        <v>74</v>
      </c>
      <c r="S97" s="36" t="str">
        <f t="shared" si="3"/>
        <v>18.5:1</v>
      </c>
      <c r="T97" s="52">
        <v>60.3</v>
      </c>
    </row>
    <row r="98" ht="115.5" spans="1:20">
      <c r="A98" s="3" t="s">
        <v>1141</v>
      </c>
      <c r="B98" s="2" t="s">
        <v>171</v>
      </c>
      <c r="C98" s="1" t="s">
        <v>1453</v>
      </c>
      <c r="D98" s="52" t="s">
        <v>1450</v>
      </c>
      <c r="E98" s="52" t="s">
        <v>1450</v>
      </c>
      <c r="F98" s="52" t="s">
        <v>52</v>
      </c>
      <c r="G98" s="52" t="s">
        <v>53</v>
      </c>
      <c r="H98" s="52" t="s">
        <v>1451</v>
      </c>
      <c r="I98" s="52" t="s">
        <v>1165</v>
      </c>
      <c r="J98" s="52" t="s">
        <v>1166</v>
      </c>
      <c r="K98" s="52" t="s">
        <v>57</v>
      </c>
      <c r="L98" s="2" t="s">
        <v>58</v>
      </c>
      <c r="M98" s="52" t="s">
        <v>1454</v>
      </c>
      <c r="N98" s="52" t="s">
        <v>60</v>
      </c>
      <c r="O98" s="52" t="s">
        <v>61</v>
      </c>
      <c r="P98" s="52">
        <v>2</v>
      </c>
      <c r="Q98" s="52">
        <f t="shared" si="2"/>
        <v>6</v>
      </c>
      <c r="R98" s="52">
        <v>55</v>
      </c>
      <c r="S98" s="36" t="str">
        <f t="shared" si="3"/>
        <v>27.5:1</v>
      </c>
      <c r="T98" s="52">
        <v>61.2</v>
      </c>
    </row>
    <row r="99" ht="132" spans="1:20">
      <c r="A99" s="3" t="s">
        <v>1141</v>
      </c>
      <c r="B99" s="2" t="s">
        <v>171</v>
      </c>
      <c r="C99" s="1" t="s">
        <v>1455</v>
      </c>
      <c r="D99" s="52" t="s">
        <v>1450</v>
      </c>
      <c r="E99" s="52" t="s">
        <v>1450</v>
      </c>
      <c r="F99" s="52" t="s">
        <v>52</v>
      </c>
      <c r="G99" s="52" t="s">
        <v>53</v>
      </c>
      <c r="H99" s="52" t="s">
        <v>1456</v>
      </c>
      <c r="I99" s="52" t="s">
        <v>1165</v>
      </c>
      <c r="J99" s="52" t="s">
        <v>1166</v>
      </c>
      <c r="K99" s="52" t="s">
        <v>57</v>
      </c>
      <c r="L99" s="2" t="s">
        <v>58</v>
      </c>
      <c r="M99" s="52" t="s">
        <v>1457</v>
      </c>
      <c r="N99" s="52" t="s">
        <v>176</v>
      </c>
      <c r="O99" s="52" t="s">
        <v>61</v>
      </c>
      <c r="P99" s="52">
        <v>7</v>
      </c>
      <c r="Q99" s="52">
        <f t="shared" si="2"/>
        <v>21</v>
      </c>
      <c r="R99" s="52">
        <v>180</v>
      </c>
      <c r="S99" s="36" t="str">
        <f t="shared" si="3"/>
        <v>25.71:1</v>
      </c>
      <c r="T99" s="52">
        <v>61</v>
      </c>
    </row>
    <row r="100" ht="132" spans="1:20">
      <c r="A100" s="3" t="s">
        <v>1141</v>
      </c>
      <c r="B100" s="2" t="s">
        <v>171</v>
      </c>
      <c r="C100" s="1" t="s">
        <v>1458</v>
      </c>
      <c r="D100" s="52" t="s">
        <v>1450</v>
      </c>
      <c r="E100" s="52" t="s">
        <v>1450</v>
      </c>
      <c r="F100" s="52" t="s">
        <v>52</v>
      </c>
      <c r="G100" s="52" t="s">
        <v>53</v>
      </c>
      <c r="H100" s="52" t="s">
        <v>1456</v>
      </c>
      <c r="I100" s="52" t="s">
        <v>1165</v>
      </c>
      <c r="J100" s="52" t="s">
        <v>1166</v>
      </c>
      <c r="K100" s="52" t="s">
        <v>57</v>
      </c>
      <c r="L100" s="2" t="s">
        <v>58</v>
      </c>
      <c r="M100" s="52" t="s">
        <v>1459</v>
      </c>
      <c r="N100" s="52" t="s">
        <v>60</v>
      </c>
      <c r="O100" s="52" t="s">
        <v>61</v>
      </c>
      <c r="P100" s="52">
        <v>4</v>
      </c>
      <c r="Q100" s="52">
        <f t="shared" si="2"/>
        <v>12</v>
      </c>
      <c r="R100" s="52">
        <v>172</v>
      </c>
      <c r="S100" s="36" t="str">
        <f t="shared" si="3"/>
        <v>43:1</v>
      </c>
      <c r="T100" s="52">
        <v>62.45</v>
      </c>
    </row>
    <row r="101" ht="148.5" spans="1:20">
      <c r="A101" s="3" t="s">
        <v>1141</v>
      </c>
      <c r="B101" s="2" t="s">
        <v>171</v>
      </c>
      <c r="C101" s="1" t="s">
        <v>1460</v>
      </c>
      <c r="D101" s="52" t="s">
        <v>1450</v>
      </c>
      <c r="E101" s="52" t="s">
        <v>1450</v>
      </c>
      <c r="F101" s="52" t="s">
        <v>52</v>
      </c>
      <c r="G101" s="52" t="s">
        <v>53</v>
      </c>
      <c r="H101" s="52" t="s">
        <v>1456</v>
      </c>
      <c r="I101" s="52" t="s">
        <v>1165</v>
      </c>
      <c r="J101" s="52" t="s">
        <v>1166</v>
      </c>
      <c r="K101" s="52" t="s">
        <v>57</v>
      </c>
      <c r="L101" s="2" t="s">
        <v>58</v>
      </c>
      <c r="M101" s="52" t="s">
        <v>1461</v>
      </c>
      <c r="N101" s="52" t="s">
        <v>176</v>
      </c>
      <c r="O101" s="52" t="s">
        <v>61</v>
      </c>
      <c r="P101" s="52">
        <v>3</v>
      </c>
      <c r="Q101" s="52">
        <f t="shared" si="2"/>
        <v>9</v>
      </c>
      <c r="R101" s="52">
        <v>44</v>
      </c>
      <c r="S101" s="36" t="str">
        <f t="shared" si="3"/>
        <v>14.67:1</v>
      </c>
      <c r="T101" s="52">
        <v>58.45</v>
      </c>
    </row>
    <row r="102" ht="148.5" spans="1:20">
      <c r="A102" s="3" t="s">
        <v>1141</v>
      </c>
      <c r="B102" s="2" t="s">
        <v>171</v>
      </c>
      <c r="C102" s="1" t="s">
        <v>1462</v>
      </c>
      <c r="D102" s="52" t="s">
        <v>1450</v>
      </c>
      <c r="E102" s="52" t="s">
        <v>1450</v>
      </c>
      <c r="F102" s="52" t="s">
        <v>52</v>
      </c>
      <c r="G102" s="52" t="s">
        <v>53</v>
      </c>
      <c r="H102" s="52" t="s">
        <v>1456</v>
      </c>
      <c r="I102" s="52" t="s">
        <v>1165</v>
      </c>
      <c r="J102" s="52" t="s">
        <v>1166</v>
      </c>
      <c r="K102" s="52" t="s">
        <v>57</v>
      </c>
      <c r="L102" s="2" t="s">
        <v>58</v>
      </c>
      <c r="M102" s="52" t="s">
        <v>1463</v>
      </c>
      <c r="N102" s="52" t="s">
        <v>60</v>
      </c>
      <c r="O102" s="52" t="s">
        <v>61</v>
      </c>
      <c r="P102" s="52">
        <v>2</v>
      </c>
      <c r="Q102" s="52">
        <f t="shared" si="2"/>
        <v>6</v>
      </c>
      <c r="R102" s="52">
        <v>66</v>
      </c>
      <c r="S102" s="36" t="str">
        <f t="shared" si="3"/>
        <v>33:1</v>
      </c>
      <c r="T102" s="52">
        <v>62.9</v>
      </c>
    </row>
    <row r="103" ht="66" spans="1:20">
      <c r="A103" s="3" t="s">
        <v>1141</v>
      </c>
      <c r="B103" s="2" t="s">
        <v>171</v>
      </c>
      <c r="C103" s="1" t="s">
        <v>1464</v>
      </c>
      <c r="D103" s="52" t="s">
        <v>1450</v>
      </c>
      <c r="E103" s="52" t="s">
        <v>1450</v>
      </c>
      <c r="F103" s="52" t="s">
        <v>52</v>
      </c>
      <c r="G103" s="52" t="s">
        <v>53</v>
      </c>
      <c r="H103" s="52" t="s">
        <v>1465</v>
      </c>
      <c r="I103" s="52" t="s">
        <v>1165</v>
      </c>
      <c r="J103" s="52" t="s">
        <v>1166</v>
      </c>
      <c r="K103" s="52" t="s">
        <v>57</v>
      </c>
      <c r="L103" s="2" t="s">
        <v>58</v>
      </c>
      <c r="M103" s="52" t="s">
        <v>1466</v>
      </c>
      <c r="N103" s="52" t="s">
        <v>176</v>
      </c>
      <c r="O103" s="52" t="s">
        <v>61</v>
      </c>
      <c r="P103" s="52">
        <v>1</v>
      </c>
      <c r="Q103" s="52">
        <f t="shared" si="2"/>
        <v>3</v>
      </c>
      <c r="R103" s="52">
        <v>39</v>
      </c>
      <c r="S103" s="36" t="str">
        <f t="shared" si="3"/>
        <v>39:1</v>
      </c>
      <c r="T103" s="52">
        <v>63</v>
      </c>
    </row>
    <row r="104" ht="66" spans="1:20">
      <c r="A104" s="3" t="s">
        <v>1141</v>
      </c>
      <c r="B104" s="2" t="s">
        <v>171</v>
      </c>
      <c r="C104" s="1" t="s">
        <v>1467</v>
      </c>
      <c r="D104" s="52" t="s">
        <v>1450</v>
      </c>
      <c r="E104" s="52" t="s">
        <v>1450</v>
      </c>
      <c r="F104" s="52" t="s">
        <v>52</v>
      </c>
      <c r="G104" s="52" t="s">
        <v>53</v>
      </c>
      <c r="H104" s="52" t="s">
        <v>1465</v>
      </c>
      <c r="I104" s="52" t="s">
        <v>1165</v>
      </c>
      <c r="J104" s="52" t="s">
        <v>1166</v>
      </c>
      <c r="K104" s="52" t="s">
        <v>57</v>
      </c>
      <c r="L104" s="2" t="s">
        <v>58</v>
      </c>
      <c r="M104" s="52" t="s">
        <v>1466</v>
      </c>
      <c r="N104" s="52" t="s">
        <v>60</v>
      </c>
      <c r="O104" s="52" t="s">
        <v>61</v>
      </c>
      <c r="P104" s="52">
        <v>1</v>
      </c>
      <c r="Q104" s="52">
        <f t="shared" si="2"/>
        <v>3</v>
      </c>
      <c r="R104" s="52">
        <v>71</v>
      </c>
      <c r="S104" s="36" t="str">
        <f t="shared" si="3"/>
        <v>71:1</v>
      </c>
      <c r="T104" s="52">
        <v>63.8</v>
      </c>
    </row>
    <row r="105" ht="82.5" spans="1:20">
      <c r="A105" s="3" t="s">
        <v>1141</v>
      </c>
      <c r="B105" s="2" t="s">
        <v>171</v>
      </c>
      <c r="C105" s="1" t="s">
        <v>1468</v>
      </c>
      <c r="D105" s="52" t="s">
        <v>1450</v>
      </c>
      <c r="E105" s="52" t="s">
        <v>1450</v>
      </c>
      <c r="F105" s="52" t="s">
        <v>52</v>
      </c>
      <c r="G105" s="52" t="s">
        <v>53</v>
      </c>
      <c r="H105" s="52" t="s">
        <v>1469</v>
      </c>
      <c r="I105" s="52" t="s">
        <v>1165</v>
      </c>
      <c r="J105" s="52" t="s">
        <v>1166</v>
      </c>
      <c r="K105" s="52" t="s">
        <v>57</v>
      </c>
      <c r="L105" s="2" t="s">
        <v>58</v>
      </c>
      <c r="M105" s="52" t="s">
        <v>1470</v>
      </c>
      <c r="N105" s="52" t="s">
        <v>176</v>
      </c>
      <c r="O105" s="52" t="s">
        <v>61</v>
      </c>
      <c r="P105" s="52">
        <v>1</v>
      </c>
      <c r="Q105" s="52">
        <f t="shared" si="2"/>
        <v>3</v>
      </c>
      <c r="R105" s="52">
        <v>6</v>
      </c>
      <c r="S105" s="36" t="str">
        <f t="shared" si="3"/>
        <v>6:1</v>
      </c>
      <c r="T105" s="52">
        <v>59.1</v>
      </c>
    </row>
    <row r="106" ht="82.5" spans="1:20">
      <c r="A106" s="3" t="s">
        <v>1141</v>
      </c>
      <c r="B106" s="2" t="s">
        <v>171</v>
      </c>
      <c r="C106" s="1" t="s">
        <v>1471</v>
      </c>
      <c r="D106" s="52" t="s">
        <v>1450</v>
      </c>
      <c r="E106" s="52" t="s">
        <v>1450</v>
      </c>
      <c r="F106" s="52" t="s">
        <v>52</v>
      </c>
      <c r="G106" s="52" t="s">
        <v>53</v>
      </c>
      <c r="H106" s="52" t="s">
        <v>1472</v>
      </c>
      <c r="I106" s="52" t="s">
        <v>1165</v>
      </c>
      <c r="J106" s="52" t="s">
        <v>1166</v>
      </c>
      <c r="K106" s="52" t="s">
        <v>57</v>
      </c>
      <c r="L106" s="2" t="s">
        <v>58</v>
      </c>
      <c r="M106" s="52" t="s">
        <v>1473</v>
      </c>
      <c r="N106" s="52" t="s">
        <v>60</v>
      </c>
      <c r="O106" s="52" t="s">
        <v>61</v>
      </c>
      <c r="P106" s="52">
        <v>1</v>
      </c>
      <c r="Q106" s="52">
        <f t="shared" si="2"/>
        <v>3</v>
      </c>
      <c r="R106" s="52">
        <v>19</v>
      </c>
      <c r="S106" s="36" t="str">
        <f t="shared" si="3"/>
        <v>19:1</v>
      </c>
      <c r="T106" s="52">
        <v>61.55</v>
      </c>
    </row>
    <row r="107" ht="115.5" spans="1:20">
      <c r="A107" s="3" t="s">
        <v>1141</v>
      </c>
      <c r="B107" s="2" t="s">
        <v>171</v>
      </c>
      <c r="C107" s="1" t="s">
        <v>1474</v>
      </c>
      <c r="D107" s="52" t="s">
        <v>1450</v>
      </c>
      <c r="E107" s="52" t="s">
        <v>1450</v>
      </c>
      <c r="F107" s="52" t="s">
        <v>52</v>
      </c>
      <c r="G107" s="52" t="s">
        <v>53</v>
      </c>
      <c r="H107" s="52" t="s">
        <v>1475</v>
      </c>
      <c r="I107" s="52" t="s">
        <v>1165</v>
      </c>
      <c r="J107" s="52" t="s">
        <v>1166</v>
      </c>
      <c r="K107" s="52" t="s">
        <v>57</v>
      </c>
      <c r="L107" s="2" t="s">
        <v>58</v>
      </c>
      <c r="M107" s="52" t="s">
        <v>1476</v>
      </c>
      <c r="N107" s="52" t="s">
        <v>176</v>
      </c>
      <c r="O107" s="52" t="s">
        <v>61</v>
      </c>
      <c r="P107" s="52">
        <v>2</v>
      </c>
      <c r="Q107" s="52">
        <f t="shared" si="2"/>
        <v>6</v>
      </c>
      <c r="R107" s="52">
        <v>87</v>
      </c>
      <c r="S107" s="36" t="str">
        <f t="shared" si="3"/>
        <v>43.5:1</v>
      </c>
      <c r="T107" s="52">
        <v>63.8</v>
      </c>
    </row>
    <row r="108" ht="49.5" spans="1:20">
      <c r="A108" s="3" t="s">
        <v>1141</v>
      </c>
      <c r="B108" s="2" t="s">
        <v>171</v>
      </c>
      <c r="C108" s="1" t="s">
        <v>1477</v>
      </c>
      <c r="D108" s="52" t="s">
        <v>1450</v>
      </c>
      <c r="E108" s="52" t="s">
        <v>1450</v>
      </c>
      <c r="F108" s="52" t="s">
        <v>52</v>
      </c>
      <c r="G108" s="52" t="s">
        <v>53</v>
      </c>
      <c r="H108" s="52" t="s">
        <v>1478</v>
      </c>
      <c r="I108" s="52" t="s">
        <v>1165</v>
      </c>
      <c r="J108" s="52" t="s">
        <v>1166</v>
      </c>
      <c r="K108" s="52" t="s">
        <v>57</v>
      </c>
      <c r="L108" s="2" t="s">
        <v>58</v>
      </c>
      <c r="M108" s="52" t="s">
        <v>1479</v>
      </c>
      <c r="N108" s="52" t="s">
        <v>60</v>
      </c>
      <c r="O108" s="52" t="s">
        <v>61</v>
      </c>
      <c r="P108" s="52">
        <v>1</v>
      </c>
      <c r="Q108" s="52">
        <f t="shared" si="2"/>
        <v>3</v>
      </c>
      <c r="R108" s="52">
        <v>115</v>
      </c>
      <c r="S108" s="36" t="str">
        <f t="shared" si="3"/>
        <v>115:1</v>
      </c>
      <c r="T108" s="52">
        <v>66.35</v>
      </c>
    </row>
    <row r="109" ht="99" spans="1:20">
      <c r="A109" s="3" t="s">
        <v>1141</v>
      </c>
      <c r="B109" s="2" t="s">
        <v>171</v>
      </c>
      <c r="C109" s="1" t="s">
        <v>1480</v>
      </c>
      <c r="D109" s="52" t="s">
        <v>1450</v>
      </c>
      <c r="E109" s="52" t="s">
        <v>1450</v>
      </c>
      <c r="F109" s="52" t="s">
        <v>52</v>
      </c>
      <c r="G109" s="52" t="s">
        <v>53</v>
      </c>
      <c r="H109" s="52" t="s">
        <v>1195</v>
      </c>
      <c r="I109" s="52" t="s">
        <v>1165</v>
      </c>
      <c r="J109" s="52" t="s">
        <v>1166</v>
      </c>
      <c r="K109" s="52" t="s">
        <v>57</v>
      </c>
      <c r="L109" s="2" t="s">
        <v>58</v>
      </c>
      <c r="M109" s="52" t="s">
        <v>1259</v>
      </c>
      <c r="N109" s="52" t="s">
        <v>60</v>
      </c>
      <c r="O109" s="52" t="s">
        <v>61</v>
      </c>
      <c r="P109" s="52">
        <v>3</v>
      </c>
      <c r="Q109" s="52">
        <f t="shared" si="2"/>
        <v>9</v>
      </c>
      <c r="R109" s="52">
        <v>215</v>
      </c>
      <c r="S109" s="36" t="str">
        <f t="shared" si="3"/>
        <v>71.67:1</v>
      </c>
      <c r="T109" s="52">
        <v>66</v>
      </c>
    </row>
    <row r="110" ht="49.5" spans="1:20">
      <c r="A110" s="3" t="s">
        <v>1141</v>
      </c>
      <c r="B110" s="2" t="s">
        <v>171</v>
      </c>
      <c r="C110" s="1" t="s">
        <v>1481</v>
      </c>
      <c r="D110" s="52" t="s">
        <v>1450</v>
      </c>
      <c r="E110" s="52" t="s">
        <v>1450</v>
      </c>
      <c r="F110" s="52" t="s">
        <v>52</v>
      </c>
      <c r="G110" s="52" t="s">
        <v>53</v>
      </c>
      <c r="H110" s="52" t="s">
        <v>1482</v>
      </c>
      <c r="I110" s="52" t="s">
        <v>1165</v>
      </c>
      <c r="J110" s="52" t="s">
        <v>1166</v>
      </c>
      <c r="K110" s="52" t="s">
        <v>57</v>
      </c>
      <c r="L110" s="2" t="s">
        <v>58</v>
      </c>
      <c r="M110" s="52" t="s">
        <v>1178</v>
      </c>
      <c r="N110" s="52" t="s">
        <v>60</v>
      </c>
      <c r="O110" s="52" t="s">
        <v>61</v>
      </c>
      <c r="P110" s="52">
        <v>2</v>
      </c>
      <c r="Q110" s="52">
        <f t="shared" si="2"/>
        <v>6</v>
      </c>
      <c r="R110" s="52">
        <v>102</v>
      </c>
      <c r="S110" s="36" t="str">
        <f t="shared" si="3"/>
        <v>51:1</v>
      </c>
      <c r="T110" s="52">
        <v>62.9</v>
      </c>
    </row>
    <row r="111" ht="66" spans="1:20">
      <c r="A111" s="3" t="s">
        <v>1141</v>
      </c>
      <c r="B111" s="2" t="s">
        <v>171</v>
      </c>
      <c r="C111" s="1" t="s">
        <v>1483</v>
      </c>
      <c r="D111" s="52" t="s">
        <v>1450</v>
      </c>
      <c r="E111" s="52" t="s">
        <v>1450</v>
      </c>
      <c r="F111" s="52" t="s">
        <v>52</v>
      </c>
      <c r="G111" s="52" t="s">
        <v>53</v>
      </c>
      <c r="H111" s="52" t="s">
        <v>1484</v>
      </c>
      <c r="I111" s="52" t="s">
        <v>1165</v>
      </c>
      <c r="J111" s="52" t="s">
        <v>1166</v>
      </c>
      <c r="K111" s="52" t="s">
        <v>57</v>
      </c>
      <c r="L111" s="2" t="s">
        <v>58</v>
      </c>
      <c r="M111" s="52" t="s">
        <v>1485</v>
      </c>
      <c r="N111" s="52" t="s">
        <v>60</v>
      </c>
      <c r="O111" s="52" t="s">
        <v>61</v>
      </c>
      <c r="P111" s="52">
        <v>1</v>
      </c>
      <c r="Q111" s="52">
        <f t="shared" si="2"/>
        <v>3</v>
      </c>
      <c r="R111" s="52">
        <v>12</v>
      </c>
      <c r="S111" s="36" t="str">
        <f t="shared" si="3"/>
        <v>12:1</v>
      </c>
      <c r="T111" s="52">
        <v>57.8</v>
      </c>
    </row>
    <row r="112" ht="66" spans="1:20">
      <c r="A112" s="3" t="s">
        <v>1141</v>
      </c>
      <c r="B112" s="2" t="s">
        <v>171</v>
      </c>
      <c r="C112" s="1" t="s">
        <v>1486</v>
      </c>
      <c r="D112" s="52" t="s">
        <v>238</v>
      </c>
      <c r="E112" s="52" t="s">
        <v>1487</v>
      </c>
      <c r="F112" s="52" t="s">
        <v>52</v>
      </c>
      <c r="G112" s="52" t="s">
        <v>70</v>
      </c>
      <c r="H112" s="52" t="s">
        <v>1488</v>
      </c>
      <c r="I112" s="52" t="s">
        <v>1165</v>
      </c>
      <c r="J112" s="52" t="s">
        <v>1166</v>
      </c>
      <c r="K112" s="52" t="s">
        <v>57</v>
      </c>
      <c r="L112" s="2" t="s">
        <v>58</v>
      </c>
      <c r="M112" s="52" t="s">
        <v>1489</v>
      </c>
      <c r="N112" s="52" t="s">
        <v>176</v>
      </c>
      <c r="O112" s="54" t="s">
        <v>1490</v>
      </c>
      <c r="P112" s="52">
        <v>3</v>
      </c>
      <c r="Q112" s="52">
        <f t="shared" si="2"/>
        <v>9</v>
      </c>
      <c r="R112" s="52">
        <v>38</v>
      </c>
      <c r="S112" s="36" t="str">
        <f t="shared" si="3"/>
        <v>12.67:1</v>
      </c>
      <c r="T112" s="52">
        <v>58.35</v>
      </c>
    </row>
    <row r="113" ht="99" spans="1:20">
      <c r="A113" s="3" t="s">
        <v>1141</v>
      </c>
      <c r="B113" s="2" t="s">
        <v>171</v>
      </c>
      <c r="C113" s="1" t="s">
        <v>1491</v>
      </c>
      <c r="D113" s="52" t="s">
        <v>1492</v>
      </c>
      <c r="E113" s="52" t="s">
        <v>1492</v>
      </c>
      <c r="F113" s="52" t="s">
        <v>52</v>
      </c>
      <c r="G113" s="52" t="s">
        <v>53</v>
      </c>
      <c r="H113" s="52" t="s">
        <v>1195</v>
      </c>
      <c r="I113" s="52" t="s">
        <v>1165</v>
      </c>
      <c r="J113" s="52" t="s">
        <v>1166</v>
      </c>
      <c r="K113" s="52" t="s">
        <v>57</v>
      </c>
      <c r="L113" s="2" t="s">
        <v>58</v>
      </c>
      <c r="M113" s="52" t="s">
        <v>1493</v>
      </c>
      <c r="N113" s="52" t="s">
        <v>176</v>
      </c>
      <c r="O113" s="52" t="s">
        <v>61</v>
      </c>
      <c r="P113" s="52">
        <v>2</v>
      </c>
      <c r="Q113" s="52">
        <f t="shared" si="2"/>
        <v>6</v>
      </c>
      <c r="R113" s="52">
        <v>105</v>
      </c>
      <c r="S113" s="36" t="str">
        <f t="shared" si="3"/>
        <v>52.5:1</v>
      </c>
      <c r="T113" s="52">
        <v>67.1</v>
      </c>
    </row>
    <row r="114" ht="165" spans="1:20">
      <c r="A114" s="3" t="s">
        <v>1141</v>
      </c>
      <c r="B114" s="2" t="s">
        <v>171</v>
      </c>
      <c r="C114" s="1" t="s">
        <v>1494</v>
      </c>
      <c r="D114" s="52" t="s">
        <v>1492</v>
      </c>
      <c r="E114" s="52" t="s">
        <v>1492</v>
      </c>
      <c r="F114" s="52" t="s">
        <v>52</v>
      </c>
      <c r="G114" s="52" t="s">
        <v>53</v>
      </c>
      <c r="H114" s="52" t="s">
        <v>120</v>
      </c>
      <c r="I114" s="52" t="s">
        <v>1165</v>
      </c>
      <c r="J114" s="52" t="s">
        <v>1166</v>
      </c>
      <c r="K114" s="52" t="s">
        <v>57</v>
      </c>
      <c r="L114" s="2" t="s">
        <v>58</v>
      </c>
      <c r="M114" s="52" t="s">
        <v>1495</v>
      </c>
      <c r="N114" s="52" t="s">
        <v>176</v>
      </c>
      <c r="O114" s="52" t="s">
        <v>61</v>
      </c>
      <c r="P114" s="52">
        <v>2</v>
      </c>
      <c r="Q114" s="52">
        <f t="shared" si="2"/>
        <v>6</v>
      </c>
      <c r="R114" s="52">
        <v>155</v>
      </c>
      <c r="S114" s="36" t="str">
        <f t="shared" si="3"/>
        <v>77.5:1</v>
      </c>
      <c r="T114" s="52">
        <v>63.6</v>
      </c>
    </row>
    <row r="115" ht="66" spans="1:20">
      <c r="A115" s="3" t="s">
        <v>1141</v>
      </c>
      <c r="B115" s="2" t="s">
        <v>171</v>
      </c>
      <c r="C115" s="1" t="s">
        <v>1496</v>
      </c>
      <c r="D115" s="52" t="s">
        <v>1492</v>
      </c>
      <c r="E115" s="52" t="s">
        <v>256</v>
      </c>
      <c r="F115" s="52" t="s">
        <v>52</v>
      </c>
      <c r="G115" s="52" t="s">
        <v>70</v>
      </c>
      <c r="H115" s="52" t="s">
        <v>1497</v>
      </c>
      <c r="I115" s="52" t="s">
        <v>1165</v>
      </c>
      <c r="J115" s="52" t="s">
        <v>1166</v>
      </c>
      <c r="K115" s="52" t="s">
        <v>57</v>
      </c>
      <c r="L115" s="2" t="s">
        <v>58</v>
      </c>
      <c r="M115" s="52" t="s">
        <v>1498</v>
      </c>
      <c r="N115" s="52" t="s">
        <v>176</v>
      </c>
      <c r="O115" s="52" t="s">
        <v>61</v>
      </c>
      <c r="P115" s="52">
        <v>1</v>
      </c>
      <c r="Q115" s="52">
        <f t="shared" si="2"/>
        <v>3</v>
      </c>
      <c r="R115" s="52">
        <v>20</v>
      </c>
      <c r="S115" s="36" t="str">
        <f t="shared" si="3"/>
        <v>20:1</v>
      </c>
      <c r="T115" s="52">
        <v>61.05</v>
      </c>
    </row>
    <row r="116" ht="82.5" spans="1:20">
      <c r="A116" s="3" t="s">
        <v>1141</v>
      </c>
      <c r="B116" s="2" t="s">
        <v>171</v>
      </c>
      <c r="C116" s="1" t="s">
        <v>1499</v>
      </c>
      <c r="D116" s="52" t="s">
        <v>1500</v>
      </c>
      <c r="E116" s="52" t="s">
        <v>1501</v>
      </c>
      <c r="F116" s="52" t="s">
        <v>52</v>
      </c>
      <c r="G116" s="52" t="s">
        <v>53</v>
      </c>
      <c r="H116" s="52" t="s">
        <v>1502</v>
      </c>
      <c r="I116" s="52" t="s">
        <v>1165</v>
      </c>
      <c r="J116" s="52" t="s">
        <v>1166</v>
      </c>
      <c r="K116" s="52" t="s">
        <v>57</v>
      </c>
      <c r="L116" s="2" t="s">
        <v>58</v>
      </c>
      <c r="M116" s="52" t="s">
        <v>1503</v>
      </c>
      <c r="N116" s="52" t="s">
        <v>176</v>
      </c>
      <c r="O116" s="52" t="s">
        <v>61</v>
      </c>
      <c r="P116" s="52">
        <v>1</v>
      </c>
      <c r="Q116" s="52">
        <f t="shared" si="2"/>
        <v>3</v>
      </c>
      <c r="R116" s="52">
        <v>51</v>
      </c>
      <c r="S116" s="36" t="str">
        <f t="shared" si="3"/>
        <v>51:1</v>
      </c>
      <c r="T116" s="52">
        <v>62.6</v>
      </c>
    </row>
    <row r="117" ht="115.5" spans="1:20">
      <c r="A117" s="3" t="s">
        <v>1141</v>
      </c>
      <c r="B117" s="2" t="s">
        <v>171</v>
      </c>
      <c r="C117" s="1" t="s">
        <v>1504</v>
      </c>
      <c r="D117" s="52" t="s">
        <v>1500</v>
      </c>
      <c r="E117" s="52" t="s">
        <v>1505</v>
      </c>
      <c r="F117" s="52" t="s">
        <v>52</v>
      </c>
      <c r="G117" s="52" t="s">
        <v>70</v>
      </c>
      <c r="H117" s="52" t="s">
        <v>1506</v>
      </c>
      <c r="I117" s="52" t="s">
        <v>1165</v>
      </c>
      <c r="J117" s="52" t="s">
        <v>1166</v>
      </c>
      <c r="K117" s="52" t="s">
        <v>57</v>
      </c>
      <c r="L117" s="2" t="s">
        <v>58</v>
      </c>
      <c r="M117" s="52" t="s">
        <v>1507</v>
      </c>
      <c r="N117" s="52" t="s">
        <v>60</v>
      </c>
      <c r="O117" s="52" t="s">
        <v>61</v>
      </c>
      <c r="P117" s="52">
        <v>1</v>
      </c>
      <c r="Q117" s="52">
        <f t="shared" si="2"/>
        <v>3</v>
      </c>
      <c r="R117" s="52">
        <v>114</v>
      </c>
      <c r="S117" s="36" t="str">
        <f t="shared" si="3"/>
        <v>114:1</v>
      </c>
      <c r="T117" s="52">
        <v>65.95</v>
      </c>
    </row>
    <row r="118" ht="66" spans="1:20">
      <c r="A118" s="3" t="s">
        <v>1141</v>
      </c>
      <c r="B118" s="2" t="s">
        <v>171</v>
      </c>
      <c r="C118" s="1" t="s">
        <v>1508</v>
      </c>
      <c r="D118" s="52" t="s">
        <v>1509</v>
      </c>
      <c r="E118" s="52" t="s">
        <v>280</v>
      </c>
      <c r="F118" s="52" t="s">
        <v>178</v>
      </c>
      <c r="G118" s="52" t="s">
        <v>70</v>
      </c>
      <c r="H118" s="52" t="s">
        <v>1510</v>
      </c>
      <c r="I118" s="52" t="s">
        <v>1156</v>
      </c>
      <c r="J118" s="52" t="s">
        <v>1157</v>
      </c>
      <c r="K118" s="52" t="s">
        <v>57</v>
      </c>
      <c r="L118" s="2" t="s">
        <v>58</v>
      </c>
      <c r="M118" s="52" t="s">
        <v>1511</v>
      </c>
      <c r="N118" s="52" t="s">
        <v>176</v>
      </c>
      <c r="O118" s="52" t="s">
        <v>1512</v>
      </c>
      <c r="P118" s="52">
        <v>1</v>
      </c>
      <c r="Q118" s="52">
        <f t="shared" si="2"/>
        <v>3</v>
      </c>
      <c r="R118" s="52">
        <v>17</v>
      </c>
      <c r="S118" s="36" t="str">
        <f t="shared" si="3"/>
        <v>17:1</v>
      </c>
      <c r="T118" s="52">
        <v>63.5</v>
      </c>
    </row>
    <row r="119" ht="49.5" spans="1:20">
      <c r="A119" s="3" t="s">
        <v>1141</v>
      </c>
      <c r="B119" s="2" t="s">
        <v>171</v>
      </c>
      <c r="C119" s="1" t="s">
        <v>1513</v>
      </c>
      <c r="D119" s="52" t="s">
        <v>1514</v>
      </c>
      <c r="E119" s="52" t="s">
        <v>1514</v>
      </c>
      <c r="F119" s="52" t="s">
        <v>178</v>
      </c>
      <c r="G119" s="52" t="s">
        <v>53</v>
      </c>
      <c r="H119" s="52" t="s">
        <v>1515</v>
      </c>
      <c r="I119" s="52" t="s">
        <v>1156</v>
      </c>
      <c r="J119" s="52" t="s">
        <v>1157</v>
      </c>
      <c r="K119" s="52" t="s">
        <v>57</v>
      </c>
      <c r="L119" s="2" t="s">
        <v>58</v>
      </c>
      <c r="M119" s="52" t="s">
        <v>1516</v>
      </c>
      <c r="N119" s="52" t="s">
        <v>176</v>
      </c>
      <c r="O119" s="52" t="s">
        <v>61</v>
      </c>
      <c r="P119" s="52">
        <v>1</v>
      </c>
      <c r="Q119" s="52">
        <f t="shared" si="2"/>
        <v>3</v>
      </c>
      <c r="R119" s="52">
        <v>34</v>
      </c>
      <c r="S119" s="36" t="str">
        <f t="shared" si="3"/>
        <v>34:1</v>
      </c>
      <c r="T119" s="52">
        <v>61.75</v>
      </c>
    </row>
    <row r="120" ht="49.5" spans="1:20">
      <c r="A120" s="3" t="s">
        <v>1141</v>
      </c>
      <c r="B120" s="2" t="s">
        <v>171</v>
      </c>
      <c r="C120" s="1" t="s">
        <v>1517</v>
      </c>
      <c r="D120" s="52" t="s">
        <v>1514</v>
      </c>
      <c r="E120" s="52" t="s">
        <v>1514</v>
      </c>
      <c r="F120" s="52" t="s">
        <v>178</v>
      </c>
      <c r="G120" s="52" t="s">
        <v>53</v>
      </c>
      <c r="H120" s="52" t="s">
        <v>1515</v>
      </c>
      <c r="I120" s="52" t="s">
        <v>1156</v>
      </c>
      <c r="J120" s="52" t="s">
        <v>1157</v>
      </c>
      <c r="K120" s="52" t="s">
        <v>57</v>
      </c>
      <c r="L120" s="2" t="s">
        <v>58</v>
      </c>
      <c r="M120" s="52" t="s">
        <v>1518</v>
      </c>
      <c r="N120" s="52" t="s">
        <v>176</v>
      </c>
      <c r="O120" s="52" t="s">
        <v>61</v>
      </c>
      <c r="P120" s="52">
        <v>1</v>
      </c>
      <c r="Q120" s="52">
        <f t="shared" si="2"/>
        <v>3</v>
      </c>
      <c r="R120" s="52">
        <v>42</v>
      </c>
      <c r="S120" s="36" t="str">
        <f t="shared" si="3"/>
        <v>42:1</v>
      </c>
      <c r="T120" s="52">
        <v>65.45</v>
      </c>
    </row>
    <row r="121" ht="99" spans="1:20">
      <c r="A121" s="4" t="s">
        <v>48</v>
      </c>
      <c r="B121" s="2" t="s">
        <v>1519</v>
      </c>
      <c r="C121" s="1" t="s">
        <v>1520</v>
      </c>
      <c r="D121" s="52" t="s">
        <v>1521</v>
      </c>
      <c r="E121" s="52" t="s">
        <v>1521</v>
      </c>
      <c r="F121" s="52" t="s">
        <v>52</v>
      </c>
      <c r="G121" s="52" t="s">
        <v>53</v>
      </c>
      <c r="H121" s="52" t="s">
        <v>1522</v>
      </c>
      <c r="I121" s="52" t="s">
        <v>1165</v>
      </c>
      <c r="J121" s="52" t="s">
        <v>1166</v>
      </c>
      <c r="K121" s="52" t="s">
        <v>57</v>
      </c>
      <c r="L121" s="2" t="s">
        <v>58</v>
      </c>
      <c r="M121" s="52" t="s">
        <v>1523</v>
      </c>
      <c r="N121" s="52" t="s">
        <v>60</v>
      </c>
      <c r="O121" s="52" t="s">
        <v>61</v>
      </c>
      <c r="P121" s="52">
        <v>1</v>
      </c>
      <c r="Q121" s="52">
        <f t="shared" si="2"/>
        <v>3</v>
      </c>
      <c r="R121" s="52">
        <v>69</v>
      </c>
      <c r="S121" s="36" t="str">
        <f t="shared" si="3"/>
        <v>69:1</v>
      </c>
      <c r="T121" s="52">
        <v>62.95</v>
      </c>
    </row>
    <row r="122" ht="82.5" spans="1:20">
      <c r="A122" s="4" t="s">
        <v>48</v>
      </c>
      <c r="B122" s="2" t="s">
        <v>1519</v>
      </c>
      <c r="C122" s="1" t="s">
        <v>1524</v>
      </c>
      <c r="D122" s="52" t="s">
        <v>1521</v>
      </c>
      <c r="E122" s="52" t="s">
        <v>1521</v>
      </c>
      <c r="F122" s="52" t="s">
        <v>52</v>
      </c>
      <c r="G122" s="52" t="s">
        <v>53</v>
      </c>
      <c r="H122" s="52" t="s">
        <v>1525</v>
      </c>
      <c r="I122" s="52" t="s">
        <v>1165</v>
      </c>
      <c r="J122" s="52" t="s">
        <v>1166</v>
      </c>
      <c r="K122" s="52" t="s">
        <v>57</v>
      </c>
      <c r="L122" s="2" t="s">
        <v>58</v>
      </c>
      <c r="M122" s="52" t="s">
        <v>1230</v>
      </c>
      <c r="N122" s="52" t="s">
        <v>60</v>
      </c>
      <c r="O122" s="52" t="s">
        <v>61</v>
      </c>
      <c r="P122" s="52">
        <v>1</v>
      </c>
      <c r="Q122" s="52">
        <f t="shared" si="2"/>
        <v>3</v>
      </c>
      <c r="R122" s="52">
        <v>77</v>
      </c>
      <c r="S122" s="36" t="str">
        <f t="shared" si="3"/>
        <v>77:1</v>
      </c>
      <c r="T122" s="52">
        <v>63.15</v>
      </c>
    </row>
    <row r="123" ht="82.5" spans="1:20">
      <c r="A123" s="4" t="s">
        <v>48</v>
      </c>
      <c r="B123" s="2" t="s">
        <v>1519</v>
      </c>
      <c r="C123" s="1" t="s">
        <v>1526</v>
      </c>
      <c r="D123" s="52" t="s">
        <v>1527</v>
      </c>
      <c r="E123" s="52" t="s">
        <v>1527</v>
      </c>
      <c r="F123" s="52" t="s">
        <v>52</v>
      </c>
      <c r="G123" s="52" t="s">
        <v>53</v>
      </c>
      <c r="H123" s="52" t="s">
        <v>1528</v>
      </c>
      <c r="I123" s="52" t="s">
        <v>1165</v>
      </c>
      <c r="J123" s="52" t="s">
        <v>1166</v>
      </c>
      <c r="K123" s="52" t="s">
        <v>57</v>
      </c>
      <c r="L123" s="2" t="s">
        <v>58</v>
      </c>
      <c r="M123" s="52" t="s">
        <v>1529</v>
      </c>
      <c r="N123" s="52" t="s">
        <v>60</v>
      </c>
      <c r="O123" s="52" t="s">
        <v>61</v>
      </c>
      <c r="P123" s="52">
        <v>1</v>
      </c>
      <c r="Q123" s="52">
        <f t="shared" si="2"/>
        <v>3</v>
      </c>
      <c r="R123" s="52">
        <v>220</v>
      </c>
      <c r="S123" s="36" t="str">
        <f t="shared" si="3"/>
        <v>220:1</v>
      </c>
      <c r="T123" s="52">
        <v>64.4</v>
      </c>
    </row>
    <row r="124" ht="66" spans="1:20">
      <c r="A124" s="4" t="s">
        <v>48</v>
      </c>
      <c r="B124" s="2" t="s">
        <v>1519</v>
      </c>
      <c r="C124" s="1" t="s">
        <v>1530</v>
      </c>
      <c r="D124" s="52" t="s">
        <v>1531</v>
      </c>
      <c r="E124" s="52" t="s">
        <v>1531</v>
      </c>
      <c r="F124" s="52" t="s">
        <v>52</v>
      </c>
      <c r="G124" s="52" t="s">
        <v>53</v>
      </c>
      <c r="H124" s="52" t="s">
        <v>1532</v>
      </c>
      <c r="I124" s="52" t="s">
        <v>1165</v>
      </c>
      <c r="J124" s="52" t="s">
        <v>1166</v>
      </c>
      <c r="K124" s="52" t="s">
        <v>57</v>
      </c>
      <c r="L124" s="2" t="s">
        <v>58</v>
      </c>
      <c r="M124" s="52" t="s">
        <v>1178</v>
      </c>
      <c r="N124" s="52" t="s">
        <v>60</v>
      </c>
      <c r="O124" s="52" t="s">
        <v>61</v>
      </c>
      <c r="P124" s="52">
        <v>1</v>
      </c>
      <c r="Q124" s="52">
        <f t="shared" si="2"/>
        <v>3</v>
      </c>
      <c r="R124" s="52">
        <v>71</v>
      </c>
      <c r="S124" s="36" t="str">
        <f t="shared" si="3"/>
        <v>71:1</v>
      </c>
      <c r="T124" s="52">
        <v>63.55</v>
      </c>
    </row>
    <row r="125" ht="99" spans="1:20">
      <c r="A125" s="4" t="s">
        <v>48</v>
      </c>
      <c r="B125" s="2" t="s">
        <v>1519</v>
      </c>
      <c r="C125" s="1" t="s">
        <v>1533</v>
      </c>
      <c r="D125" s="52" t="s">
        <v>328</v>
      </c>
      <c r="E125" s="52" t="s">
        <v>1534</v>
      </c>
      <c r="F125" s="52" t="s">
        <v>52</v>
      </c>
      <c r="G125" s="52" t="s">
        <v>53</v>
      </c>
      <c r="H125" s="52" t="s">
        <v>1535</v>
      </c>
      <c r="I125" s="52" t="s">
        <v>1165</v>
      </c>
      <c r="J125" s="52" t="s">
        <v>1166</v>
      </c>
      <c r="K125" s="52" t="s">
        <v>57</v>
      </c>
      <c r="L125" s="2" t="s">
        <v>58</v>
      </c>
      <c r="M125" s="52" t="s">
        <v>1536</v>
      </c>
      <c r="N125" s="52" t="s">
        <v>176</v>
      </c>
      <c r="O125" s="52" t="s">
        <v>1512</v>
      </c>
      <c r="P125" s="52">
        <v>1</v>
      </c>
      <c r="Q125" s="52">
        <f t="shared" si="2"/>
        <v>3</v>
      </c>
      <c r="R125" s="52">
        <v>34</v>
      </c>
      <c r="S125" s="36" t="str">
        <f t="shared" si="3"/>
        <v>34:1</v>
      </c>
      <c r="T125" s="52">
        <v>64.15</v>
      </c>
    </row>
    <row r="126" ht="66" spans="1:20">
      <c r="A126" s="4" t="s">
        <v>48</v>
      </c>
      <c r="B126" s="2" t="s">
        <v>1519</v>
      </c>
      <c r="C126" s="1" t="s">
        <v>1537</v>
      </c>
      <c r="D126" s="52" t="s">
        <v>328</v>
      </c>
      <c r="E126" s="52" t="s">
        <v>1534</v>
      </c>
      <c r="F126" s="52" t="s">
        <v>52</v>
      </c>
      <c r="G126" s="52" t="s">
        <v>53</v>
      </c>
      <c r="H126" s="52" t="s">
        <v>1538</v>
      </c>
      <c r="I126" s="52" t="s">
        <v>1165</v>
      </c>
      <c r="J126" s="52" t="s">
        <v>1166</v>
      </c>
      <c r="K126" s="52" t="s">
        <v>57</v>
      </c>
      <c r="L126" s="2" t="s">
        <v>58</v>
      </c>
      <c r="M126" s="52" t="s">
        <v>1178</v>
      </c>
      <c r="N126" s="52" t="s">
        <v>176</v>
      </c>
      <c r="O126" s="52" t="s">
        <v>61</v>
      </c>
      <c r="P126" s="52">
        <v>1</v>
      </c>
      <c r="Q126" s="52">
        <f t="shared" si="2"/>
        <v>3</v>
      </c>
      <c r="R126" s="52">
        <v>36</v>
      </c>
      <c r="S126" s="36" t="str">
        <f t="shared" si="3"/>
        <v>36:1</v>
      </c>
      <c r="T126" s="52">
        <v>64.9</v>
      </c>
    </row>
    <row r="127" ht="66" spans="1:20">
      <c r="A127" s="4" t="s">
        <v>48</v>
      </c>
      <c r="B127" s="2" t="s">
        <v>1519</v>
      </c>
      <c r="C127" s="1" t="s">
        <v>1539</v>
      </c>
      <c r="D127" s="52" t="s">
        <v>334</v>
      </c>
      <c r="E127" s="52" t="s">
        <v>334</v>
      </c>
      <c r="F127" s="52" t="s">
        <v>178</v>
      </c>
      <c r="G127" s="52" t="s">
        <v>53</v>
      </c>
      <c r="H127" s="52" t="s">
        <v>1540</v>
      </c>
      <c r="I127" s="52" t="s">
        <v>1156</v>
      </c>
      <c r="J127" s="52" t="s">
        <v>1157</v>
      </c>
      <c r="K127" s="52" t="s">
        <v>57</v>
      </c>
      <c r="L127" s="2" t="s">
        <v>58</v>
      </c>
      <c r="M127" s="52" t="s">
        <v>1541</v>
      </c>
      <c r="N127" s="52" t="s">
        <v>60</v>
      </c>
      <c r="O127" s="52" t="s">
        <v>61</v>
      </c>
      <c r="P127" s="52">
        <v>1</v>
      </c>
      <c r="Q127" s="52">
        <f t="shared" si="2"/>
        <v>3</v>
      </c>
      <c r="R127" s="52">
        <v>22</v>
      </c>
      <c r="S127" s="36" t="str">
        <f t="shared" si="3"/>
        <v>22:1</v>
      </c>
      <c r="T127" s="52">
        <v>59</v>
      </c>
    </row>
    <row r="128" ht="99" spans="1:20">
      <c r="A128" s="4" t="s">
        <v>48</v>
      </c>
      <c r="B128" s="2" t="s">
        <v>1519</v>
      </c>
      <c r="C128" s="1" t="s">
        <v>1542</v>
      </c>
      <c r="D128" s="52" t="s">
        <v>334</v>
      </c>
      <c r="E128" s="52" t="s">
        <v>1543</v>
      </c>
      <c r="F128" s="52" t="s">
        <v>52</v>
      </c>
      <c r="G128" s="52" t="s">
        <v>53</v>
      </c>
      <c r="H128" s="52" t="s">
        <v>1544</v>
      </c>
      <c r="I128" s="52" t="s">
        <v>1165</v>
      </c>
      <c r="J128" s="52" t="s">
        <v>1166</v>
      </c>
      <c r="K128" s="52" t="s">
        <v>57</v>
      </c>
      <c r="L128" s="2" t="s">
        <v>58</v>
      </c>
      <c r="M128" s="52" t="s">
        <v>1545</v>
      </c>
      <c r="N128" s="52" t="s">
        <v>176</v>
      </c>
      <c r="O128" s="52" t="s">
        <v>61</v>
      </c>
      <c r="P128" s="52">
        <v>1</v>
      </c>
      <c r="Q128" s="52">
        <f t="shared" si="2"/>
        <v>3</v>
      </c>
      <c r="R128" s="52">
        <v>83</v>
      </c>
      <c r="S128" s="36" t="str">
        <f t="shared" si="3"/>
        <v>83:1</v>
      </c>
      <c r="T128" s="52">
        <v>64.15</v>
      </c>
    </row>
    <row r="129" ht="66" spans="1:20">
      <c r="A129" s="4" t="s">
        <v>48</v>
      </c>
      <c r="B129" s="2" t="s">
        <v>1519</v>
      </c>
      <c r="C129" s="1" t="s">
        <v>1546</v>
      </c>
      <c r="D129" s="52" t="s">
        <v>1547</v>
      </c>
      <c r="E129" s="52" t="s">
        <v>1547</v>
      </c>
      <c r="F129" s="52" t="s">
        <v>178</v>
      </c>
      <c r="G129" s="52" t="s">
        <v>53</v>
      </c>
      <c r="H129" s="52" t="s">
        <v>1548</v>
      </c>
      <c r="I129" s="52" t="s">
        <v>1156</v>
      </c>
      <c r="J129" s="52" t="s">
        <v>1157</v>
      </c>
      <c r="K129" s="52" t="s">
        <v>57</v>
      </c>
      <c r="L129" s="2" t="s">
        <v>58</v>
      </c>
      <c r="M129" s="52" t="s">
        <v>1549</v>
      </c>
      <c r="N129" s="52" t="s">
        <v>176</v>
      </c>
      <c r="O129" s="52" t="s">
        <v>61</v>
      </c>
      <c r="P129" s="52">
        <v>1</v>
      </c>
      <c r="Q129" s="52">
        <f t="shared" si="2"/>
        <v>3</v>
      </c>
      <c r="R129" s="52">
        <v>46</v>
      </c>
      <c r="S129" s="36" t="str">
        <f t="shared" si="3"/>
        <v>46:1</v>
      </c>
      <c r="T129" s="52">
        <v>62.25</v>
      </c>
    </row>
    <row r="130" ht="82.5" spans="1:20">
      <c r="A130" s="4" t="s">
        <v>48</v>
      </c>
      <c r="B130" s="2" t="s">
        <v>1519</v>
      </c>
      <c r="C130" s="1" t="s">
        <v>1550</v>
      </c>
      <c r="D130" s="52" t="s">
        <v>739</v>
      </c>
      <c r="E130" s="52" t="s">
        <v>739</v>
      </c>
      <c r="F130" s="52" t="s">
        <v>52</v>
      </c>
      <c r="G130" s="52" t="s">
        <v>53</v>
      </c>
      <c r="H130" s="52" t="s">
        <v>414</v>
      </c>
      <c r="I130" s="52" t="s">
        <v>1165</v>
      </c>
      <c r="J130" s="52" t="s">
        <v>1166</v>
      </c>
      <c r="K130" s="52" t="s">
        <v>57</v>
      </c>
      <c r="L130" s="2" t="s">
        <v>58</v>
      </c>
      <c r="M130" s="52" t="s">
        <v>1551</v>
      </c>
      <c r="N130" s="52" t="s">
        <v>60</v>
      </c>
      <c r="O130" s="52" t="s">
        <v>61</v>
      </c>
      <c r="P130" s="52">
        <v>2</v>
      </c>
      <c r="Q130" s="52">
        <f t="shared" si="2"/>
        <v>6</v>
      </c>
      <c r="R130" s="52">
        <v>76</v>
      </c>
      <c r="S130" s="36" t="str">
        <f t="shared" si="3"/>
        <v>38:1</v>
      </c>
      <c r="T130" s="52">
        <v>60.9</v>
      </c>
    </row>
    <row r="131" ht="82.5" spans="1:20">
      <c r="A131" s="4" t="s">
        <v>78</v>
      </c>
      <c r="B131" s="2" t="s">
        <v>1519</v>
      </c>
      <c r="C131" s="1" t="s">
        <v>1552</v>
      </c>
      <c r="D131" s="52" t="s">
        <v>1553</v>
      </c>
      <c r="E131" s="52" t="s">
        <v>1553</v>
      </c>
      <c r="F131" s="52" t="s">
        <v>52</v>
      </c>
      <c r="G131" s="52" t="s">
        <v>70</v>
      </c>
      <c r="H131" s="52" t="s">
        <v>1554</v>
      </c>
      <c r="I131" s="52" t="s">
        <v>1165</v>
      </c>
      <c r="J131" s="52" t="s">
        <v>1166</v>
      </c>
      <c r="K131" s="52" t="s">
        <v>57</v>
      </c>
      <c r="L131" s="2" t="s">
        <v>58</v>
      </c>
      <c r="M131" s="52" t="s">
        <v>1555</v>
      </c>
      <c r="N131" s="52" t="s">
        <v>60</v>
      </c>
      <c r="O131" s="52" t="s">
        <v>61</v>
      </c>
      <c r="P131" s="52">
        <v>1</v>
      </c>
      <c r="Q131" s="52">
        <f t="shared" ref="Q131:Q194" si="4">P131*3</f>
        <v>3</v>
      </c>
      <c r="R131" s="52">
        <v>75</v>
      </c>
      <c r="S131" s="36" t="str">
        <f t="shared" ref="S131:S194" si="5">ROUND(R131/P131,2)&amp;":1"</f>
        <v>75:1</v>
      </c>
      <c r="T131" s="52">
        <v>63.9</v>
      </c>
    </row>
    <row r="132" ht="115.5" spans="1:20">
      <c r="A132" s="4" t="s">
        <v>78</v>
      </c>
      <c r="B132" s="2" t="s">
        <v>1519</v>
      </c>
      <c r="C132" s="1" t="s">
        <v>1556</v>
      </c>
      <c r="D132" s="52" t="s">
        <v>1557</v>
      </c>
      <c r="E132" s="52" t="s">
        <v>1557</v>
      </c>
      <c r="F132" s="52" t="s">
        <v>52</v>
      </c>
      <c r="G132" s="52" t="s">
        <v>70</v>
      </c>
      <c r="H132" s="52" t="s">
        <v>1558</v>
      </c>
      <c r="I132" s="52" t="s">
        <v>1165</v>
      </c>
      <c r="J132" s="52" t="s">
        <v>1166</v>
      </c>
      <c r="K132" s="52" t="s">
        <v>57</v>
      </c>
      <c r="L132" s="2" t="s">
        <v>58</v>
      </c>
      <c r="M132" s="52" t="s">
        <v>1559</v>
      </c>
      <c r="N132" s="52" t="s">
        <v>60</v>
      </c>
      <c r="O132" s="52" t="s">
        <v>61</v>
      </c>
      <c r="P132" s="52">
        <v>1</v>
      </c>
      <c r="Q132" s="52">
        <f t="shared" si="4"/>
        <v>3</v>
      </c>
      <c r="R132" s="52">
        <v>149</v>
      </c>
      <c r="S132" s="36" t="str">
        <f t="shared" si="5"/>
        <v>149:1</v>
      </c>
      <c r="T132" s="52">
        <v>64.7</v>
      </c>
    </row>
    <row r="133" ht="66" spans="1:20">
      <c r="A133" s="4" t="s">
        <v>78</v>
      </c>
      <c r="B133" s="2" t="s">
        <v>1519</v>
      </c>
      <c r="C133" s="1" t="s">
        <v>1560</v>
      </c>
      <c r="D133" s="52" t="s">
        <v>1561</v>
      </c>
      <c r="E133" s="52" t="s">
        <v>1562</v>
      </c>
      <c r="F133" s="52" t="s">
        <v>52</v>
      </c>
      <c r="G133" s="52" t="s">
        <v>70</v>
      </c>
      <c r="H133" s="52" t="s">
        <v>1563</v>
      </c>
      <c r="I133" s="52" t="s">
        <v>1165</v>
      </c>
      <c r="J133" s="52" t="s">
        <v>1166</v>
      </c>
      <c r="K133" s="52" t="s">
        <v>57</v>
      </c>
      <c r="L133" s="2" t="s">
        <v>58</v>
      </c>
      <c r="M133" s="52" t="s">
        <v>1178</v>
      </c>
      <c r="N133" s="52" t="s">
        <v>60</v>
      </c>
      <c r="O133" s="52" t="s">
        <v>61</v>
      </c>
      <c r="P133" s="52">
        <v>2</v>
      </c>
      <c r="Q133" s="52">
        <f t="shared" si="4"/>
        <v>6</v>
      </c>
      <c r="R133" s="52">
        <v>141</v>
      </c>
      <c r="S133" s="36" t="str">
        <f t="shared" si="5"/>
        <v>70.5:1</v>
      </c>
      <c r="T133" s="52">
        <v>63.75</v>
      </c>
    </row>
    <row r="134" ht="66" spans="1:20">
      <c r="A134" s="4" t="s">
        <v>78</v>
      </c>
      <c r="B134" s="2" t="s">
        <v>1519</v>
      </c>
      <c r="C134" s="1" t="s">
        <v>1564</v>
      </c>
      <c r="D134" s="52" t="s">
        <v>1565</v>
      </c>
      <c r="E134" s="52" t="s">
        <v>1565</v>
      </c>
      <c r="F134" s="52" t="s">
        <v>52</v>
      </c>
      <c r="G134" s="52" t="s">
        <v>53</v>
      </c>
      <c r="H134" s="52" t="s">
        <v>1566</v>
      </c>
      <c r="I134" s="52" t="s">
        <v>1165</v>
      </c>
      <c r="J134" s="52" t="s">
        <v>1166</v>
      </c>
      <c r="K134" s="52" t="s">
        <v>57</v>
      </c>
      <c r="L134" s="2" t="s">
        <v>58</v>
      </c>
      <c r="M134" s="52" t="s">
        <v>1178</v>
      </c>
      <c r="N134" s="52" t="s">
        <v>60</v>
      </c>
      <c r="O134" s="52" t="s">
        <v>61</v>
      </c>
      <c r="P134" s="52">
        <v>1</v>
      </c>
      <c r="Q134" s="52">
        <f t="shared" si="4"/>
        <v>3</v>
      </c>
      <c r="R134" s="52">
        <v>98</v>
      </c>
      <c r="S134" s="36" t="str">
        <f t="shared" si="5"/>
        <v>98:1</v>
      </c>
      <c r="T134" s="52">
        <v>65.6</v>
      </c>
    </row>
    <row r="135" ht="66" spans="1:20">
      <c r="A135" s="4" t="s">
        <v>78</v>
      </c>
      <c r="B135" s="2" t="s">
        <v>1519</v>
      </c>
      <c r="C135" s="1" t="s">
        <v>1567</v>
      </c>
      <c r="D135" s="52" t="s">
        <v>1565</v>
      </c>
      <c r="E135" s="52" t="s">
        <v>1568</v>
      </c>
      <c r="F135" s="52" t="s">
        <v>52</v>
      </c>
      <c r="G135" s="52" t="s">
        <v>53</v>
      </c>
      <c r="H135" s="52" t="s">
        <v>1569</v>
      </c>
      <c r="I135" s="52" t="s">
        <v>1165</v>
      </c>
      <c r="J135" s="52" t="s">
        <v>1166</v>
      </c>
      <c r="K135" s="52" t="s">
        <v>57</v>
      </c>
      <c r="L135" s="2" t="s">
        <v>58</v>
      </c>
      <c r="M135" s="52" t="s">
        <v>1178</v>
      </c>
      <c r="N135" s="52" t="s">
        <v>60</v>
      </c>
      <c r="O135" s="52" t="s">
        <v>61</v>
      </c>
      <c r="P135" s="52">
        <v>1</v>
      </c>
      <c r="Q135" s="52">
        <f t="shared" si="4"/>
        <v>3</v>
      </c>
      <c r="R135" s="52">
        <v>35</v>
      </c>
      <c r="S135" s="36" t="str">
        <f t="shared" si="5"/>
        <v>35:1</v>
      </c>
      <c r="T135" s="52">
        <v>61.15</v>
      </c>
    </row>
    <row r="136" ht="181.5" spans="1:20">
      <c r="A136" s="4" t="s">
        <v>78</v>
      </c>
      <c r="B136" s="2" t="s">
        <v>1519</v>
      </c>
      <c r="C136" s="1" t="s">
        <v>1570</v>
      </c>
      <c r="D136" s="52" t="s">
        <v>1571</v>
      </c>
      <c r="E136" s="52" t="s">
        <v>1571</v>
      </c>
      <c r="F136" s="52" t="s">
        <v>52</v>
      </c>
      <c r="G136" s="52" t="s">
        <v>53</v>
      </c>
      <c r="H136" s="52" t="s">
        <v>1572</v>
      </c>
      <c r="I136" s="52" t="s">
        <v>1165</v>
      </c>
      <c r="J136" s="52" t="s">
        <v>1166</v>
      </c>
      <c r="K136" s="52" t="s">
        <v>57</v>
      </c>
      <c r="L136" s="2" t="s">
        <v>58</v>
      </c>
      <c r="M136" s="52" t="s">
        <v>1573</v>
      </c>
      <c r="N136" s="52" t="s">
        <v>60</v>
      </c>
      <c r="O136" s="52" t="s">
        <v>61</v>
      </c>
      <c r="P136" s="52">
        <v>1</v>
      </c>
      <c r="Q136" s="52">
        <f t="shared" si="4"/>
        <v>3</v>
      </c>
      <c r="R136" s="52">
        <v>169</v>
      </c>
      <c r="S136" s="36" t="str">
        <f t="shared" si="5"/>
        <v>169:1</v>
      </c>
      <c r="T136" s="52">
        <v>62.65</v>
      </c>
    </row>
    <row r="137" ht="82.5" spans="1:20">
      <c r="A137" s="4" t="s">
        <v>78</v>
      </c>
      <c r="B137" s="2" t="s">
        <v>1519</v>
      </c>
      <c r="C137" s="1" t="s">
        <v>1574</v>
      </c>
      <c r="D137" s="52" t="s">
        <v>1571</v>
      </c>
      <c r="E137" s="52" t="s">
        <v>1571</v>
      </c>
      <c r="F137" s="52" t="s">
        <v>52</v>
      </c>
      <c r="G137" s="52" t="s">
        <v>53</v>
      </c>
      <c r="H137" s="52" t="s">
        <v>1575</v>
      </c>
      <c r="I137" s="52" t="s">
        <v>1165</v>
      </c>
      <c r="J137" s="52" t="s">
        <v>1166</v>
      </c>
      <c r="K137" s="52" t="s">
        <v>57</v>
      </c>
      <c r="L137" s="2" t="s">
        <v>58</v>
      </c>
      <c r="M137" s="52" t="s">
        <v>1576</v>
      </c>
      <c r="N137" s="52" t="s">
        <v>60</v>
      </c>
      <c r="O137" s="52" t="s">
        <v>61</v>
      </c>
      <c r="P137" s="52">
        <v>1</v>
      </c>
      <c r="Q137" s="52">
        <f t="shared" si="4"/>
        <v>3</v>
      </c>
      <c r="R137" s="52">
        <v>56</v>
      </c>
      <c r="S137" s="36" t="str">
        <f t="shared" si="5"/>
        <v>56:1</v>
      </c>
      <c r="T137" s="52">
        <v>62.15</v>
      </c>
    </row>
    <row r="138" ht="66" spans="1:20">
      <c r="A138" s="4" t="s">
        <v>78</v>
      </c>
      <c r="B138" s="2" t="s">
        <v>1519</v>
      </c>
      <c r="C138" s="1" t="s">
        <v>1577</v>
      </c>
      <c r="D138" s="52" t="s">
        <v>383</v>
      </c>
      <c r="E138" s="52" t="s">
        <v>383</v>
      </c>
      <c r="F138" s="52" t="s">
        <v>178</v>
      </c>
      <c r="G138" s="52" t="s">
        <v>53</v>
      </c>
      <c r="H138" s="52" t="s">
        <v>1578</v>
      </c>
      <c r="I138" s="52" t="s">
        <v>1156</v>
      </c>
      <c r="J138" s="52" t="s">
        <v>1157</v>
      </c>
      <c r="K138" s="52" t="s">
        <v>57</v>
      </c>
      <c r="L138" s="2" t="s">
        <v>58</v>
      </c>
      <c r="M138" s="52" t="s">
        <v>1579</v>
      </c>
      <c r="N138" s="52" t="s">
        <v>60</v>
      </c>
      <c r="O138" s="52" t="s">
        <v>61</v>
      </c>
      <c r="P138" s="52">
        <v>1</v>
      </c>
      <c r="Q138" s="52">
        <f t="shared" si="4"/>
        <v>3</v>
      </c>
      <c r="R138" s="52">
        <v>108</v>
      </c>
      <c r="S138" s="36" t="str">
        <f t="shared" si="5"/>
        <v>108:1</v>
      </c>
      <c r="T138" s="52">
        <v>62.45</v>
      </c>
    </row>
    <row r="139" ht="66" spans="1:20">
      <c r="A139" s="4" t="s">
        <v>78</v>
      </c>
      <c r="B139" s="2" t="s">
        <v>1519</v>
      </c>
      <c r="C139" s="1" t="s">
        <v>1580</v>
      </c>
      <c r="D139" s="52" t="s">
        <v>1581</v>
      </c>
      <c r="E139" s="52" t="s">
        <v>1581</v>
      </c>
      <c r="F139" s="52" t="s">
        <v>52</v>
      </c>
      <c r="G139" s="52" t="s">
        <v>53</v>
      </c>
      <c r="H139" s="52" t="s">
        <v>1582</v>
      </c>
      <c r="I139" s="52" t="s">
        <v>1165</v>
      </c>
      <c r="J139" s="52" t="s">
        <v>1166</v>
      </c>
      <c r="K139" s="52" t="s">
        <v>57</v>
      </c>
      <c r="L139" s="2" t="s">
        <v>58</v>
      </c>
      <c r="M139" s="52" t="s">
        <v>1178</v>
      </c>
      <c r="N139" s="52" t="s">
        <v>60</v>
      </c>
      <c r="O139" s="52" t="s">
        <v>61</v>
      </c>
      <c r="P139" s="52">
        <v>1</v>
      </c>
      <c r="Q139" s="52">
        <f t="shared" si="4"/>
        <v>3</v>
      </c>
      <c r="R139" s="52">
        <v>34</v>
      </c>
      <c r="S139" s="36" t="str">
        <f t="shared" si="5"/>
        <v>34:1</v>
      </c>
      <c r="T139" s="52">
        <v>59.6</v>
      </c>
    </row>
    <row r="140" ht="99" spans="1:20">
      <c r="A140" s="4" t="s">
        <v>78</v>
      </c>
      <c r="B140" s="2" t="s">
        <v>1519</v>
      </c>
      <c r="C140" s="1" t="s">
        <v>1583</v>
      </c>
      <c r="D140" s="52" t="s">
        <v>1581</v>
      </c>
      <c r="E140" s="52" t="s">
        <v>1584</v>
      </c>
      <c r="F140" s="52" t="s">
        <v>52</v>
      </c>
      <c r="G140" s="52" t="s">
        <v>70</v>
      </c>
      <c r="H140" s="52" t="s">
        <v>1585</v>
      </c>
      <c r="I140" s="52" t="s">
        <v>1165</v>
      </c>
      <c r="J140" s="52" t="s">
        <v>1166</v>
      </c>
      <c r="K140" s="52" t="s">
        <v>57</v>
      </c>
      <c r="L140" s="2" t="s">
        <v>58</v>
      </c>
      <c r="M140" s="52" t="s">
        <v>1439</v>
      </c>
      <c r="N140" s="52" t="s">
        <v>60</v>
      </c>
      <c r="O140" s="52" t="s">
        <v>61</v>
      </c>
      <c r="P140" s="52">
        <v>1</v>
      </c>
      <c r="Q140" s="52">
        <f t="shared" si="4"/>
        <v>3</v>
      </c>
      <c r="R140" s="52">
        <v>30</v>
      </c>
      <c r="S140" s="36" t="str">
        <f t="shared" si="5"/>
        <v>30:1</v>
      </c>
      <c r="T140" s="52">
        <v>61.1</v>
      </c>
    </row>
    <row r="141" ht="66" spans="1:20">
      <c r="A141" s="4" t="s">
        <v>90</v>
      </c>
      <c r="B141" s="2" t="s">
        <v>1519</v>
      </c>
      <c r="C141" s="1" t="s">
        <v>1586</v>
      </c>
      <c r="D141" s="52" t="s">
        <v>1587</v>
      </c>
      <c r="E141" s="52" t="s">
        <v>1588</v>
      </c>
      <c r="F141" s="52" t="s">
        <v>1221</v>
      </c>
      <c r="G141" s="52" t="s">
        <v>70</v>
      </c>
      <c r="H141" s="52" t="s">
        <v>1589</v>
      </c>
      <c r="I141" s="52" t="s">
        <v>1223</v>
      </c>
      <c r="J141" s="52" t="s">
        <v>57</v>
      </c>
      <c r="K141" s="52" t="s">
        <v>57</v>
      </c>
      <c r="L141" s="2" t="s">
        <v>58</v>
      </c>
      <c r="M141" s="52" t="s">
        <v>57</v>
      </c>
      <c r="N141" s="52" t="s">
        <v>60</v>
      </c>
      <c r="O141" s="52" t="s">
        <v>1224</v>
      </c>
      <c r="P141" s="52">
        <v>1</v>
      </c>
      <c r="Q141" s="52">
        <f t="shared" si="4"/>
        <v>3</v>
      </c>
      <c r="R141" s="52">
        <v>18</v>
      </c>
      <c r="S141" s="36" t="str">
        <f t="shared" si="5"/>
        <v>18:1</v>
      </c>
      <c r="T141" s="52">
        <v>55.85</v>
      </c>
    </row>
    <row r="142" ht="132" spans="1:20">
      <c r="A142" s="4" t="s">
        <v>96</v>
      </c>
      <c r="B142" s="2" t="s">
        <v>1519</v>
      </c>
      <c r="C142" s="1" t="s">
        <v>1590</v>
      </c>
      <c r="D142" s="52" t="s">
        <v>1591</v>
      </c>
      <c r="E142" s="52" t="s">
        <v>1591</v>
      </c>
      <c r="F142" s="52" t="s">
        <v>52</v>
      </c>
      <c r="G142" s="52" t="s">
        <v>53</v>
      </c>
      <c r="H142" s="52" t="s">
        <v>1592</v>
      </c>
      <c r="I142" s="52" t="s">
        <v>1165</v>
      </c>
      <c r="J142" s="52" t="s">
        <v>1166</v>
      </c>
      <c r="K142" s="52" t="s">
        <v>57</v>
      </c>
      <c r="L142" s="2" t="s">
        <v>58</v>
      </c>
      <c r="M142" s="52" t="s">
        <v>1593</v>
      </c>
      <c r="N142" s="52" t="s">
        <v>176</v>
      </c>
      <c r="O142" s="52" t="s">
        <v>1594</v>
      </c>
      <c r="P142" s="52">
        <v>1</v>
      </c>
      <c r="Q142" s="52">
        <f t="shared" si="4"/>
        <v>3</v>
      </c>
      <c r="R142" s="52">
        <v>48</v>
      </c>
      <c r="S142" s="36" t="str">
        <f t="shared" si="5"/>
        <v>48:1</v>
      </c>
      <c r="T142" s="52">
        <v>61.15</v>
      </c>
    </row>
    <row r="143" ht="66" spans="1:20">
      <c r="A143" s="4" t="s">
        <v>96</v>
      </c>
      <c r="B143" s="2" t="s">
        <v>1519</v>
      </c>
      <c r="C143" s="1" t="s">
        <v>1595</v>
      </c>
      <c r="D143" s="52" t="s">
        <v>1596</v>
      </c>
      <c r="E143" s="52" t="s">
        <v>1596</v>
      </c>
      <c r="F143" s="52" t="s">
        <v>52</v>
      </c>
      <c r="G143" s="52" t="s">
        <v>53</v>
      </c>
      <c r="H143" s="52" t="s">
        <v>1597</v>
      </c>
      <c r="I143" s="52" t="s">
        <v>1165</v>
      </c>
      <c r="J143" s="52" t="s">
        <v>1166</v>
      </c>
      <c r="K143" s="52" t="s">
        <v>57</v>
      </c>
      <c r="L143" s="2" t="s">
        <v>58</v>
      </c>
      <c r="M143" s="52" t="s">
        <v>57</v>
      </c>
      <c r="N143" s="52" t="s">
        <v>60</v>
      </c>
      <c r="O143" s="52" t="s">
        <v>61</v>
      </c>
      <c r="P143" s="52">
        <v>1</v>
      </c>
      <c r="Q143" s="52">
        <f t="shared" si="4"/>
        <v>3</v>
      </c>
      <c r="R143" s="52">
        <v>228</v>
      </c>
      <c r="S143" s="36" t="str">
        <f t="shared" si="5"/>
        <v>228:1</v>
      </c>
      <c r="T143" s="52">
        <v>63.35</v>
      </c>
    </row>
    <row r="144" ht="165" spans="1:20">
      <c r="A144" s="4" t="s">
        <v>96</v>
      </c>
      <c r="B144" s="2" t="s">
        <v>1519</v>
      </c>
      <c r="C144" s="1" t="s">
        <v>1598</v>
      </c>
      <c r="D144" s="52" t="s">
        <v>1599</v>
      </c>
      <c r="E144" s="52" t="s">
        <v>1599</v>
      </c>
      <c r="F144" s="52" t="s">
        <v>52</v>
      </c>
      <c r="G144" s="52" t="s">
        <v>53</v>
      </c>
      <c r="H144" s="52" t="s">
        <v>1600</v>
      </c>
      <c r="I144" s="52" t="s">
        <v>1165</v>
      </c>
      <c r="J144" s="52" t="s">
        <v>1166</v>
      </c>
      <c r="K144" s="52" t="s">
        <v>57</v>
      </c>
      <c r="L144" s="2" t="s">
        <v>58</v>
      </c>
      <c r="M144" s="52" t="s">
        <v>1601</v>
      </c>
      <c r="N144" s="52" t="s">
        <v>60</v>
      </c>
      <c r="O144" s="52" t="s">
        <v>61</v>
      </c>
      <c r="P144" s="52">
        <v>1</v>
      </c>
      <c r="Q144" s="52">
        <f t="shared" si="4"/>
        <v>3</v>
      </c>
      <c r="R144" s="52">
        <v>174</v>
      </c>
      <c r="S144" s="36" t="str">
        <f t="shared" si="5"/>
        <v>174:1</v>
      </c>
      <c r="T144" s="52">
        <v>66.05</v>
      </c>
    </row>
    <row r="145" ht="82.5" spans="1:20">
      <c r="A145" s="4" t="s">
        <v>96</v>
      </c>
      <c r="B145" s="2" t="s">
        <v>1519</v>
      </c>
      <c r="C145" s="1" t="s">
        <v>1602</v>
      </c>
      <c r="D145" s="52" t="s">
        <v>1603</v>
      </c>
      <c r="E145" s="52" t="s">
        <v>1603</v>
      </c>
      <c r="F145" s="52" t="s">
        <v>52</v>
      </c>
      <c r="G145" s="52" t="s">
        <v>53</v>
      </c>
      <c r="H145" s="52" t="s">
        <v>1604</v>
      </c>
      <c r="I145" s="52" t="s">
        <v>1165</v>
      </c>
      <c r="J145" s="52" t="s">
        <v>1166</v>
      </c>
      <c r="K145" s="52" t="s">
        <v>57</v>
      </c>
      <c r="L145" s="2" t="s">
        <v>58</v>
      </c>
      <c r="M145" s="52" t="s">
        <v>1605</v>
      </c>
      <c r="N145" s="52" t="s">
        <v>60</v>
      </c>
      <c r="O145" s="52" t="s">
        <v>61</v>
      </c>
      <c r="P145" s="52">
        <v>1</v>
      </c>
      <c r="Q145" s="52">
        <f t="shared" si="4"/>
        <v>3</v>
      </c>
      <c r="R145" s="52">
        <v>193</v>
      </c>
      <c r="S145" s="36" t="str">
        <f t="shared" si="5"/>
        <v>193:1</v>
      </c>
      <c r="T145" s="52">
        <v>63.15</v>
      </c>
    </row>
    <row r="146" ht="82.5" spans="1:20">
      <c r="A146" s="4" t="s">
        <v>96</v>
      </c>
      <c r="B146" s="2" t="s">
        <v>1519</v>
      </c>
      <c r="C146" s="1" t="s">
        <v>1606</v>
      </c>
      <c r="D146" s="52" t="s">
        <v>1603</v>
      </c>
      <c r="E146" s="52" t="s">
        <v>1607</v>
      </c>
      <c r="F146" s="52" t="s">
        <v>52</v>
      </c>
      <c r="G146" s="52" t="s">
        <v>70</v>
      </c>
      <c r="H146" s="52" t="s">
        <v>1608</v>
      </c>
      <c r="I146" s="52" t="s">
        <v>1165</v>
      </c>
      <c r="J146" s="52" t="s">
        <v>1166</v>
      </c>
      <c r="K146" s="52" t="s">
        <v>57</v>
      </c>
      <c r="L146" s="2" t="s">
        <v>58</v>
      </c>
      <c r="M146" s="52" t="s">
        <v>1605</v>
      </c>
      <c r="N146" s="52" t="s">
        <v>60</v>
      </c>
      <c r="O146" s="52" t="s">
        <v>61</v>
      </c>
      <c r="P146" s="52">
        <v>1</v>
      </c>
      <c r="Q146" s="52">
        <f t="shared" si="4"/>
        <v>3</v>
      </c>
      <c r="R146" s="52">
        <v>59</v>
      </c>
      <c r="S146" s="36" t="str">
        <f t="shared" si="5"/>
        <v>59:1</v>
      </c>
      <c r="T146" s="52">
        <v>62.7</v>
      </c>
    </row>
    <row r="147" ht="66" spans="1:20">
      <c r="A147" s="4" t="s">
        <v>96</v>
      </c>
      <c r="B147" s="2" t="s">
        <v>1519</v>
      </c>
      <c r="C147" s="1" t="s">
        <v>1609</v>
      </c>
      <c r="D147" s="52" t="s">
        <v>1603</v>
      </c>
      <c r="E147" s="52" t="s">
        <v>1607</v>
      </c>
      <c r="F147" s="52" t="s">
        <v>178</v>
      </c>
      <c r="G147" s="52" t="s">
        <v>70</v>
      </c>
      <c r="H147" s="52" t="s">
        <v>1610</v>
      </c>
      <c r="I147" s="52" t="s">
        <v>1156</v>
      </c>
      <c r="J147" s="52" t="s">
        <v>1157</v>
      </c>
      <c r="K147" s="52" t="s">
        <v>57</v>
      </c>
      <c r="L147" s="2" t="s">
        <v>58</v>
      </c>
      <c r="M147" s="52" t="s">
        <v>1174</v>
      </c>
      <c r="N147" s="52" t="s">
        <v>60</v>
      </c>
      <c r="O147" s="52" t="s">
        <v>61</v>
      </c>
      <c r="P147" s="52">
        <v>1</v>
      </c>
      <c r="Q147" s="52">
        <f t="shared" si="4"/>
        <v>3</v>
      </c>
      <c r="R147" s="52">
        <v>31</v>
      </c>
      <c r="S147" s="36" t="str">
        <f t="shared" si="5"/>
        <v>31:1</v>
      </c>
      <c r="T147" s="52">
        <v>61.95</v>
      </c>
    </row>
    <row r="148" ht="115.5" spans="1:20">
      <c r="A148" s="4" t="s">
        <v>96</v>
      </c>
      <c r="B148" s="2" t="s">
        <v>1519</v>
      </c>
      <c r="C148" s="1" t="s">
        <v>1611</v>
      </c>
      <c r="D148" s="52" t="s">
        <v>1612</v>
      </c>
      <c r="E148" s="52" t="s">
        <v>1612</v>
      </c>
      <c r="F148" s="52" t="s">
        <v>52</v>
      </c>
      <c r="G148" s="52" t="s">
        <v>53</v>
      </c>
      <c r="H148" s="52" t="s">
        <v>1613</v>
      </c>
      <c r="I148" s="52" t="s">
        <v>1165</v>
      </c>
      <c r="J148" s="52" t="s">
        <v>1166</v>
      </c>
      <c r="K148" s="52" t="s">
        <v>57</v>
      </c>
      <c r="L148" s="2" t="s">
        <v>58</v>
      </c>
      <c r="M148" s="52" t="s">
        <v>1614</v>
      </c>
      <c r="N148" s="52" t="s">
        <v>60</v>
      </c>
      <c r="O148" s="52" t="s">
        <v>61</v>
      </c>
      <c r="P148" s="52">
        <v>2</v>
      </c>
      <c r="Q148" s="52">
        <f t="shared" si="4"/>
        <v>6</v>
      </c>
      <c r="R148" s="52">
        <v>64</v>
      </c>
      <c r="S148" s="36" t="str">
        <f t="shared" si="5"/>
        <v>32:1</v>
      </c>
      <c r="T148" s="52">
        <v>59.4</v>
      </c>
    </row>
    <row r="149" ht="82.5" spans="1:20">
      <c r="A149" s="4" t="s">
        <v>96</v>
      </c>
      <c r="B149" s="2" t="s">
        <v>1519</v>
      </c>
      <c r="C149" s="1" t="s">
        <v>1615</v>
      </c>
      <c r="D149" s="52" t="s">
        <v>435</v>
      </c>
      <c r="E149" s="52" t="s">
        <v>435</v>
      </c>
      <c r="F149" s="52" t="s">
        <v>52</v>
      </c>
      <c r="G149" s="52" t="s">
        <v>53</v>
      </c>
      <c r="H149" s="52" t="s">
        <v>1616</v>
      </c>
      <c r="I149" s="52" t="s">
        <v>1165</v>
      </c>
      <c r="J149" s="52" t="s">
        <v>1166</v>
      </c>
      <c r="K149" s="52" t="s">
        <v>57</v>
      </c>
      <c r="L149" s="2" t="s">
        <v>58</v>
      </c>
      <c r="M149" s="52" t="s">
        <v>1617</v>
      </c>
      <c r="N149" s="52" t="s">
        <v>60</v>
      </c>
      <c r="O149" s="52" t="s">
        <v>61</v>
      </c>
      <c r="P149" s="52">
        <v>1</v>
      </c>
      <c r="Q149" s="52">
        <f t="shared" si="4"/>
        <v>3</v>
      </c>
      <c r="R149" s="52">
        <v>75</v>
      </c>
      <c r="S149" s="36" t="str">
        <f t="shared" si="5"/>
        <v>75:1</v>
      </c>
      <c r="T149" s="52">
        <v>65.9</v>
      </c>
    </row>
    <row r="150" ht="82.5" spans="1:20">
      <c r="A150" s="4" t="s">
        <v>96</v>
      </c>
      <c r="B150" s="2" t="s">
        <v>1519</v>
      </c>
      <c r="C150" s="1" t="s">
        <v>1618</v>
      </c>
      <c r="D150" s="52" t="s">
        <v>442</v>
      </c>
      <c r="E150" s="52" t="s">
        <v>442</v>
      </c>
      <c r="F150" s="52" t="s">
        <v>52</v>
      </c>
      <c r="G150" s="52" t="s">
        <v>70</v>
      </c>
      <c r="H150" s="52" t="s">
        <v>1619</v>
      </c>
      <c r="I150" s="52" t="s">
        <v>1165</v>
      </c>
      <c r="J150" s="52" t="s">
        <v>1166</v>
      </c>
      <c r="K150" s="52" t="s">
        <v>57</v>
      </c>
      <c r="L150" s="2" t="s">
        <v>58</v>
      </c>
      <c r="M150" s="52" t="s">
        <v>1620</v>
      </c>
      <c r="N150" s="52" t="s">
        <v>60</v>
      </c>
      <c r="O150" s="52" t="s">
        <v>61</v>
      </c>
      <c r="P150" s="52">
        <v>1</v>
      </c>
      <c r="Q150" s="52">
        <f t="shared" si="4"/>
        <v>3</v>
      </c>
      <c r="R150" s="52">
        <v>40</v>
      </c>
      <c r="S150" s="36" t="str">
        <f t="shared" si="5"/>
        <v>40:1</v>
      </c>
      <c r="T150" s="52">
        <v>59.3</v>
      </c>
    </row>
    <row r="151" ht="66" spans="1:20">
      <c r="A151" s="4" t="s">
        <v>115</v>
      </c>
      <c r="B151" s="2" t="s">
        <v>1519</v>
      </c>
      <c r="C151" s="1" t="s">
        <v>1621</v>
      </c>
      <c r="D151" s="52" t="s">
        <v>472</v>
      </c>
      <c r="E151" s="52" t="s">
        <v>472</v>
      </c>
      <c r="F151" s="52" t="s">
        <v>52</v>
      </c>
      <c r="G151" s="52" t="s">
        <v>53</v>
      </c>
      <c r="H151" s="52" t="s">
        <v>1622</v>
      </c>
      <c r="I151" s="52" t="s">
        <v>1165</v>
      </c>
      <c r="J151" s="52" t="s">
        <v>1166</v>
      </c>
      <c r="K151" s="52" t="s">
        <v>57</v>
      </c>
      <c r="L151" s="2" t="s">
        <v>58</v>
      </c>
      <c r="M151" s="52" t="s">
        <v>1623</v>
      </c>
      <c r="N151" s="52" t="s">
        <v>176</v>
      </c>
      <c r="O151" s="52" t="s">
        <v>61</v>
      </c>
      <c r="P151" s="52">
        <v>1</v>
      </c>
      <c r="Q151" s="52">
        <f t="shared" si="4"/>
        <v>3</v>
      </c>
      <c r="R151" s="52">
        <v>50</v>
      </c>
      <c r="S151" s="36" t="str">
        <f t="shared" si="5"/>
        <v>50:1</v>
      </c>
      <c r="T151" s="52">
        <v>59</v>
      </c>
    </row>
    <row r="152" ht="82.5" spans="1:20">
      <c r="A152" s="4" t="s">
        <v>115</v>
      </c>
      <c r="B152" s="2" t="s">
        <v>1519</v>
      </c>
      <c r="C152" s="1" t="s">
        <v>1624</v>
      </c>
      <c r="D152" s="52" t="s">
        <v>1253</v>
      </c>
      <c r="E152" s="52" t="s">
        <v>1253</v>
      </c>
      <c r="F152" s="52" t="s">
        <v>1221</v>
      </c>
      <c r="G152" s="52" t="s">
        <v>53</v>
      </c>
      <c r="H152" s="52" t="s">
        <v>1625</v>
      </c>
      <c r="I152" s="52" t="s">
        <v>1223</v>
      </c>
      <c r="J152" s="52" t="s">
        <v>57</v>
      </c>
      <c r="K152" s="52" t="s">
        <v>57</v>
      </c>
      <c r="L152" s="2" t="s">
        <v>58</v>
      </c>
      <c r="M152" s="52" t="s">
        <v>57</v>
      </c>
      <c r="N152" s="52" t="s">
        <v>60</v>
      </c>
      <c r="O152" s="52" t="s">
        <v>1224</v>
      </c>
      <c r="P152" s="52">
        <v>1</v>
      </c>
      <c r="Q152" s="52">
        <f t="shared" si="4"/>
        <v>3</v>
      </c>
      <c r="R152" s="52">
        <v>14</v>
      </c>
      <c r="S152" s="36" t="str">
        <f t="shared" si="5"/>
        <v>14:1</v>
      </c>
      <c r="T152" s="52">
        <v>53.9</v>
      </c>
    </row>
    <row r="153" ht="132" spans="1:20">
      <c r="A153" s="4" t="s">
        <v>115</v>
      </c>
      <c r="B153" s="2" t="s">
        <v>1519</v>
      </c>
      <c r="C153" s="1" t="s">
        <v>1626</v>
      </c>
      <c r="D153" s="52" t="s">
        <v>906</v>
      </c>
      <c r="E153" s="52" t="s">
        <v>1627</v>
      </c>
      <c r="F153" s="52" t="s">
        <v>52</v>
      </c>
      <c r="G153" s="52" t="s">
        <v>70</v>
      </c>
      <c r="H153" s="52" t="s">
        <v>1628</v>
      </c>
      <c r="I153" s="52" t="s">
        <v>1165</v>
      </c>
      <c r="J153" s="52" t="s">
        <v>1166</v>
      </c>
      <c r="K153" s="52" t="s">
        <v>57</v>
      </c>
      <c r="L153" s="2" t="s">
        <v>58</v>
      </c>
      <c r="M153" s="52" t="s">
        <v>1629</v>
      </c>
      <c r="N153" s="52" t="s">
        <v>60</v>
      </c>
      <c r="O153" s="52" t="s">
        <v>61</v>
      </c>
      <c r="P153" s="52">
        <v>1</v>
      </c>
      <c r="Q153" s="52">
        <f t="shared" si="4"/>
        <v>3</v>
      </c>
      <c r="R153" s="52">
        <v>40</v>
      </c>
      <c r="S153" s="36" t="str">
        <f t="shared" si="5"/>
        <v>40:1</v>
      </c>
      <c r="T153" s="52">
        <v>59.85</v>
      </c>
    </row>
    <row r="154" ht="82.5" spans="1:20">
      <c r="A154" s="4" t="s">
        <v>115</v>
      </c>
      <c r="B154" s="2" t="s">
        <v>1519</v>
      </c>
      <c r="C154" s="1" t="s">
        <v>1630</v>
      </c>
      <c r="D154" s="52" t="s">
        <v>125</v>
      </c>
      <c r="E154" s="52" t="s">
        <v>125</v>
      </c>
      <c r="F154" s="52" t="s">
        <v>52</v>
      </c>
      <c r="G154" s="52" t="s">
        <v>53</v>
      </c>
      <c r="H154" s="52" t="s">
        <v>1631</v>
      </c>
      <c r="I154" s="52" t="s">
        <v>1165</v>
      </c>
      <c r="J154" s="52" t="s">
        <v>1166</v>
      </c>
      <c r="K154" s="52" t="s">
        <v>57</v>
      </c>
      <c r="L154" s="2" t="s">
        <v>58</v>
      </c>
      <c r="M154" s="52" t="s">
        <v>1529</v>
      </c>
      <c r="N154" s="52" t="s">
        <v>60</v>
      </c>
      <c r="O154" s="52" t="s">
        <v>61</v>
      </c>
      <c r="P154" s="52">
        <v>2</v>
      </c>
      <c r="Q154" s="52">
        <f t="shared" si="4"/>
        <v>6</v>
      </c>
      <c r="R154" s="52">
        <v>179</v>
      </c>
      <c r="S154" s="36" t="str">
        <f t="shared" si="5"/>
        <v>89.5:1</v>
      </c>
      <c r="T154" s="52">
        <v>63.65</v>
      </c>
    </row>
    <row r="155" ht="66" spans="1:20">
      <c r="A155" s="4" t="s">
        <v>115</v>
      </c>
      <c r="B155" s="2" t="s">
        <v>1519</v>
      </c>
      <c r="C155" s="1" t="s">
        <v>1632</v>
      </c>
      <c r="D155" s="52" t="s">
        <v>125</v>
      </c>
      <c r="E155" s="52" t="s">
        <v>125</v>
      </c>
      <c r="F155" s="52" t="s">
        <v>52</v>
      </c>
      <c r="G155" s="52" t="s">
        <v>53</v>
      </c>
      <c r="H155" s="52" t="s">
        <v>1633</v>
      </c>
      <c r="I155" s="52" t="s">
        <v>1165</v>
      </c>
      <c r="J155" s="52" t="s">
        <v>1166</v>
      </c>
      <c r="K155" s="52" t="s">
        <v>57</v>
      </c>
      <c r="L155" s="2" t="s">
        <v>58</v>
      </c>
      <c r="M155" s="52" t="s">
        <v>1634</v>
      </c>
      <c r="N155" s="52" t="s">
        <v>60</v>
      </c>
      <c r="O155" s="52" t="s">
        <v>61</v>
      </c>
      <c r="P155" s="52">
        <v>2</v>
      </c>
      <c r="Q155" s="52">
        <f t="shared" si="4"/>
        <v>6</v>
      </c>
      <c r="R155" s="52">
        <v>84</v>
      </c>
      <c r="S155" s="36" t="str">
        <f t="shared" si="5"/>
        <v>42:1</v>
      </c>
      <c r="T155" s="52">
        <v>63.6</v>
      </c>
    </row>
    <row r="156" ht="115.5" spans="1:20">
      <c r="A156" s="4" t="s">
        <v>115</v>
      </c>
      <c r="B156" s="2" t="s">
        <v>1519</v>
      </c>
      <c r="C156" s="1" t="s">
        <v>1635</v>
      </c>
      <c r="D156" s="52" t="s">
        <v>125</v>
      </c>
      <c r="E156" s="52" t="s">
        <v>125</v>
      </c>
      <c r="F156" s="52" t="s">
        <v>52</v>
      </c>
      <c r="G156" s="52" t="s">
        <v>53</v>
      </c>
      <c r="H156" s="52" t="s">
        <v>667</v>
      </c>
      <c r="I156" s="52" t="s">
        <v>1165</v>
      </c>
      <c r="J156" s="52" t="s">
        <v>1166</v>
      </c>
      <c r="K156" s="52" t="s">
        <v>57</v>
      </c>
      <c r="L156" s="2" t="s">
        <v>58</v>
      </c>
      <c r="M156" s="52" t="s">
        <v>1636</v>
      </c>
      <c r="N156" s="52" t="s">
        <v>60</v>
      </c>
      <c r="O156" s="52" t="s">
        <v>61</v>
      </c>
      <c r="P156" s="52">
        <v>2</v>
      </c>
      <c r="Q156" s="52">
        <f t="shared" si="4"/>
        <v>6</v>
      </c>
      <c r="R156" s="52">
        <v>226</v>
      </c>
      <c r="S156" s="36" t="str">
        <f t="shared" si="5"/>
        <v>113:1</v>
      </c>
      <c r="T156" s="52">
        <v>63</v>
      </c>
    </row>
    <row r="157" ht="82.5" spans="1:20">
      <c r="A157" s="4" t="s">
        <v>115</v>
      </c>
      <c r="B157" s="2" t="s">
        <v>1519</v>
      </c>
      <c r="C157" s="1" t="s">
        <v>1637</v>
      </c>
      <c r="D157" s="52" t="s">
        <v>1638</v>
      </c>
      <c r="E157" s="52" t="s">
        <v>1638</v>
      </c>
      <c r="F157" s="52" t="s">
        <v>52</v>
      </c>
      <c r="G157" s="52" t="s">
        <v>53</v>
      </c>
      <c r="H157" s="52" t="s">
        <v>1639</v>
      </c>
      <c r="I157" s="52" t="s">
        <v>1165</v>
      </c>
      <c r="J157" s="52" t="s">
        <v>1166</v>
      </c>
      <c r="K157" s="52" t="s">
        <v>57</v>
      </c>
      <c r="L157" s="2" t="s">
        <v>58</v>
      </c>
      <c r="M157" s="52" t="s">
        <v>1640</v>
      </c>
      <c r="N157" s="52" t="s">
        <v>60</v>
      </c>
      <c r="O157" s="52" t="s">
        <v>61</v>
      </c>
      <c r="P157" s="52">
        <v>2</v>
      </c>
      <c r="Q157" s="52">
        <f t="shared" si="4"/>
        <v>6</v>
      </c>
      <c r="R157" s="52">
        <v>80</v>
      </c>
      <c r="S157" s="36" t="str">
        <f t="shared" si="5"/>
        <v>40:1</v>
      </c>
      <c r="T157" s="52">
        <v>60.25</v>
      </c>
    </row>
    <row r="158" ht="99" spans="1:20">
      <c r="A158" s="4" t="s">
        <v>115</v>
      </c>
      <c r="B158" s="2" t="s">
        <v>1519</v>
      </c>
      <c r="C158" s="1" t="s">
        <v>1641</v>
      </c>
      <c r="D158" s="52" t="s">
        <v>760</v>
      </c>
      <c r="E158" s="52" t="s">
        <v>760</v>
      </c>
      <c r="F158" s="52" t="s">
        <v>52</v>
      </c>
      <c r="G158" s="52" t="s">
        <v>53</v>
      </c>
      <c r="H158" s="52" t="s">
        <v>1310</v>
      </c>
      <c r="I158" s="52" t="s">
        <v>1165</v>
      </c>
      <c r="J158" s="52" t="s">
        <v>1166</v>
      </c>
      <c r="K158" s="52" t="s">
        <v>57</v>
      </c>
      <c r="L158" s="2" t="s">
        <v>58</v>
      </c>
      <c r="M158" s="52" t="s">
        <v>1642</v>
      </c>
      <c r="N158" s="52" t="s">
        <v>176</v>
      </c>
      <c r="O158" s="52" t="s">
        <v>61</v>
      </c>
      <c r="P158" s="52">
        <v>1</v>
      </c>
      <c r="Q158" s="52">
        <f t="shared" si="4"/>
        <v>3</v>
      </c>
      <c r="R158" s="52">
        <v>42</v>
      </c>
      <c r="S158" s="36" t="str">
        <f t="shared" si="5"/>
        <v>42:1</v>
      </c>
      <c r="T158" s="52">
        <v>62.25</v>
      </c>
    </row>
    <row r="159" ht="66" spans="1:20">
      <c r="A159" s="4" t="s">
        <v>115</v>
      </c>
      <c r="B159" s="2" t="s">
        <v>1519</v>
      </c>
      <c r="C159" s="1" t="s">
        <v>1643</v>
      </c>
      <c r="D159" s="52" t="s">
        <v>1638</v>
      </c>
      <c r="E159" s="52" t="s">
        <v>1638</v>
      </c>
      <c r="F159" s="52" t="s">
        <v>1221</v>
      </c>
      <c r="G159" s="52" t="s">
        <v>53</v>
      </c>
      <c r="H159" s="52" t="s">
        <v>1644</v>
      </c>
      <c r="I159" s="52" t="s">
        <v>1223</v>
      </c>
      <c r="J159" s="52" t="s">
        <v>57</v>
      </c>
      <c r="K159" s="52" t="s">
        <v>57</v>
      </c>
      <c r="L159" s="2" t="s">
        <v>58</v>
      </c>
      <c r="M159" s="52" t="s">
        <v>57</v>
      </c>
      <c r="N159" s="52" t="s">
        <v>60</v>
      </c>
      <c r="O159" s="52" t="s">
        <v>1224</v>
      </c>
      <c r="P159" s="52">
        <v>1</v>
      </c>
      <c r="Q159" s="52">
        <f t="shared" si="4"/>
        <v>3</v>
      </c>
      <c r="R159" s="52">
        <v>17</v>
      </c>
      <c r="S159" s="36" t="str">
        <f t="shared" si="5"/>
        <v>17:1</v>
      </c>
      <c r="T159" s="52">
        <v>52.45</v>
      </c>
    </row>
    <row r="160" ht="66" spans="1:20">
      <c r="A160" s="4" t="s">
        <v>115</v>
      </c>
      <c r="B160" s="2" t="s">
        <v>1519</v>
      </c>
      <c r="C160" s="1" t="s">
        <v>1645</v>
      </c>
      <c r="D160" s="52" t="s">
        <v>1646</v>
      </c>
      <c r="E160" s="52" t="s">
        <v>1646</v>
      </c>
      <c r="F160" s="52" t="s">
        <v>52</v>
      </c>
      <c r="G160" s="52" t="s">
        <v>53</v>
      </c>
      <c r="H160" s="52" t="s">
        <v>1647</v>
      </c>
      <c r="I160" s="52" t="s">
        <v>1165</v>
      </c>
      <c r="J160" s="52" t="s">
        <v>1166</v>
      </c>
      <c r="K160" s="52" t="s">
        <v>57</v>
      </c>
      <c r="L160" s="2" t="s">
        <v>58</v>
      </c>
      <c r="M160" s="52" t="s">
        <v>57</v>
      </c>
      <c r="N160" s="52" t="s">
        <v>176</v>
      </c>
      <c r="O160" s="52" t="s">
        <v>61</v>
      </c>
      <c r="P160" s="52">
        <v>1</v>
      </c>
      <c r="Q160" s="52">
        <f t="shared" si="4"/>
        <v>3</v>
      </c>
      <c r="R160" s="52">
        <v>184</v>
      </c>
      <c r="S160" s="36" t="str">
        <f t="shared" si="5"/>
        <v>184:1</v>
      </c>
      <c r="T160" s="52">
        <v>63.35</v>
      </c>
    </row>
    <row r="161" ht="82.5" spans="1:20">
      <c r="A161" s="4" t="s">
        <v>115</v>
      </c>
      <c r="B161" s="2" t="s">
        <v>1519</v>
      </c>
      <c r="C161" s="1" t="s">
        <v>1648</v>
      </c>
      <c r="D161" s="52" t="s">
        <v>1649</v>
      </c>
      <c r="E161" s="52" t="s">
        <v>1649</v>
      </c>
      <c r="F161" s="52" t="s">
        <v>52</v>
      </c>
      <c r="G161" s="52" t="s">
        <v>70</v>
      </c>
      <c r="H161" s="52" t="s">
        <v>1650</v>
      </c>
      <c r="I161" s="52" t="s">
        <v>1165</v>
      </c>
      <c r="J161" s="52" t="s">
        <v>1166</v>
      </c>
      <c r="K161" s="52" t="s">
        <v>57</v>
      </c>
      <c r="L161" s="2" t="s">
        <v>58</v>
      </c>
      <c r="M161" s="52" t="s">
        <v>1503</v>
      </c>
      <c r="N161" s="52" t="s">
        <v>60</v>
      </c>
      <c r="O161" s="52" t="s">
        <v>61</v>
      </c>
      <c r="P161" s="52">
        <v>1</v>
      </c>
      <c r="Q161" s="52">
        <f t="shared" si="4"/>
        <v>3</v>
      </c>
      <c r="R161" s="52">
        <v>67</v>
      </c>
      <c r="S161" s="36" t="str">
        <f t="shared" si="5"/>
        <v>67:1</v>
      </c>
      <c r="T161" s="52">
        <v>64.75</v>
      </c>
    </row>
    <row r="162" ht="82.5" spans="1:20">
      <c r="A162" s="4" t="s">
        <v>115</v>
      </c>
      <c r="B162" s="2" t="s">
        <v>1519</v>
      </c>
      <c r="C162" s="1" t="s">
        <v>1651</v>
      </c>
      <c r="D162" s="52" t="s">
        <v>522</v>
      </c>
      <c r="E162" s="52" t="s">
        <v>522</v>
      </c>
      <c r="F162" s="52" t="s">
        <v>52</v>
      </c>
      <c r="G162" s="52" t="s">
        <v>70</v>
      </c>
      <c r="H162" s="52" t="s">
        <v>1652</v>
      </c>
      <c r="I162" s="52" t="s">
        <v>1165</v>
      </c>
      <c r="J162" s="52" t="s">
        <v>1166</v>
      </c>
      <c r="K162" s="52" t="s">
        <v>57</v>
      </c>
      <c r="L162" s="2" t="s">
        <v>58</v>
      </c>
      <c r="M162" s="52" t="s">
        <v>1653</v>
      </c>
      <c r="N162" s="52" t="s">
        <v>60</v>
      </c>
      <c r="O162" s="52" t="s">
        <v>61</v>
      </c>
      <c r="P162" s="52">
        <v>1</v>
      </c>
      <c r="Q162" s="52">
        <f t="shared" si="4"/>
        <v>3</v>
      </c>
      <c r="R162" s="52">
        <v>24</v>
      </c>
      <c r="S162" s="36" t="str">
        <f t="shared" si="5"/>
        <v>24:1</v>
      </c>
      <c r="T162" s="52">
        <v>58.85</v>
      </c>
    </row>
    <row r="163" ht="82.5" spans="1:20">
      <c r="A163" s="4" t="s">
        <v>115</v>
      </c>
      <c r="B163" s="2" t="s">
        <v>1519</v>
      </c>
      <c r="C163" s="1" t="s">
        <v>1654</v>
      </c>
      <c r="D163" s="52" t="s">
        <v>522</v>
      </c>
      <c r="E163" s="52" t="s">
        <v>522</v>
      </c>
      <c r="F163" s="52" t="s">
        <v>52</v>
      </c>
      <c r="G163" s="52" t="s">
        <v>70</v>
      </c>
      <c r="H163" s="52" t="s">
        <v>1652</v>
      </c>
      <c r="I163" s="52" t="s">
        <v>1165</v>
      </c>
      <c r="J163" s="52" t="s">
        <v>1166</v>
      </c>
      <c r="K163" s="52" t="s">
        <v>57</v>
      </c>
      <c r="L163" s="2" t="s">
        <v>58</v>
      </c>
      <c r="M163" s="52" t="s">
        <v>1653</v>
      </c>
      <c r="N163" s="52" t="s">
        <v>176</v>
      </c>
      <c r="O163" s="52" t="s">
        <v>61</v>
      </c>
      <c r="P163" s="52">
        <v>1</v>
      </c>
      <c r="Q163" s="52">
        <f t="shared" si="4"/>
        <v>3</v>
      </c>
      <c r="R163" s="52">
        <v>21</v>
      </c>
      <c r="S163" s="36" t="str">
        <f t="shared" si="5"/>
        <v>21:1</v>
      </c>
      <c r="T163" s="52">
        <v>59.1</v>
      </c>
    </row>
    <row r="164" ht="99" spans="1:20">
      <c r="A164" s="4" t="s">
        <v>115</v>
      </c>
      <c r="B164" s="2" t="s">
        <v>1519</v>
      </c>
      <c r="C164" s="1" t="s">
        <v>1655</v>
      </c>
      <c r="D164" s="52" t="s">
        <v>522</v>
      </c>
      <c r="E164" s="52" t="s">
        <v>522</v>
      </c>
      <c r="F164" s="52" t="s">
        <v>52</v>
      </c>
      <c r="G164" s="52" t="s">
        <v>70</v>
      </c>
      <c r="H164" s="52" t="s">
        <v>1656</v>
      </c>
      <c r="I164" s="52" t="s">
        <v>1165</v>
      </c>
      <c r="J164" s="52" t="s">
        <v>1166</v>
      </c>
      <c r="K164" s="52" t="s">
        <v>57</v>
      </c>
      <c r="L164" s="2" t="s">
        <v>58</v>
      </c>
      <c r="M164" s="52" t="s">
        <v>1657</v>
      </c>
      <c r="N164" s="52" t="s">
        <v>60</v>
      </c>
      <c r="O164" s="52" t="s">
        <v>61</v>
      </c>
      <c r="P164" s="52">
        <v>1</v>
      </c>
      <c r="Q164" s="52">
        <f t="shared" si="4"/>
        <v>3</v>
      </c>
      <c r="R164" s="52">
        <v>39</v>
      </c>
      <c r="S164" s="36" t="str">
        <f t="shared" si="5"/>
        <v>39:1</v>
      </c>
      <c r="T164" s="52">
        <v>63.15</v>
      </c>
    </row>
    <row r="165" ht="99" spans="1:20">
      <c r="A165" s="4" t="s">
        <v>115</v>
      </c>
      <c r="B165" s="2" t="s">
        <v>1519</v>
      </c>
      <c r="C165" s="1" t="s">
        <v>1658</v>
      </c>
      <c r="D165" s="52" t="s">
        <v>522</v>
      </c>
      <c r="E165" s="52" t="s">
        <v>522</v>
      </c>
      <c r="F165" s="52" t="s">
        <v>52</v>
      </c>
      <c r="G165" s="52" t="s">
        <v>70</v>
      </c>
      <c r="H165" s="52" t="s">
        <v>1659</v>
      </c>
      <c r="I165" s="52" t="s">
        <v>1165</v>
      </c>
      <c r="J165" s="52" t="s">
        <v>1166</v>
      </c>
      <c r="K165" s="52" t="s">
        <v>57</v>
      </c>
      <c r="L165" s="2" t="s">
        <v>58</v>
      </c>
      <c r="M165" s="52" t="s">
        <v>1657</v>
      </c>
      <c r="N165" s="52" t="s">
        <v>60</v>
      </c>
      <c r="O165" s="52" t="s">
        <v>61</v>
      </c>
      <c r="P165" s="52">
        <v>1</v>
      </c>
      <c r="Q165" s="52">
        <f t="shared" si="4"/>
        <v>3</v>
      </c>
      <c r="R165" s="52">
        <v>9</v>
      </c>
      <c r="S165" s="36" t="str">
        <f t="shared" si="5"/>
        <v>9:1</v>
      </c>
      <c r="T165" s="52">
        <v>60.8</v>
      </c>
    </row>
    <row r="166" ht="66" spans="1:20">
      <c r="A166" s="4" t="s">
        <v>115</v>
      </c>
      <c r="B166" s="2" t="s">
        <v>1519</v>
      </c>
      <c r="C166" s="1" t="s">
        <v>1660</v>
      </c>
      <c r="D166" s="52" t="s">
        <v>522</v>
      </c>
      <c r="E166" s="52" t="s">
        <v>522</v>
      </c>
      <c r="F166" s="52" t="s">
        <v>52</v>
      </c>
      <c r="G166" s="52" t="s">
        <v>70</v>
      </c>
      <c r="H166" s="52" t="s">
        <v>1661</v>
      </c>
      <c r="I166" s="52" t="s">
        <v>1165</v>
      </c>
      <c r="J166" s="52" t="s">
        <v>1166</v>
      </c>
      <c r="K166" s="52" t="s">
        <v>57</v>
      </c>
      <c r="L166" s="2" t="s">
        <v>58</v>
      </c>
      <c r="M166" s="52" t="s">
        <v>1662</v>
      </c>
      <c r="N166" s="52" t="s">
        <v>60</v>
      </c>
      <c r="O166" s="52" t="s">
        <v>61</v>
      </c>
      <c r="P166" s="52">
        <v>1</v>
      </c>
      <c r="Q166" s="52">
        <f t="shared" si="4"/>
        <v>3</v>
      </c>
      <c r="R166" s="52">
        <v>49</v>
      </c>
      <c r="S166" s="36" t="str">
        <f t="shared" si="5"/>
        <v>49:1</v>
      </c>
      <c r="T166" s="52">
        <v>63</v>
      </c>
    </row>
    <row r="167" ht="66" spans="1:20">
      <c r="A167" s="4" t="s">
        <v>115</v>
      </c>
      <c r="B167" s="2" t="s">
        <v>1519</v>
      </c>
      <c r="C167" s="1" t="s">
        <v>1663</v>
      </c>
      <c r="D167" s="52" t="s">
        <v>522</v>
      </c>
      <c r="E167" s="52" t="s">
        <v>522</v>
      </c>
      <c r="F167" s="52" t="s">
        <v>52</v>
      </c>
      <c r="G167" s="52" t="s">
        <v>70</v>
      </c>
      <c r="H167" s="52" t="s">
        <v>1664</v>
      </c>
      <c r="I167" s="52" t="s">
        <v>1165</v>
      </c>
      <c r="J167" s="52" t="s">
        <v>1166</v>
      </c>
      <c r="K167" s="52" t="s">
        <v>57</v>
      </c>
      <c r="L167" s="2" t="s">
        <v>58</v>
      </c>
      <c r="M167" s="52" t="s">
        <v>1178</v>
      </c>
      <c r="N167" s="52" t="s">
        <v>60</v>
      </c>
      <c r="O167" s="52" t="s">
        <v>61</v>
      </c>
      <c r="P167" s="52">
        <v>1</v>
      </c>
      <c r="Q167" s="52">
        <f t="shared" si="4"/>
        <v>3</v>
      </c>
      <c r="R167" s="52">
        <v>35</v>
      </c>
      <c r="S167" s="36" t="str">
        <f t="shared" si="5"/>
        <v>35:1</v>
      </c>
      <c r="T167" s="52">
        <v>62.6</v>
      </c>
    </row>
    <row r="168" ht="99" spans="1:20">
      <c r="A168" s="4" t="s">
        <v>137</v>
      </c>
      <c r="B168" s="2" t="s">
        <v>1519</v>
      </c>
      <c r="C168" s="1" t="s">
        <v>1665</v>
      </c>
      <c r="D168" s="52" t="s">
        <v>1666</v>
      </c>
      <c r="E168" s="52" t="s">
        <v>1666</v>
      </c>
      <c r="F168" s="52" t="s">
        <v>52</v>
      </c>
      <c r="G168" s="52" t="s">
        <v>53</v>
      </c>
      <c r="H168" s="52" t="s">
        <v>1667</v>
      </c>
      <c r="I168" s="52" t="s">
        <v>1165</v>
      </c>
      <c r="J168" s="52" t="s">
        <v>1166</v>
      </c>
      <c r="K168" s="52" t="s">
        <v>57</v>
      </c>
      <c r="L168" s="2" t="s">
        <v>58</v>
      </c>
      <c r="M168" s="52" t="s">
        <v>1668</v>
      </c>
      <c r="N168" s="52" t="s">
        <v>60</v>
      </c>
      <c r="O168" s="52" t="s">
        <v>61</v>
      </c>
      <c r="P168" s="52">
        <v>1</v>
      </c>
      <c r="Q168" s="52">
        <f t="shared" si="4"/>
        <v>3</v>
      </c>
      <c r="R168" s="52">
        <v>178</v>
      </c>
      <c r="S168" s="36" t="str">
        <f t="shared" si="5"/>
        <v>178:1</v>
      </c>
      <c r="T168" s="52">
        <v>65.9</v>
      </c>
    </row>
    <row r="169" ht="66" spans="1:20">
      <c r="A169" s="4" t="s">
        <v>137</v>
      </c>
      <c r="B169" s="2" t="s">
        <v>1519</v>
      </c>
      <c r="C169" s="1" t="s">
        <v>1669</v>
      </c>
      <c r="D169" s="52" t="s">
        <v>1670</v>
      </c>
      <c r="E169" s="52" t="s">
        <v>536</v>
      </c>
      <c r="F169" s="52" t="s">
        <v>52</v>
      </c>
      <c r="G169" s="52" t="s">
        <v>53</v>
      </c>
      <c r="H169" s="52" t="s">
        <v>1671</v>
      </c>
      <c r="I169" s="52" t="s">
        <v>1165</v>
      </c>
      <c r="J169" s="52" t="s">
        <v>1166</v>
      </c>
      <c r="K169" s="52" t="s">
        <v>57</v>
      </c>
      <c r="L169" s="2" t="s">
        <v>58</v>
      </c>
      <c r="M169" s="52" t="s">
        <v>1672</v>
      </c>
      <c r="N169" s="52" t="s">
        <v>176</v>
      </c>
      <c r="O169" s="52" t="s">
        <v>61</v>
      </c>
      <c r="P169" s="52">
        <v>1</v>
      </c>
      <c r="Q169" s="52">
        <f t="shared" si="4"/>
        <v>3</v>
      </c>
      <c r="R169" s="52">
        <v>35</v>
      </c>
      <c r="S169" s="36" t="str">
        <f t="shared" si="5"/>
        <v>35:1</v>
      </c>
      <c r="T169" s="52">
        <v>59.95</v>
      </c>
    </row>
    <row r="170" ht="66" spans="1:20">
      <c r="A170" s="4" t="s">
        <v>137</v>
      </c>
      <c r="B170" s="2" t="s">
        <v>1519</v>
      </c>
      <c r="C170" s="1" t="s">
        <v>1673</v>
      </c>
      <c r="D170" s="52" t="s">
        <v>1674</v>
      </c>
      <c r="E170" s="52" t="s">
        <v>1675</v>
      </c>
      <c r="F170" s="52" t="s">
        <v>52</v>
      </c>
      <c r="G170" s="52" t="s">
        <v>70</v>
      </c>
      <c r="H170" s="52" t="s">
        <v>1676</v>
      </c>
      <c r="I170" s="52" t="s">
        <v>1165</v>
      </c>
      <c r="J170" s="52" t="s">
        <v>1166</v>
      </c>
      <c r="K170" s="52" t="s">
        <v>57</v>
      </c>
      <c r="L170" s="2" t="s">
        <v>58</v>
      </c>
      <c r="M170" s="52" t="s">
        <v>1677</v>
      </c>
      <c r="N170" s="52" t="s">
        <v>60</v>
      </c>
      <c r="O170" s="52" t="s">
        <v>1678</v>
      </c>
      <c r="P170" s="52">
        <v>1</v>
      </c>
      <c r="Q170" s="52">
        <f t="shared" si="4"/>
        <v>3</v>
      </c>
      <c r="R170" s="52">
        <v>9</v>
      </c>
      <c r="S170" s="36" t="str">
        <f t="shared" si="5"/>
        <v>9:1</v>
      </c>
      <c r="T170" s="52">
        <v>58.65</v>
      </c>
    </row>
    <row r="171" ht="82.5" spans="1:20">
      <c r="A171" s="4" t="s">
        <v>137</v>
      </c>
      <c r="B171" s="2" t="s">
        <v>1519</v>
      </c>
      <c r="C171" s="1" t="s">
        <v>1679</v>
      </c>
      <c r="D171" s="52" t="s">
        <v>549</v>
      </c>
      <c r="E171" s="52" t="s">
        <v>549</v>
      </c>
      <c r="F171" s="52" t="s">
        <v>52</v>
      </c>
      <c r="G171" s="52" t="s">
        <v>53</v>
      </c>
      <c r="H171" s="52" t="s">
        <v>1680</v>
      </c>
      <c r="I171" s="52" t="s">
        <v>1165</v>
      </c>
      <c r="J171" s="52" t="s">
        <v>1166</v>
      </c>
      <c r="K171" s="52" t="s">
        <v>57</v>
      </c>
      <c r="L171" s="2" t="s">
        <v>58</v>
      </c>
      <c r="M171" s="52" t="s">
        <v>1681</v>
      </c>
      <c r="N171" s="52" t="s">
        <v>60</v>
      </c>
      <c r="O171" s="52" t="s">
        <v>61</v>
      </c>
      <c r="P171" s="52">
        <v>1</v>
      </c>
      <c r="Q171" s="52">
        <f t="shared" si="4"/>
        <v>3</v>
      </c>
      <c r="R171" s="52">
        <v>73</v>
      </c>
      <c r="S171" s="36" t="str">
        <f t="shared" si="5"/>
        <v>73:1</v>
      </c>
      <c r="T171" s="52">
        <v>61.85</v>
      </c>
    </row>
    <row r="172" ht="82.5" spans="1:20">
      <c r="A172" s="4" t="s">
        <v>137</v>
      </c>
      <c r="B172" s="2" t="s">
        <v>1519</v>
      </c>
      <c r="C172" s="1" t="s">
        <v>1682</v>
      </c>
      <c r="D172" s="52" t="s">
        <v>562</v>
      </c>
      <c r="E172" s="52" t="s">
        <v>1683</v>
      </c>
      <c r="F172" s="52" t="s">
        <v>52</v>
      </c>
      <c r="G172" s="52" t="s">
        <v>70</v>
      </c>
      <c r="H172" s="52" t="s">
        <v>1684</v>
      </c>
      <c r="I172" s="52" t="s">
        <v>1165</v>
      </c>
      <c r="J172" s="52" t="s">
        <v>1166</v>
      </c>
      <c r="K172" s="52" t="s">
        <v>57</v>
      </c>
      <c r="L172" s="2" t="s">
        <v>58</v>
      </c>
      <c r="M172" s="52" t="s">
        <v>1685</v>
      </c>
      <c r="N172" s="52" t="s">
        <v>60</v>
      </c>
      <c r="O172" s="52" t="s">
        <v>61</v>
      </c>
      <c r="P172" s="52">
        <v>2</v>
      </c>
      <c r="Q172" s="52">
        <f t="shared" si="4"/>
        <v>6</v>
      </c>
      <c r="R172" s="52">
        <v>110</v>
      </c>
      <c r="S172" s="36" t="str">
        <f t="shared" si="5"/>
        <v>55:1</v>
      </c>
      <c r="T172" s="52">
        <v>61.5</v>
      </c>
    </row>
    <row r="173" ht="66" spans="1:20">
      <c r="A173" s="4" t="s">
        <v>137</v>
      </c>
      <c r="B173" s="2" t="s">
        <v>1519</v>
      </c>
      <c r="C173" s="1" t="s">
        <v>1686</v>
      </c>
      <c r="D173" s="52" t="s">
        <v>1687</v>
      </c>
      <c r="E173" s="52" t="s">
        <v>1687</v>
      </c>
      <c r="F173" s="52" t="s">
        <v>52</v>
      </c>
      <c r="G173" s="52" t="s">
        <v>53</v>
      </c>
      <c r="H173" s="52" t="s">
        <v>1688</v>
      </c>
      <c r="I173" s="52" t="s">
        <v>1165</v>
      </c>
      <c r="J173" s="52" t="s">
        <v>1166</v>
      </c>
      <c r="K173" s="52" t="s">
        <v>57</v>
      </c>
      <c r="L173" s="2" t="s">
        <v>58</v>
      </c>
      <c r="M173" s="52" t="s">
        <v>1689</v>
      </c>
      <c r="N173" s="52" t="s">
        <v>176</v>
      </c>
      <c r="O173" s="52" t="s">
        <v>61</v>
      </c>
      <c r="P173" s="52">
        <v>1</v>
      </c>
      <c r="Q173" s="52">
        <f t="shared" si="4"/>
        <v>3</v>
      </c>
      <c r="R173" s="52">
        <v>114</v>
      </c>
      <c r="S173" s="36" t="str">
        <f t="shared" si="5"/>
        <v>114:1</v>
      </c>
      <c r="T173" s="52">
        <v>64.65</v>
      </c>
    </row>
    <row r="174" ht="82.5" spans="1:20">
      <c r="A174" s="4" t="s">
        <v>137</v>
      </c>
      <c r="B174" s="2" t="s">
        <v>1519</v>
      </c>
      <c r="C174" s="1" t="s">
        <v>1690</v>
      </c>
      <c r="D174" s="52" t="s">
        <v>1691</v>
      </c>
      <c r="E174" s="52" t="s">
        <v>1691</v>
      </c>
      <c r="F174" s="52" t="s">
        <v>52</v>
      </c>
      <c r="G174" s="52" t="s">
        <v>53</v>
      </c>
      <c r="H174" s="52" t="s">
        <v>1692</v>
      </c>
      <c r="I174" s="52" t="s">
        <v>1165</v>
      </c>
      <c r="J174" s="52" t="s">
        <v>1166</v>
      </c>
      <c r="K174" s="52" t="s">
        <v>57</v>
      </c>
      <c r="L174" s="2" t="s">
        <v>58</v>
      </c>
      <c r="M174" s="52" t="s">
        <v>1551</v>
      </c>
      <c r="N174" s="52" t="s">
        <v>60</v>
      </c>
      <c r="O174" s="52" t="s">
        <v>61</v>
      </c>
      <c r="P174" s="52">
        <v>1</v>
      </c>
      <c r="Q174" s="52">
        <f t="shared" si="4"/>
        <v>3</v>
      </c>
      <c r="R174" s="52">
        <v>41</v>
      </c>
      <c r="S174" s="36" t="str">
        <f t="shared" si="5"/>
        <v>41:1</v>
      </c>
      <c r="T174" s="52">
        <v>61.45</v>
      </c>
    </row>
    <row r="175" ht="148.5" spans="1:20">
      <c r="A175" s="4" t="s">
        <v>137</v>
      </c>
      <c r="B175" s="2" t="s">
        <v>1519</v>
      </c>
      <c r="C175" s="1" t="s">
        <v>1693</v>
      </c>
      <c r="D175" s="52" t="s">
        <v>1694</v>
      </c>
      <c r="E175" s="52" t="s">
        <v>1694</v>
      </c>
      <c r="F175" s="52" t="s">
        <v>52</v>
      </c>
      <c r="G175" s="52" t="s">
        <v>53</v>
      </c>
      <c r="H175" s="52" t="s">
        <v>1695</v>
      </c>
      <c r="I175" s="52" t="s">
        <v>1165</v>
      </c>
      <c r="J175" s="52" t="s">
        <v>1166</v>
      </c>
      <c r="K175" s="52" t="s">
        <v>57</v>
      </c>
      <c r="L175" s="2" t="s">
        <v>58</v>
      </c>
      <c r="M175" s="52" t="s">
        <v>1696</v>
      </c>
      <c r="N175" s="52" t="s">
        <v>60</v>
      </c>
      <c r="O175" s="52" t="s">
        <v>61</v>
      </c>
      <c r="P175" s="52">
        <v>1</v>
      </c>
      <c r="Q175" s="52">
        <f t="shared" si="4"/>
        <v>3</v>
      </c>
      <c r="R175" s="52">
        <v>171</v>
      </c>
      <c r="S175" s="36" t="str">
        <f t="shared" si="5"/>
        <v>171:1</v>
      </c>
      <c r="T175" s="52">
        <v>64.25</v>
      </c>
    </row>
    <row r="176" ht="115.5" spans="1:20">
      <c r="A176" s="4" t="s">
        <v>137</v>
      </c>
      <c r="B176" s="2" t="s">
        <v>1519</v>
      </c>
      <c r="C176" s="1" t="s">
        <v>1697</v>
      </c>
      <c r="D176" s="52" t="s">
        <v>1289</v>
      </c>
      <c r="E176" s="52" t="s">
        <v>578</v>
      </c>
      <c r="F176" s="52" t="s">
        <v>52</v>
      </c>
      <c r="G176" s="52" t="s">
        <v>53</v>
      </c>
      <c r="H176" s="52" t="s">
        <v>579</v>
      </c>
      <c r="I176" s="52" t="s">
        <v>1165</v>
      </c>
      <c r="J176" s="52" t="s">
        <v>1166</v>
      </c>
      <c r="K176" s="52" t="s">
        <v>57</v>
      </c>
      <c r="L176" s="2" t="s">
        <v>58</v>
      </c>
      <c r="M176" s="52" t="s">
        <v>1698</v>
      </c>
      <c r="N176" s="52" t="s">
        <v>60</v>
      </c>
      <c r="O176" s="52" t="s">
        <v>61</v>
      </c>
      <c r="P176" s="52">
        <v>1</v>
      </c>
      <c r="Q176" s="52">
        <f t="shared" si="4"/>
        <v>3</v>
      </c>
      <c r="R176" s="52">
        <v>46</v>
      </c>
      <c r="S176" s="36" t="str">
        <f t="shared" si="5"/>
        <v>46:1</v>
      </c>
      <c r="T176" s="52">
        <v>61.1</v>
      </c>
    </row>
    <row r="177" ht="66" spans="1:20">
      <c r="A177" s="4" t="s">
        <v>137</v>
      </c>
      <c r="B177" s="2" t="s">
        <v>1519</v>
      </c>
      <c r="C177" s="1" t="s">
        <v>1699</v>
      </c>
      <c r="D177" s="52" t="s">
        <v>1289</v>
      </c>
      <c r="E177" s="52" t="s">
        <v>575</v>
      </c>
      <c r="F177" s="52" t="s">
        <v>52</v>
      </c>
      <c r="G177" s="52" t="s">
        <v>53</v>
      </c>
      <c r="H177" s="52" t="s">
        <v>1488</v>
      </c>
      <c r="I177" s="52" t="s">
        <v>1165</v>
      </c>
      <c r="J177" s="52" t="s">
        <v>1166</v>
      </c>
      <c r="K177" s="52" t="s">
        <v>57</v>
      </c>
      <c r="L177" s="2" t="s">
        <v>58</v>
      </c>
      <c r="M177" s="52" t="s">
        <v>1178</v>
      </c>
      <c r="N177" s="52" t="s">
        <v>60</v>
      </c>
      <c r="O177" s="52" t="s">
        <v>1678</v>
      </c>
      <c r="P177" s="52">
        <v>1</v>
      </c>
      <c r="Q177" s="52">
        <f t="shared" si="4"/>
        <v>3</v>
      </c>
      <c r="R177" s="52">
        <v>6</v>
      </c>
      <c r="S177" s="36" t="str">
        <f t="shared" si="5"/>
        <v>6:1</v>
      </c>
      <c r="T177" s="52">
        <v>56.5</v>
      </c>
    </row>
    <row r="178" ht="82.5" spans="1:20">
      <c r="A178" s="4" t="s">
        <v>137</v>
      </c>
      <c r="B178" s="2" t="s">
        <v>1519</v>
      </c>
      <c r="C178" s="1" t="s">
        <v>1700</v>
      </c>
      <c r="D178" s="52" t="s">
        <v>149</v>
      </c>
      <c r="E178" s="52" t="s">
        <v>1701</v>
      </c>
      <c r="F178" s="52" t="s">
        <v>52</v>
      </c>
      <c r="G178" s="52" t="s">
        <v>53</v>
      </c>
      <c r="H178" s="52" t="s">
        <v>1702</v>
      </c>
      <c r="I178" s="52" t="s">
        <v>1165</v>
      </c>
      <c r="J178" s="52" t="s">
        <v>1166</v>
      </c>
      <c r="K178" s="52" t="s">
        <v>57</v>
      </c>
      <c r="L178" s="2" t="s">
        <v>58</v>
      </c>
      <c r="M178" s="52" t="s">
        <v>1703</v>
      </c>
      <c r="N178" s="52" t="s">
        <v>60</v>
      </c>
      <c r="O178" s="52" t="s">
        <v>61</v>
      </c>
      <c r="P178" s="52">
        <v>1</v>
      </c>
      <c r="Q178" s="52">
        <f t="shared" si="4"/>
        <v>3</v>
      </c>
      <c r="R178" s="52">
        <v>15</v>
      </c>
      <c r="S178" s="36" t="str">
        <f t="shared" si="5"/>
        <v>15:1</v>
      </c>
      <c r="T178" s="52">
        <v>58.9</v>
      </c>
    </row>
    <row r="179" ht="115.5" spans="1:20">
      <c r="A179" s="4" t="s">
        <v>137</v>
      </c>
      <c r="B179" s="2" t="s">
        <v>1519</v>
      </c>
      <c r="C179" s="1" t="s">
        <v>1704</v>
      </c>
      <c r="D179" s="52" t="s">
        <v>149</v>
      </c>
      <c r="E179" s="52" t="s">
        <v>1701</v>
      </c>
      <c r="F179" s="52" t="s">
        <v>52</v>
      </c>
      <c r="G179" s="52" t="s">
        <v>53</v>
      </c>
      <c r="H179" s="52" t="s">
        <v>1705</v>
      </c>
      <c r="I179" s="52" t="s">
        <v>1165</v>
      </c>
      <c r="J179" s="52" t="s">
        <v>1166</v>
      </c>
      <c r="K179" s="52" t="s">
        <v>57</v>
      </c>
      <c r="L179" s="2" t="s">
        <v>58</v>
      </c>
      <c r="M179" s="52" t="s">
        <v>1706</v>
      </c>
      <c r="N179" s="52" t="s">
        <v>60</v>
      </c>
      <c r="O179" s="52" t="s">
        <v>61</v>
      </c>
      <c r="P179" s="52">
        <v>1</v>
      </c>
      <c r="Q179" s="52">
        <f t="shared" si="4"/>
        <v>3</v>
      </c>
      <c r="R179" s="52">
        <v>182</v>
      </c>
      <c r="S179" s="36" t="str">
        <f t="shared" si="5"/>
        <v>182:1</v>
      </c>
      <c r="T179" s="52">
        <v>65.05</v>
      </c>
    </row>
    <row r="180" ht="66" spans="1:20">
      <c r="A180" s="4" t="s">
        <v>137</v>
      </c>
      <c r="B180" s="2" t="s">
        <v>1519</v>
      </c>
      <c r="C180" s="1" t="s">
        <v>1707</v>
      </c>
      <c r="D180" s="52" t="s">
        <v>1299</v>
      </c>
      <c r="E180" s="52" t="s">
        <v>1708</v>
      </c>
      <c r="F180" s="52" t="s">
        <v>52</v>
      </c>
      <c r="G180" s="52" t="s">
        <v>53</v>
      </c>
      <c r="H180" s="52" t="s">
        <v>1709</v>
      </c>
      <c r="I180" s="52" t="s">
        <v>1165</v>
      </c>
      <c r="J180" s="52" t="s">
        <v>1166</v>
      </c>
      <c r="K180" s="52" t="s">
        <v>57</v>
      </c>
      <c r="L180" s="2" t="s">
        <v>58</v>
      </c>
      <c r="M180" s="52" t="s">
        <v>1178</v>
      </c>
      <c r="N180" s="52" t="s">
        <v>60</v>
      </c>
      <c r="O180" s="52" t="s">
        <v>61</v>
      </c>
      <c r="P180" s="52">
        <v>1</v>
      </c>
      <c r="Q180" s="52">
        <f t="shared" si="4"/>
        <v>3</v>
      </c>
      <c r="R180" s="52">
        <v>32</v>
      </c>
      <c r="S180" s="36" t="str">
        <f t="shared" si="5"/>
        <v>32:1</v>
      </c>
      <c r="T180" s="52">
        <v>61.3</v>
      </c>
    </row>
    <row r="181" ht="66" spans="1:20">
      <c r="A181" s="4" t="s">
        <v>137</v>
      </c>
      <c r="B181" s="2" t="s">
        <v>1519</v>
      </c>
      <c r="C181" s="1" t="s">
        <v>1710</v>
      </c>
      <c r="D181" s="52" t="s">
        <v>1299</v>
      </c>
      <c r="E181" s="52" t="s">
        <v>1711</v>
      </c>
      <c r="F181" s="52" t="s">
        <v>52</v>
      </c>
      <c r="G181" s="52" t="s">
        <v>53</v>
      </c>
      <c r="H181" s="52" t="s">
        <v>1712</v>
      </c>
      <c r="I181" s="52" t="s">
        <v>1165</v>
      </c>
      <c r="J181" s="52" t="s">
        <v>1166</v>
      </c>
      <c r="K181" s="52" t="s">
        <v>57</v>
      </c>
      <c r="L181" s="2" t="s">
        <v>58</v>
      </c>
      <c r="M181" s="52" t="s">
        <v>1178</v>
      </c>
      <c r="N181" s="52" t="s">
        <v>60</v>
      </c>
      <c r="O181" s="52" t="s">
        <v>61</v>
      </c>
      <c r="P181" s="52">
        <v>1</v>
      </c>
      <c r="Q181" s="52">
        <f t="shared" si="4"/>
        <v>3</v>
      </c>
      <c r="R181" s="52">
        <v>22</v>
      </c>
      <c r="S181" s="36" t="str">
        <f t="shared" si="5"/>
        <v>22:1</v>
      </c>
      <c r="T181" s="52">
        <v>60.95</v>
      </c>
    </row>
    <row r="182" ht="115.5" spans="1:20">
      <c r="A182" s="4" t="s">
        <v>137</v>
      </c>
      <c r="B182" s="2" t="s">
        <v>1519</v>
      </c>
      <c r="C182" s="1" t="s">
        <v>1713</v>
      </c>
      <c r="D182" s="52" t="s">
        <v>593</v>
      </c>
      <c r="E182" s="52" t="s">
        <v>593</v>
      </c>
      <c r="F182" s="52" t="s">
        <v>52</v>
      </c>
      <c r="G182" s="52" t="s">
        <v>53</v>
      </c>
      <c r="H182" s="52" t="s">
        <v>1714</v>
      </c>
      <c r="I182" s="52" t="s">
        <v>1165</v>
      </c>
      <c r="J182" s="52" t="s">
        <v>1166</v>
      </c>
      <c r="K182" s="52" t="s">
        <v>57</v>
      </c>
      <c r="L182" s="2" t="s">
        <v>58</v>
      </c>
      <c r="M182" s="52" t="s">
        <v>1715</v>
      </c>
      <c r="N182" s="52" t="s">
        <v>60</v>
      </c>
      <c r="O182" s="52" t="s">
        <v>61</v>
      </c>
      <c r="P182" s="52">
        <v>2</v>
      </c>
      <c r="Q182" s="52">
        <f t="shared" si="4"/>
        <v>6</v>
      </c>
      <c r="R182" s="52">
        <v>81</v>
      </c>
      <c r="S182" s="36" t="str">
        <f t="shared" si="5"/>
        <v>40.5:1</v>
      </c>
      <c r="T182" s="52">
        <v>62.15</v>
      </c>
    </row>
    <row r="183" ht="115.5" spans="1:20">
      <c r="A183" s="4" t="s">
        <v>137</v>
      </c>
      <c r="B183" s="2" t="s">
        <v>1519</v>
      </c>
      <c r="C183" s="1" t="s">
        <v>1716</v>
      </c>
      <c r="D183" s="52" t="s">
        <v>593</v>
      </c>
      <c r="E183" s="52" t="s">
        <v>597</v>
      </c>
      <c r="F183" s="52" t="s">
        <v>52</v>
      </c>
      <c r="G183" s="52" t="s">
        <v>53</v>
      </c>
      <c r="H183" s="52" t="s">
        <v>1714</v>
      </c>
      <c r="I183" s="52" t="s">
        <v>1165</v>
      </c>
      <c r="J183" s="52" t="s">
        <v>1166</v>
      </c>
      <c r="K183" s="52" t="s">
        <v>57</v>
      </c>
      <c r="L183" s="2" t="s">
        <v>58</v>
      </c>
      <c r="M183" s="52" t="s">
        <v>1715</v>
      </c>
      <c r="N183" s="52" t="s">
        <v>60</v>
      </c>
      <c r="O183" s="52" t="s">
        <v>61</v>
      </c>
      <c r="P183" s="52">
        <v>2</v>
      </c>
      <c r="Q183" s="52">
        <f t="shared" si="4"/>
        <v>6</v>
      </c>
      <c r="R183" s="52">
        <v>66</v>
      </c>
      <c r="S183" s="36" t="str">
        <f t="shared" si="5"/>
        <v>33:1</v>
      </c>
      <c r="T183" s="52">
        <v>61.1</v>
      </c>
    </row>
    <row r="184" ht="115.5" spans="1:20">
      <c r="A184" s="4" t="s">
        <v>137</v>
      </c>
      <c r="B184" s="2" t="s">
        <v>1519</v>
      </c>
      <c r="C184" s="1" t="s">
        <v>1717</v>
      </c>
      <c r="D184" s="52" t="s">
        <v>593</v>
      </c>
      <c r="E184" s="52" t="s">
        <v>770</v>
      </c>
      <c r="F184" s="52" t="s">
        <v>52</v>
      </c>
      <c r="G184" s="52" t="s">
        <v>53</v>
      </c>
      <c r="H184" s="52" t="s">
        <v>1198</v>
      </c>
      <c r="I184" s="52" t="s">
        <v>1165</v>
      </c>
      <c r="J184" s="52" t="s">
        <v>1166</v>
      </c>
      <c r="K184" s="52" t="s">
        <v>57</v>
      </c>
      <c r="L184" s="2" t="s">
        <v>58</v>
      </c>
      <c r="M184" s="52" t="s">
        <v>1715</v>
      </c>
      <c r="N184" s="52" t="s">
        <v>60</v>
      </c>
      <c r="O184" s="52" t="s">
        <v>61</v>
      </c>
      <c r="P184" s="52">
        <v>1</v>
      </c>
      <c r="Q184" s="52">
        <f t="shared" si="4"/>
        <v>3</v>
      </c>
      <c r="R184" s="52">
        <v>39</v>
      </c>
      <c r="S184" s="36" t="str">
        <f t="shared" si="5"/>
        <v>39:1</v>
      </c>
      <c r="T184" s="52">
        <v>64.25</v>
      </c>
    </row>
    <row r="185" ht="115.5" spans="1:20">
      <c r="A185" s="4" t="s">
        <v>137</v>
      </c>
      <c r="B185" s="2" t="s">
        <v>1519</v>
      </c>
      <c r="C185" s="1" t="s">
        <v>1718</v>
      </c>
      <c r="D185" s="52" t="s">
        <v>593</v>
      </c>
      <c r="E185" s="52" t="s">
        <v>1719</v>
      </c>
      <c r="F185" s="52" t="s">
        <v>52</v>
      </c>
      <c r="G185" s="52" t="s">
        <v>53</v>
      </c>
      <c r="H185" s="52" t="s">
        <v>1720</v>
      </c>
      <c r="I185" s="52" t="s">
        <v>1165</v>
      </c>
      <c r="J185" s="52" t="s">
        <v>1166</v>
      </c>
      <c r="K185" s="52" t="s">
        <v>57</v>
      </c>
      <c r="L185" s="2" t="s">
        <v>58</v>
      </c>
      <c r="M185" s="52" t="s">
        <v>1715</v>
      </c>
      <c r="N185" s="52" t="s">
        <v>60</v>
      </c>
      <c r="O185" s="52" t="s">
        <v>61</v>
      </c>
      <c r="P185" s="52">
        <v>1</v>
      </c>
      <c r="Q185" s="52">
        <f t="shared" si="4"/>
        <v>3</v>
      </c>
      <c r="R185" s="52">
        <v>101</v>
      </c>
      <c r="S185" s="36" t="str">
        <f t="shared" si="5"/>
        <v>101:1</v>
      </c>
      <c r="T185" s="52">
        <v>64.8</v>
      </c>
    </row>
    <row r="186" ht="181.5" spans="1:20">
      <c r="A186" s="4" t="s">
        <v>137</v>
      </c>
      <c r="B186" s="2" t="s">
        <v>1519</v>
      </c>
      <c r="C186" s="1" t="s">
        <v>1721</v>
      </c>
      <c r="D186" s="52" t="s">
        <v>601</v>
      </c>
      <c r="E186" s="52" t="s">
        <v>1722</v>
      </c>
      <c r="F186" s="52" t="s">
        <v>52</v>
      </c>
      <c r="G186" s="52" t="s">
        <v>53</v>
      </c>
      <c r="H186" s="52" t="s">
        <v>579</v>
      </c>
      <c r="I186" s="52" t="s">
        <v>1165</v>
      </c>
      <c r="J186" s="52" t="s">
        <v>1166</v>
      </c>
      <c r="K186" s="52" t="s">
        <v>57</v>
      </c>
      <c r="L186" s="2" t="s">
        <v>58</v>
      </c>
      <c r="M186" s="52" t="s">
        <v>1723</v>
      </c>
      <c r="N186" s="52" t="s">
        <v>60</v>
      </c>
      <c r="O186" s="52" t="s">
        <v>61</v>
      </c>
      <c r="P186" s="52">
        <v>1</v>
      </c>
      <c r="Q186" s="52">
        <f t="shared" si="4"/>
        <v>3</v>
      </c>
      <c r="R186" s="52">
        <v>90</v>
      </c>
      <c r="S186" s="36" t="str">
        <f t="shared" si="5"/>
        <v>90:1</v>
      </c>
      <c r="T186" s="52">
        <v>63.25</v>
      </c>
    </row>
    <row r="187" ht="66" spans="1:20">
      <c r="A187" s="4" t="s">
        <v>137</v>
      </c>
      <c r="B187" s="2" t="s">
        <v>1519</v>
      </c>
      <c r="C187" s="1" t="s">
        <v>1724</v>
      </c>
      <c r="D187" s="52" t="s">
        <v>1309</v>
      </c>
      <c r="E187" s="52" t="s">
        <v>1725</v>
      </c>
      <c r="F187" s="52" t="s">
        <v>52</v>
      </c>
      <c r="G187" s="52" t="s">
        <v>53</v>
      </c>
      <c r="H187" s="52" t="s">
        <v>1726</v>
      </c>
      <c r="I187" s="52" t="s">
        <v>1165</v>
      </c>
      <c r="J187" s="52" t="s">
        <v>1166</v>
      </c>
      <c r="K187" s="52" t="s">
        <v>57</v>
      </c>
      <c r="L187" s="2" t="s">
        <v>58</v>
      </c>
      <c r="M187" s="52" t="s">
        <v>1178</v>
      </c>
      <c r="N187" s="52" t="s">
        <v>60</v>
      </c>
      <c r="O187" s="52" t="s">
        <v>61</v>
      </c>
      <c r="P187" s="52">
        <v>1</v>
      </c>
      <c r="Q187" s="52">
        <f t="shared" si="4"/>
        <v>3</v>
      </c>
      <c r="R187" s="52">
        <v>50</v>
      </c>
      <c r="S187" s="36" t="str">
        <f t="shared" si="5"/>
        <v>50:1</v>
      </c>
      <c r="T187" s="52">
        <v>61.7</v>
      </c>
    </row>
    <row r="188" ht="82.5" spans="1:20">
      <c r="A188" s="4" t="s">
        <v>137</v>
      </c>
      <c r="B188" s="2" t="s">
        <v>1519</v>
      </c>
      <c r="C188" s="1" t="s">
        <v>1727</v>
      </c>
      <c r="D188" s="52" t="s">
        <v>1306</v>
      </c>
      <c r="E188" s="52" t="s">
        <v>1306</v>
      </c>
      <c r="F188" s="52" t="s">
        <v>52</v>
      </c>
      <c r="G188" s="52" t="s">
        <v>53</v>
      </c>
      <c r="H188" s="52" t="s">
        <v>1728</v>
      </c>
      <c r="I188" s="52" t="s">
        <v>1165</v>
      </c>
      <c r="J188" s="52" t="s">
        <v>1166</v>
      </c>
      <c r="K188" s="52" t="s">
        <v>57</v>
      </c>
      <c r="L188" s="2" t="s">
        <v>58</v>
      </c>
      <c r="M188" s="52" t="s">
        <v>1307</v>
      </c>
      <c r="N188" s="52" t="s">
        <v>60</v>
      </c>
      <c r="O188" s="52" t="s">
        <v>61</v>
      </c>
      <c r="P188" s="52">
        <v>1</v>
      </c>
      <c r="Q188" s="52">
        <f t="shared" si="4"/>
        <v>3</v>
      </c>
      <c r="R188" s="52">
        <v>129</v>
      </c>
      <c r="S188" s="36" t="str">
        <f t="shared" si="5"/>
        <v>129:1</v>
      </c>
      <c r="T188" s="52">
        <v>63.05</v>
      </c>
    </row>
    <row r="189" ht="82.5" spans="1:20">
      <c r="A189" s="4" t="s">
        <v>137</v>
      </c>
      <c r="B189" s="2" t="s">
        <v>1519</v>
      </c>
      <c r="C189" s="1" t="s">
        <v>1729</v>
      </c>
      <c r="D189" s="52" t="s">
        <v>1309</v>
      </c>
      <c r="E189" s="52" t="s">
        <v>1309</v>
      </c>
      <c r="F189" s="52" t="s">
        <v>52</v>
      </c>
      <c r="G189" s="52" t="s">
        <v>53</v>
      </c>
      <c r="H189" s="52" t="s">
        <v>1730</v>
      </c>
      <c r="I189" s="52" t="s">
        <v>1165</v>
      </c>
      <c r="J189" s="52" t="s">
        <v>1166</v>
      </c>
      <c r="K189" s="52" t="s">
        <v>57</v>
      </c>
      <c r="L189" s="2" t="s">
        <v>58</v>
      </c>
      <c r="M189" s="52" t="s">
        <v>1731</v>
      </c>
      <c r="N189" s="52" t="s">
        <v>60</v>
      </c>
      <c r="O189" s="52" t="s">
        <v>1732</v>
      </c>
      <c r="P189" s="52">
        <v>1</v>
      </c>
      <c r="Q189" s="52">
        <f t="shared" si="4"/>
        <v>3</v>
      </c>
      <c r="R189" s="52">
        <v>47</v>
      </c>
      <c r="S189" s="36" t="str">
        <f t="shared" si="5"/>
        <v>47:1</v>
      </c>
      <c r="T189" s="52">
        <v>59.55</v>
      </c>
    </row>
    <row r="190" ht="82.5" spans="1:20">
      <c r="A190" s="4" t="s">
        <v>137</v>
      </c>
      <c r="B190" s="2" t="s">
        <v>1519</v>
      </c>
      <c r="C190" s="1" t="s">
        <v>1733</v>
      </c>
      <c r="D190" s="52" t="s">
        <v>1734</v>
      </c>
      <c r="E190" s="52" t="s">
        <v>1735</v>
      </c>
      <c r="F190" s="52" t="s">
        <v>1221</v>
      </c>
      <c r="G190" s="52" t="s">
        <v>53</v>
      </c>
      <c r="H190" s="52" t="s">
        <v>1644</v>
      </c>
      <c r="I190" s="52" t="s">
        <v>1223</v>
      </c>
      <c r="J190" s="52" t="s">
        <v>57</v>
      </c>
      <c r="K190" s="52" t="s">
        <v>57</v>
      </c>
      <c r="L190" s="2" t="s">
        <v>58</v>
      </c>
      <c r="M190" s="52" t="s">
        <v>57</v>
      </c>
      <c r="N190" s="52" t="s">
        <v>60</v>
      </c>
      <c r="O190" s="52" t="s">
        <v>1224</v>
      </c>
      <c r="P190" s="52">
        <v>1</v>
      </c>
      <c r="Q190" s="52">
        <f t="shared" si="4"/>
        <v>3</v>
      </c>
      <c r="R190" s="52">
        <v>15</v>
      </c>
      <c r="S190" s="36" t="str">
        <f t="shared" si="5"/>
        <v>15:1</v>
      </c>
      <c r="T190" s="52">
        <v>54.7</v>
      </c>
    </row>
    <row r="191" ht="82.5" spans="1:20">
      <c r="A191" s="4" t="s">
        <v>137</v>
      </c>
      <c r="B191" s="2" t="s">
        <v>1519</v>
      </c>
      <c r="C191" s="1" t="s">
        <v>1736</v>
      </c>
      <c r="D191" s="52" t="s">
        <v>1306</v>
      </c>
      <c r="E191" s="52" t="s">
        <v>1306</v>
      </c>
      <c r="F191" s="52" t="s">
        <v>52</v>
      </c>
      <c r="G191" s="52" t="s">
        <v>53</v>
      </c>
      <c r="H191" s="52" t="s">
        <v>1737</v>
      </c>
      <c r="I191" s="52" t="s">
        <v>1165</v>
      </c>
      <c r="J191" s="52" t="s">
        <v>1166</v>
      </c>
      <c r="K191" s="52" t="s">
        <v>57</v>
      </c>
      <c r="L191" s="2" t="s">
        <v>58</v>
      </c>
      <c r="M191" s="52" t="s">
        <v>1640</v>
      </c>
      <c r="N191" s="52" t="s">
        <v>176</v>
      </c>
      <c r="O191" s="52" t="s">
        <v>61</v>
      </c>
      <c r="P191" s="52">
        <v>2</v>
      </c>
      <c r="Q191" s="52">
        <f t="shared" si="4"/>
        <v>6</v>
      </c>
      <c r="R191" s="52">
        <v>68</v>
      </c>
      <c r="S191" s="36" t="str">
        <f t="shared" si="5"/>
        <v>34:1</v>
      </c>
      <c r="T191" s="52">
        <v>59</v>
      </c>
    </row>
    <row r="192" ht="66" spans="1:20">
      <c r="A192" s="4" t="s">
        <v>137</v>
      </c>
      <c r="B192" s="2" t="s">
        <v>1519</v>
      </c>
      <c r="C192" s="1" t="s">
        <v>1738</v>
      </c>
      <c r="D192" s="52" t="s">
        <v>1734</v>
      </c>
      <c r="E192" s="52" t="s">
        <v>1739</v>
      </c>
      <c r="F192" s="52" t="s">
        <v>52</v>
      </c>
      <c r="G192" s="52" t="s">
        <v>53</v>
      </c>
      <c r="H192" s="52" t="s">
        <v>1740</v>
      </c>
      <c r="I192" s="52" t="s">
        <v>1165</v>
      </c>
      <c r="J192" s="52" t="s">
        <v>1166</v>
      </c>
      <c r="K192" s="52" t="s">
        <v>57</v>
      </c>
      <c r="L192" s="2" t="s">
        <v>58</v>
      </c>
      <c r="M192" s="52" t="s">
        <v>1178</v>
      </c>
      <c r="N192" s="52" t="s">
        <v>60</v>
      </c>
      <c r="O192" s="52" t="s">
        <v>61</v>
      </c>
      <c r="P192" s="52">
        <v>1</v>
      </c>
      <c r="Q192" s="52">
        <f t="shared" si="4"/>
        <v>3</v>
      </c>
      <c r="R192" s="52">
        <v>61</v>
      </c>
      <c r="S192" s="36" t="str">
        <f t="shared" si="5"/>
        <v>61:1</v>
      </c>
      <c r="T192" s="52">
        <v>61.8</v>
      </c>
    </row>
    <row r="193" ht="82.5" spans="1:20">
      <c r="A193" s="4" t="s">
        <v>137</v>
      </c>
      <c r="B193" s="2" t="s">
        <v>1519</v>
      </c>
      <c r="C193" s="1" t="s">
        <v>1741</v>
      </c>
      <c r="D193" s="52" t="s">
        <v>1734</v>
      </c>
      <c r="E193" s="52" t="s">
        <v>1734</v>
      </c>
      <c r="F193" s="52" t="s">
        <v>52</v>
      </c>
      <c r="G193" s="52" t="s">
        <v>53</v>
      </c>
      <c r="H193" s="52" t="s">
        <v>1742</v>
      </c>
      <c r="I193" s="52" t="s">
        <v>1165</v>
      </c>
      <c r="J193" s="52" t="s">
        <v>1166</v>
      </c>
      <c r="K193" s="52" t="s">
        <v>57</v>
      </c>
      <c r="L193" s="2" t="s">
        <v>58</v>
      </c>
      <c r="M193" s="52" t="s">
        <v>1743</v>
      </c>
      <c r="N193" s="52" t="s">
        <v>60</v>
      </c>
      <c r="O193" s="52" t="s">
        <v>61</v>
      </c>
      <c r="P193" s="52">
        <v>1</v>
      </c>
      <c r="Q193" s="52">
        <f t="shared" si="4"/>
        <v>3</v>
      </c>
      <c r="R193" s="52">
        <v>46</v>
      </c>
      <c r="S193" s="36" t="str">
        <f t="shared" si="5"/>
        <v>46:1</v>
      </c>
      <c r="T193" s="52">
        <v>64.25</v>
      </c>
    </row>
    <row r="194" ht="66" spans="1:20">
      <c r="A194" s="4" t="s">
        <v>137</v>
      </c>
      <c r="B194" s="2" t="s">
        <v>1519</v>
      </c>
      <c r="C194" s="1" t="s">
        <v>1744</v>
      </c>
      <c r="D194" s="52" t="s">
        <v>1734</v>
      </c>
      <c r="E194" s="52" t="s">
        <v>1734</v>
      </c>
      <c r="F194" s="52" t="s">
        <v>52</v>
      </c>
      <c r="G194" s="52" t="s">
        <v>53</v>
      </c>
      <c r="H194" s="52" t="s">
        <v>1745</v>
      </c>
      <c r="I194" s="52" t="s">
        <v>1165</v>
      </c>
      <c r="J194" s="52" t="s">
        <v>1166</v>
      </c>
      <c r="K194" s="52" t="s">
        <v>57</v>
      </c>
      <c r="L194" s="2" t="s">
        <v>58</v>
      </c>
      <c r="M194" s="52" t="s">
        <v>1623</v>
      </c>
      <c r="N194" s="52" t="s">
        <v>60</v>
      </c>
      <c r="O194" s="52" t="s">
        <v>61</v>
      </c>
      <c r="P194" s="52">
        <v>1</v>
      </c>
      <c r="Q194" s="52">
        <f t="shared" si="4"/>
        <v>3</v>
      </c>
      <c r="R194" s="52">
        <v>36</v>
      </c>
      <c r="S194" s="36" t="str">
        <f t="shared" si="5"/>
        <v>36:1</v>
      </c>
      <c r="T194" s="52">
        <v>58.95</v>
      </c>
    </row>
    <row r="195" ht="82.5" spans="1:20">
      <c r="A195" s="4" t="s">
        <v>137</v>
      </c>
      <c r="B195" s="2" t="s">
        <v>1519</v>
      </c>
      <c r="C195" s="1" t="s">
        <v>1746</v>
      </c>
      <c r="D195" s="52" t="s">
        <v>1306</v>
      </c>
      <c r="E195" s="52" t="s">
        <v>1747</v>
      </c>
      <c r="F195" s="52" t="s">
        <v>52</v>
      </c>
      <c r="G195" s="52" t="s">
        <v>53</v>
      </c>
      <c r="H195" s="52" t="s">
        <v>1748</v>
      </c>
      <c r="I195" s="52" t="s">
        <v>1165</v>
      </c>
      <c r="J195" s="52" t="s">
        <v>1166</v>
      </c>
      <c r="K195" s="52" t="s">
        <v>57</v>
      </c>
      <c r="L195" s="2" t="s">
        <v>58</v>
      </c>
      <c r="M195" s="52" t="s">
        <v>1307</v>
      </c>
      <c r="N195" s="52" t="s">
        <v>60</v>
      </c>
      <c r="O195" s="52" t="s">
        <v>61</v>
      </c>
      <c r="P195" s="52">
        <v>2</v>
      </c>
      <c r="Q195" s="52">
        <f t="shared" ref="Q195:Q258" si="6">P195*3</f>
        <v>6</v>
      </c>
      <c r="R195" s="52">
        <v>171</v>
      </c>
      <c r="S195" s="36" t="str">
        <f t="shared" ref="S195:S258" si="7">ROUND(R195/P195,2)&amp;":1"</f>
        <v>85.5:1</v>
      </c>
      <c r="T195" s="52">
        <v>63.95</v>
      </c>
    </row>
    <row r="196" ht="66" spans="1:20">
      <c r="A196" s="4" t="s">
        <v>137</v>
      </c>
      <c r="B196" s="2" t="s">
        <v>1519</v>
      </c>
      <c r="C196" s="1" t="s">
        <v>1749</v>
      </c>
      <c r="D196" s="52" t="s">
        <v>1309</v>
      </c>
      <c r="E196" s="52" t="s">
        <v>1725</v>
      </c>
      <c r="F196" s="52" t="s">
        <v>1221</v>
      </c>
      <c r="G196" s="52" t="s">
        <v>53</v>
      </c>
      <c r="H196" s="52" t="s">
        <v>1726</v>
      </c>
      <c r="I196" s="52" t="s">
        <v>1223</v>
      </c>
      <c r="J196" s="52" t="s">
        <v>57</v>
      </c>
      <c r="K196" s="52" t="s">
        <v>57</v>
      </c>
      <c r="L196" s="2" t="s">
        <v>58</v>
      </c>
      <c r="M196" s="52" t="s">
        <v>57</v>
      </c>
      <c r="N196" s="52" t="s">
        <v>60</v>
      </c>
      <c r="O196" s="52" t="s">
        <v>1224</v>
      </c>
      <c r="P196" s="52">
        <v>1</v>
      </c>
      <c r="Q196" s="52">
        <f t="shared" si="6"/>
        <v>3</v>
      </c>
      <c r="R196" s="52">
        <v>14</v>
      </c>
      <c r="S196" s="36" t="str">
        <f t="shared" si="7"/>
        <v>14:1</v>
      </c>
      <c r="T196" s="52">
        <v>52.3</v>
      </c>
    </row>
    <row r="197" ht="82.5" spans="1:20">
      <c r="A197" s="4" t="s">
        <v>137</v>
      </c>
      <c r="B197" s="2" t="s">
        <v>1519</v>
      </c>
      <c r="C197" s="1" t="s">
        <v>1750</v>
      </c>
      <c r="D197" s="52" t="s">
        <v>1306</v>
      </c>
      <c r="E197" s="52" t="s">
        <v>1751</v>
      </c>
      <c r="F197" s="52" t="s">
        <v>52</v>
      </c>
      <c r="G197" s="52" t="s">
        <v>53</v>
      </c>
      <c r="H197" s="52" t="s">
        <v>1752</v>
      </c>
      <c r="I197" s="52" t="s">
        <v>1165</v>
      </c>
      <c r="J197" s="52" t="s">
        <v>1166</v>
      </c>
      <c r="K197" s="52" t="s">
        <v>57</v>
      </c>
      <c r="L197" s="2" t="s">
        <v>58</v>
      </c>
      <c r="M197" s="52" t="s">
        <v>1307</v>
      </c>
      <c r="N197" s="52" t="s">
        <v>60</v>
      </c>
      <c r="O197" s="52" t="s">
        <v>61</v>
      </c>
      <c r="P197" s="52">
        <v>4</v>
      </c>
      <c r="Q197" s="52">
        <f t="shared" si="6"/>
        <v>12</v>
      </c>
      <c r="R197" s="52">
        <v>235</v>
      </c>
      <c r="S197" s="36" t="str">
        <f t="shared" si="7"/>
        <v>58.75:1</v>
      </c>
      <c r="T197" s="52">
        <v>62.4</v>
      </c>
    </row>
    <row r="198" ht="99" spans="1:20">
      <c r="A198" s="4" t="s">
        <v>137</v>
      </c>
      <c r="B198" s="2" t="s">
        <v>1519</v>
      </c>
      <c r="C198" s="1" t="s">
        <v>1753</v>
      </c>
      <c r="D198" s="52" t="s">
        <v>617</v>
      </c>
      <c r="E198" s="52" t="s">
        <v>617</v>
      </c>
      <c r="F198" s="52" t="s">
        <v>52</v>
      </c>
      <c r="G198" s="52" t="s">
        <v>70</v>
      </c>
      <c r="H198" s="52" t="s">
        <v>1428</v>
      </c>
      <c r="I198" s="52" t="s">
        <v>1165</v>
      </c>
      <c r="J198" s="52" t="s">
        <v>1166</v>
      </c>
      <c r="K198" s="52" t="s">
        <v>57</v>
      </c>
      <c r="L198" s="2" t="s">
        <v>58</v>
      </c>
      <c r="M198" s="52" t="s">
        <v>1754</v>
      </c>
      <c r="N198" s="52" t="s">
        <v>60</v>
      </c>
      <c r="O198" s="52" t="s">
        <v>61</v>
      </c>
      <c r="P198" s="52">
        <v>1</v>
      </c>
      <c r="Q198" s="52">
        <f t="shared" si="6"/>
        <v>3</v>
      </c>
      <c r="R198" s="52">
        <v>27</v>
      </c>
      <c r="S198" s="36" t="str">
        <f t="shared" si="7"/>
        <v>27:1</v>
      </c>
      <c r="T198" s="52">
        <v>62.55</v>
      </c>
    </row>
    <row r="199" ht="99" spans="1:20">
      <c r="A199" s="4" t="s">
        <v>137</v>
      </c>
      <c r="B199" s="2" t="s">
        <v>1519</v>
      </c>
      <c r="C199" s="1" t="s">
        <v>1755</v>
      </c>
      <c r="D199" s="52" t="s">
        <v>617</v>
      </c>
      <c r="E199" s="52" t="s">
        <v>617</v>
      </c>
      <c r="F199" s="52" t="s">
        <v>52</v>
      </c>
      <c r="G199" s="52" t="s">
        <v>70</v>
      </c>
      <c r="H199" s="52" t="s">
        <v>1633</v>
      </c>
      <c r="I199" s="52" t="s">
        <v>1165</v>
      </c>
      <c r="J199" s="52" t="s">
        <v>1166</v>
      </c>
      <c r="K199" s="52" t="s">
        <v>57</v>
      </c>
      <c r="L199" s="2" t="s">
        <v>58</v>
      </c>
      <c r="M199" s="52" t="s">
        <v>1439</v>
      </c>
      <c r="N199" s="52" t="s">
        <v>60</v>
      </c>
      <c r="O199" s="52" t="s">
        <v>61</v>
      </c>
      <c r="P199" s="52">
        <v>1</v>
      </c>
      <c r="Q199" s="52">
        <f t="shared" si="6"/>
        <v>3</v>
      </c>
      <c r="R199" s="52">
        <v>28</v>
      </c>
      <c r="S199" s="36" t="str">
        <f t="shared" si="7"/>
        <v>28:1</v>
      </c>
      <c r="T199" s="52">
        <v>58.85</v>
      </c>
    </row>
    <row r="200" ht="66" spans="1:20">
      <c r="A200" s="4" t="s">
        <v>137</v>
      </c>
      <c r="B200" s="2" t="s">
        <v>1519</v>
      </c>
      <c r="C200" s="1" t="s">
        <v>1756</v>
      </c>
      <c r="D200" s="52" t="s">
        <v>617</v>
      </c>
      <c r="E200" s="52" t="s">
        <v>617</v>
      </c>
      <c r="F200" s="52" t="s">
        <v>178</v>
      </c>
      <c r="G200" s="52" t="s">
        <v>70</v>
      </c>
      <c r="H200" s="52" t="s">
        <v>1633</v>
      </c>
      <c r="I200" s="52" t="s">
        <v>1156</v>
      </c>
      <c r="J200" s="52" t="s">
        <v>1157</v>
      </c>
      <c r="K200" s="52" t="s">
        <v>57</v>
      </c>
      <c r="L200" s="2" t="s">
        <v>58</v>
      </c>
      <c r="M200" s="52" t="s">
        <v>1757</v>
      </c>
      <c r="N200" s="52" t="s">
        <v>176</v>
      </c>
      <c r="O200" s="52" t="s">
        <v>61</v>
      </c>
      <c r="P200" s="52">
        <v>1</v>
      </c>
      <c r="Q200" s="52">
        <f t="shared" si="6"/>
        <v>3</v>
      </c>
      <c r="R200" s="52">
        <v>18</v>
      </c>
      <c r="S200" s="36" t="str">
        <f t="shared" si="7"/>
        <v>18:1</v>
      </c>
      <c r="T200" s="52">
        <v>58.5</v>
      </c>
    </row>
    <row r="201" ht="214.5" spans="1:20">
      <c r="A201" s="4" t="s">
        <v>137</v>
      </c>
      <c r="B201" s="2" t="s">
        <v>1519</v>
      </c>
      <c r="C201" s="1" t="s">
        <v>1758</v>
      </c>
      <c r="D201" s="52" t="s">
        <v>617</v>
      </c>
      <c r="E201" s="52" t="s">
        <v>617</v>
      </c>
      <c r="F201" s="52" t="s">
        <v>52</v>
      </c>
      <c r="G201" s="52" t="s">
        <v>70</v>
      </c>
      <c r="H201" s="52" t="s">
        <v>1759</v>
      </c>
      <c r="I201" s="52" t="s">
        <v>1165</v>
      </c>
      <c r="J201" s="52" t="s">
        <v>1166</v>
      </c>
      <c r="K201" s="52" t="s">
        <v>57</v>
      </c>
      <c r="L201" s="2" t="s">
        <v>58</v>
      </c>
      <c r="M201" s="52" t="s">
        <v>1760</v>
      </c>
      <c r="N201" s="52" t="s">
        <v>60</v>
      </c>
      <c r="O201" s="52" t="s">
        <v>61</v>
      </c>
      <c r="P201" s="52">
        <v>1</v>
      </c>
      <c r="Q201" s="52">
        <f t="shared" si="6"/>
        <v>3</v>
      </c>
      <c r="R201" s="52">
        <v>116</v>
      </c>
      <c r="S201" s="36" t="str">
        <f t="shared" si="7"/>
        <v>116:1</v>
      </c>
      <c r="T201" s="52">
        <v>63.4</v>
      </c>
    </row>
    <row r="202" ht="132" spans="1:20">
      <c r="A202" s="4" t="s">
        <v>137</v>
      </c>
      <c r="B202" s="2" t="s">
        <v>1519</v>
      </c>
      <c r="C202" s="1" t="s">
        <v>1761</v>
      </c>
      <c r="D202" s="52" t="s">
        <v>617</v>
      </c>
      <c r="E202" s="52" t="s">
        <v>617</v>
      </c>
      <c r="F202" s="52" t="s">
        <v>52</v>
      </c>
      <c r="G202" s="52" t="s">
        <v>70</v>
      </c>
      <c r="H202" s="52" t="s">
        <v>1762</v>
      </c>
      <c r="I202" s="52" t="s">
        <v>1165</v>
      </c>
      <c r="J202" s="52" t="s">
        <v>1166</v>
      </c>
      <c r="K202" s="52" t="s">
        <v>57</v>
      </c>
      <c r="L202" s="2" t="s">
        <v>58</v>
      </c>
      <c r="M202" s="52" t="s">
        <v>1763</v>
      </c>
      <c r="N202" s="52" t="s">
        <v>60</v>
      </c>
      <c r="O202" s="52" t="s">
        <v>61</v>
      </c>
      <c r="P202" s="52">
        <v>1</v>
      </c>
      <c r="Q202" s="52">
        <f t="shared" si="6"/>
        <v>3</v>
      </c>
      <c r="R202" s="52">
        <v>94</v>
      </c>
      <c r="S202" s="36" t="str">
        <f t="shared" si="7"/>
        <v>94:1</v>
      </c>
      <c r="T202" s="52">
        <v>64.3</v>
      </c>
    </row>
    <row r="203" ht="115.5" spans="1:20">
      <c r="A203" s="4" t="s">
        <v>137</v>
      </c>
      <c r="B203" s="2" t="s">
        <v>1519</v>
      </c>
      <c r="C203" s="1" t="s">
        <v>1764</v>
      </c>
      <c r="D203" s="52" t="s">
        <v>1765</v>
      </c>
      <c r="E203" s="52" t="s">
        <v>1765</v>
      </c>
      <c r="F203" s="52" t="s">
        <v>52</v>
      </c>
      <c r="G203" s="52" t="s">
        <v>70</v>
      </c>
      <c r="H203" s="52" t="s">
        <v>1766</v>
      </c>
      <c r="I203" s="52" t="s">
        <v>1165</v>
      </c>
      <c r="J203" s="52" t="s">
        <v>1166</v>
      </c>
      <c r="K203" s="52" t="s">
        <v>57</v>
      </c>
      <c r="L203" s="2" t="s">
        <v>58</v>
      </c>
      <c r="M203" s="52" t="s">
        <v>1284</v>
      </c>
      <c r="N203" s="52" t="s">
        <v>60</v>
      </c>
      <c r="O203" s="52" t="s">
        <v>1149</v>
      </c>
      <c r="P203" s="52">
        <v>1</v>
      </c>
      <c r="Q203" s="52">
        <f t="shared" si="6"/>
        <v>3</v>
      </c>
      <c r="R203" s="52">
        <v>61</v>
      </c>
      <c r="S203" s="36" t="str">
        <f t="shared" si="7"/>
        <v>61:1</v>
      </c>
      <c r="T203" s="52">
        <v>63.75</v>
      </c>
    </row>
    <row r="204" ht="99" spans="1:20">
      <c r="A204" s="4" t="s">
        <v>137</v>
      </c>
      <c r="B204" s="2" t="s">
        <v>1519</v>
      </c>
      <c r="C204" s="1" t="s">
        <v>1767</v>
      </c>
      <c r="D204" s="52" t="s">
        <v>1765</v>
      </c>
      <c r="E204" s="52" t="s">
        <v>1765</v>
      </c>
      <c r="F204" s="52" t="s">
        <v>52</v>
      </c>
      <c r="G204" s="52" t="s">
        <v>70</v>
      </c>
      <c r="H204" s="52" t="s">
        <v>1768</v>
      </c>
      <c r="I204" s="52" t="s">
        <v>1165</v>
      </c>
      <c r="J204" s="52" t="s">
        <v>1166</v>
      </c>
      <c r="K204" s="52" t="s">
        <v>57</v>
      </c>
      <c r="L204" s="2" t="s">
        <v>58</v>
      </c>
      <c r="M204" s="52" t="s">
        <v>1769</v>
      </c>
      <c r="N204" s="52" t="s">
        <v>60</v>
      </c>
      <c r="O204" s="52" t="s">
        <v>61</v>
      </c>
      <c r="P204" s="52">
        <v>1</v>
      </c>
      <c r="Q204" s="52">
        <f t="shared" si="6"/>
        <v>3</v>
      </c>
      <c r="R204" s="52">
        <v>57</v>
      </c>
      <c r="S204" s="36" t="str">
        <f t="shared" si="7"/>
        <v>57:1</v>
      </c>
      <c r="T204" s="52">
        <v>60.9</v>
      </c>
    </row>
    <row r="205" ht="82.5" spans="1:20">
      <c r="A205" s="4" t="s">
        <v>669</v>
      </c>
      <c r="B205" s="2" t="s">
        <v>1519</v>
      </c>
      <c r="C205" s="1" t="s">
        <v>1770</v>
      </c>
      <c r="D205" s="52" t="s">
        <v>1771</v>
      </c>
      <c r="E205" s="52" t="s">
        <v>1771</v>
      </c>
      <c r="F205" s="52" t="s">
        <v>52</v>
      </c>
      <c r="G205" s="52" t="s">
        <v>53</v>
      </c>
      <c r="H205" s="52" t="s">
        <v>1195</v>
      </c>
      <c r="I205" s="52" t="s">
        <v>1165</v>
      </c>
      <c r="J205" s="52" t="s">
        <v>1166</v>
      </c>
      <c r="K205" s="52" t="s">
        <v>57</v>
      </c>
      <c r="L205" s="2" t="s">
        <v>58</v>
      </c>
      <c r="M205" s="52" t="s">
        <v>1230</v>
      </c>
      <c r="N205" s="52" t="s">
        <v>60</v>
      </c>
      <c r="O205" s="52" t="s">
        <v>1149</v>
      </c>
      <c r="P205" s="52">
        <v>1</v>
      </c>
      <c r="Q205" s="52">
        <f t="shared" si="6"/>
        <v>3</v>
      </c>
      <c r="R205" s="52">
        <v>52</v>
      </c>
      <c r="S205" s="36" t="str">
        <f t="shared" si="7"/>
        <v>52:1</v>
      </c>
      <c r="T205" s="52">
        <v>62.45</v>
      </c>
    </row>
    <row r="206" ht="66" spans="1:20">
      <c r="A206" s="4" t="s">
        <v>669</v>
      </c>
      <c r="B206" s="2" t="s">
        <v>1519</v>
      </c>
      <c r="C206" s="1" t="s">
        <v>1772</v>
      </c>
      <c r="D206" s="52" t="s">
        <v>1771</v>
      </c>
      <c r="E206" s="52" t="s">
        <v>1771</v>
      </c>
      <c r="F206" s="52" t="s">
        <v>178</v>
      </c>
      <c r="G206" s="52" t="s">
        <v>53</v>
      </c>
      <c r="H206" s="52" t="s">
        <v>1195</v>
      </c>
      <c r="I206" s="52" t="s">
        <v>1156</v>
      </c>
      <c r="J206" s="52" t="s">
        <v>1157</v>
      </c>
      <c r="K206" s="52" t="s">
        <v>57</v>
      </c>
      <c r="L206" s="2" t="s">
        <v>58</v>
      </c>
      <c r="M206" s="52" t="s">
        <v>1773</v>
      </c>
      <c r="N206" s="52" t="s">
        <v>176</v>
      </c>
      <c r="O206" s="52" t="s">
        <v>61</v>
      </c>
      <c r="P206" s="52">
        <v>1</v>
      </c>
      <c r="Q206" s="52">
        <f t="shared" si="6"/>
        <v>3</v>
      </c>
      <c r="R206" s="52">
        <v>34</v>
      </c>
      <c r="S206" s="36" t="str">
        <f t="shared" si="7"/>
        <v>34:1</v>
      </c>
      <c r="T206" s="52">
        <v>62.9</v>
      </c>
    </row>
    <row r="207" ht="99" spans="1:20">
      <c r="A207" s="4" t="s">
        <v>669</v>
      </c>
      <c r="B207" s="2" t="s">
        <v>1519</v>
      </c>
      <c r="C207" s="1" t="s">
        <v>1774</v>
      </c>
      <c r="D207" s="52" t="s">
        <v>1771</v>
      </c>
      <c r="E207" s="52" t="s">
        <v>1771</v>
      </c>
      <c r="F207" s="52" t="s">
        <v>52</v>
      </c>
      <c r="G207" s="52" t="s">
        <v>53</v>
      </c>
      <c r="H207" s="52" t="s">
        <v>1195</v>
      </c>
      <c r="I207" s="52" t="s">
        <v>1165</v>
      </c>
      <c r="J207" s="52" t="s">
        <v>1166</v>
      </c>
      <c r="K207" s="52" t="s">
        <v>57</v>
      </c>
      <c r="L207" s="2" t="s">
        <v>58</v>
      </c>
      <c r="M207" s="52" t="s">
        <v>1775</v>
      </c>
      <c r="N207" s="52" t="s">
        <v>60</v>
      </c>
      <c r="O207" s="52" t="s">
        <v>61</v>
      </c>
      <c r="P207" s="52">
        <v>1</v>
      </c>
      <c r="Q207" s="52">
        <f t="shared" si="6"/>
        <v>3</v>
      </c>
      <c r="R207" s="52">
        <v>87</v>
      </c>
      <c r="S207" s="36" t="str">
        <f t="shared" si="7"/>
        <v>87:1</v>
      </c>
      <c r="T207" s="52">
        <v>63.8</v>
      </c>
    </row>
    <row r="208" ht="132" spans="1:20">
      <c r="A208" s="4" t="s">
        <v>669</v>
      </c>
      <c r="B208" s="2" t="s">
        <v>1519</v>
      </c>
      <c r="C208" s="1" t="s">
        <v>1776</v>
      </c>
      <c r="D208" s="52" t="s">
        <v>1771</v>
      </c>
      <c r="E208" s="52" t="s">
        <v>1771</v>
      </c>
      <c r="F208" s="52" t="s">
        <v>52</v>
      </c>
      <c r="G208" s="52" t="s">
        <v>53</v>
      </c>
      <c r="H208" s="52" t="s">
        <v>1777</v>
      </c>
      <c r="I208" s="52" t="s">
        <v>1165</v>
      </c>
      <c r="J208" s="52" t="s">
        <v>1166</v>
      </c>
      <c r="K208" s="52" t="s">
        <v>57</v>
      </c>
      <c r="L208" s="2" t="s">
        <v>58</v>
      </c>
      <c r="M208" s="52" t="s">
        <v>1778</v>
      </c>
      <c r="N208" s="52" t="s">
        <v>60</v>
      </c>
      <c r="O208" s="52" t="s">
        <v>61</v>
      </c>
      <c r="P208" s="52">
        <v>1</v>
      </c>
      <c r="Q208" s="52">
        <f t="shared" si="6"/>
        <v>3</v>
      </c>
      <c r="R208" s="52">
        <v>176</v>
      </c>
      <c r="S208" s="36" t="str">
        <f t="shared" si="7"/>
        <v>176:1</v>
      </c>
      <c r="T208" s="52">
        <v>63.05</v>
      </c>
    </row>
    <row r="209" ht="99" spans="1:20">
      <c r="A209" s="4" t="s">
        <v>669</v>
      </c>
      <c r="B209" s="2" t="s">
        <v>1519</v>
      </c>
      <c r="C209" s="1" t="s">
        <v>1779</v>
      </c>
      <c r="D209" s="52" t="s">
        <v>1780</v>
      </c>
      <c r="E209" s="52" t="s">
        <v>1780</v>
      </c>
      <c r="F209" s="52" t="s">
        <v>52</v>
      </c>
      <c r="G209" s="52" t="s">
        <v>53</v>
      </c>
      <c r="H209" s="52" t="s">
        <v>1781</v>
      </c>
      <c r="I209" s="52" t="s">
        <v>1165</v>
      </c>
      <c r="J209" s="52" t="s">
        <v>1166</v>
      </c>
      <c r="K209" s="52" t="s">
        <v>57</v>
      </c>
      <c r="L209" s="2" t="s">
        <v>58</v>
      </c>
      <c r="M209" s="52" t="s">
        <v>1259</v>
      </c>
      <c r="N209" s="52" t="s">
        <v>60</v>
      </c>
      <c r="O209" s="52" t="s">
        <v>61</v>
      </c>
      <c r="P209" s="52">
        <v>1</v>
      </c>
      <c r="Q209" s="52">
        <f t="shared" si="6"/>
        <v>3</v>
      </c>
      <c r="R209" s="52">
        <v>57</v>
      </c>
      <c r="S209" s="36" t="str">
        <f t="shared" si="7"/>
        <v>57:1</v>
      </c>
      <c r="T209" s="52">
        <v>63</v>
      </c>
    </row>
    <row r="210" ht="82.5" spans="1:20">
      <c r="A210" s="4" t="s">
        <v>669</v>
      </c>
      <c r="B210" s="2" t="s">
        <v>1519</v>
      </c>
      <c r="C210" s="1" t="s">
        <v>1782</v>
      </c>
      <c r="D210" s="52" t="s">
        <v>1780</v>
      </c>
      <c r="E210" s="52" t="s">
        <v>1780</v>
      </c>
      <c r="F210" s="52" t="s">
        <v>52</v>
      </c>
      <c r="G210" s="52" t="s">
        <v>53</v>
      </c>
      <c r="H210" s="52" t="s">
        <v>1783</v>
      </c>
      <c r="I210" s="52" t="s">
        <v>1165</v>
      </c>
      <c r="J210" s="52" t="s">
        <v>1166</v>
      </c>
      <c r="K210" s="52" t="s">
        <v>57</v>
      </c>
      <c r="L210" s="2" t="s">
        <v>58</v>
      </c>
      <c r="M210" s="52" t="s">
        <v>1784</v>
      </c>
      <c r="N210" s="52" t="s">
        <v>60</v>
      </c>
      <c r="O210" s="52" t="s">
        <v>61</v>
      </c>
      <c r="P210" s="52">
        <v>1</v>
      </c>
      <c r="Q210" s="52">
        <f t="shared" si="6"/>
        <v>3</v>
      </c>
      <c r="R210" s="52">
        <v>108</v>
      </c>
      <c r="S210" s="36" t="str">
        <f t="shared" si="7"/>
        <v>108:1</v>
      </c>
      <c r="T210" s="52">
        <v>61.8</v>
      </c>
    </row>
    <row r="211" ht="66" spans="1:20">
      <c r="A211" s="4" t="s">
        <v>669</v>
      </c>
      <c r="B211" s="2" t="s">
        <v>1519</v>
      </c>
      <c r="C211" s="1" t="s">
        <v>1785</v>
      </c>
      <c r="D211" s="52" t="s">
        <v>1780</v>
      </c>
      <c r="E211" s="52" t="s">
        <v>1780</v>
      </c>
      <c r="F211" s="52" t="s">
        <v>1221</v>
      </c>
      <c r="G211" s="52" t="s">
        <v>53</v>
      </c>
      <c r="H211" s="52" t="s">
        <v>1786</v>
      </c>
      <c r="I211" s="52" t="s">
        <v>1223</v>
      </c>
      <c r="J211" s="52" t="s">
        <v>57</v>
      </c>
      <c r="K211" s="52" t="s">
        <v>57</v>
      </c>
      <c r="L211" s="2" t="s">
        <v>58</v>
      </c>
      <c r="M211" s="52" t="s">
        <v>57</v>
      </c>
      <c r="N211" s="52" t="s">
        <v>60</v>
      </c>
      <c r="O211" s="52" t="s">
        <v>1224</v>
      </c>
      <c r="P211" s="52">
        <v>1</v>
      </c>
      <c r="Q211" s="52">
        <f t="shared" si="6"/>
        <v>3</v>
      </c>
      <c r="R211" s="52">
        <v>11</v>
      </c>
      <c r="S211" s="36" t="str">
        <f t="shared" si="7"/>
        <v>11:1</v>
      </c>
      <c r="T211" s="52">
        <v>52.35</v>
      </c>
    </row>
    <row r="212" ht="148.5" spans="1:20">
      <c r="A212" s="4" t="s">
        <v>669</v>
      </c>
      <c r="B212" s="2" t="s">
        <v>1519</v>
      </c>
      <c r="C212" s="1" t="s">
        <v>1787</v>
      </c>
      <c r="D212" s="52" t="s">
        <v>1780</v>
      </c>
      <c r="E212" s="52" t="s">
        <v>1780</v>
      </c>
      <c r="F212" s="52" t="s">
        <v>52</v>
      </c>
      <c r="G212" s="52" t="s">
        <v>53</v>
      </c>
      <c r="H212" s="52" t="s">
        <v>1788</v>
      </c>
      <c r="I212" s="52" t="s">
        <v>1165</v>
      </c>
      <c r="J212" s="52" t="s">
        <v>1166</v>
      </c>
      <c r="K212" s="52" t="s">
        <v>57</v>
      </c>
      <c r="L212" s="2" t="s">
        <v>58</v>
      </c>
      <c r="M212" s="52" t="s">
        <v>1789</v>
      </c>
      <c r="N212" s="52" t="s">
        <v>60</v>
      </c>
      <c r="O212" s="52" t="s">
        <v>61</v>
      </c>
      <c r="P212" s="52">
        <v>1</v>
      </c>
      <c r="Q212" s="52">
        <f t="shared" si="6"/>
        <v>3</v>
      </c>
      <c r="R212" s="52">
        <v>76</v>
      </c>
      <c r="S212" s="36" t="str">
        <f t="shared" si="7"/>
        <v>76:1</v>
      </c>
      <c r="T212" s="52">
        <v>61.7</v>
      </c>
    </row>
    <row r="213" ht="66" spans="1:20">
      <c r="A213" s="4" t="s">
        <v>669</v>
      </c>
      <c r="B213" s="2" t="s">
        <v>1519</v>
      </c>
      <c r="C213" s="1" t="s">
        <v>1790</v>
      </c>
      <c r="D213" s="52" t="s">
        <v>1780</v>
      </c>
      <c r="E213" s="52" t="s">
        <v>1780</v>
      </c>
      <c r="F213" s="52" t="s">
        <v>52</v>
      </c>
      <c r="G213" s="52" t="s">
        <v>53</v>
      </c>
      <c r="H213" s="52" t="s">
        <v>1791</v>
      </c>
      <c r="I213" s="52" t="s">
        <v>1165</v>
      </c>
      <c r="J213" s="52" t="s">
        <v>1166</v>
      </c>
      <c r="K213" s="52" t="s">
        <v>57</v>
      </c>
      <c r="L213" s="2" t="s">
        <v>58</v>
      </c>
      <c r="M213" s="52" t="s">
        <v>1689</v>
      </c>
      <c r="N213" s="52" t="s">
        <v>60</v>
      </c>
      <c r="O213" s="52" t="s">
        <v>61</v>
      </c>
      <c r="P213" s="52">
        <v>1</v>
      </c>
      <c r="Q213" s="52">
        <f t="shared" si="6"/>
        <v>3</v>
      </c>
      <c r="R213" s="52">
        <v>92</v>
      </c>
      <c r="S213" s="36" t="str">
        <f t="shared" si="7"/>
        <v>92:1</v>
      </c>
      <c r="T213" s="52">
        <v>62.05</v>
      </c>
    </row>
    <row r="214" ht="82.5" spans="1:20">
      <c r="A214" s="4" t="s">
        <v>669</v>
      </c>
      <c r="B214" s="2" t="s">
        <v>1519</v>
      </c>
      <c r="C214" s="1" t="s">
        <v>1792</v>
      </c>
      <c r="D214" s="52" t="s">
        <v>1793</v>
      </c>
      <c r="E214" s="52" t="s">
        <v>1793</v>
      </c>
      <c r="F214" s="52" t="s">
        <v>52</v>
      </c>
      <c r="G214" s="52" t="s">
        <v>53</v>
      </c>
      <c r="H214" s="52" t="s">
        <v>1794</v>
      </c>
      <c r="I214" s="52" t="s">
        <v>1165</v>
      </c>
      <c r="J214" s="52" t="s">
        <v>1166</v>
      </c>
      <c r="K214" s="52" t="s">
        <v>57</v>
      </c>
      <c r="L214" s="2" t="s">
        <v>58</v>
      </c>
      <c r="M214" s="52" t="s">
        <v>1795</v>
      </c>
      <c r="N214" s="52" t="s">
        <v>176</v>
      </c>
      <c r="O214" s="52" t="s">
        <v>61</v>
      </c>
      <c r="P214" s="52">
        <v>1</v>
      </c>
      <c r="Q214" s="52">
        <f t="shared" si="6"/>
        <v>3</v>
      </c>
      <c r="R214" s="52">
        <v>53</v>
      </c>
      <c r="S214" s="36" t="str">
        <f t="shared" si="7"/>
        <v>53:1</v>
      </c>
      <c r="T214" s="52">
        <v>62.6</v>
      </c>
    </row>
    <row r="215" ht="99" spans="1:20">
      <c r="A215" s="4" t="s">
        <v>669</v>
      </c>
      <c r="B215" s="2" t="s">
        <v>1519</v>
      </c>
      <c r="C215" s="1" t="s">
        <v>1796</v>
      </c>
      <c r="D215" s="52" t="s">
        <v>1797</v>
      </c>
      <c r="E215" s="52" t="s">
        <v>1797</v>
      </c>
      <c r="F215" s="52" t="s">
        <v>52</v>
      </c>
      <c r="G215" s="52" t="s">
        <v>53</v>
      </c>
      <c r="H215" s="52" t="s">
        <v>1798</v>
      </c>
      <c r="I215" s="52" t="s">
        <v>1165</v>
      </c>
      <c r="J215" s="52" t="s">
        <v>1166</v>
      </c>
      <c r="K215" s="52" t="s">
        <v>57</v>
      </c>
      <c r="L215" s="2" t="s">
        <v>58</v>
      </c>
      <c r="M215" s="52" t="s">
        <v>1259</v>
      </c>
      <c r="N215" s="52" t="s">
        <v>60</v>
      </c>
      <c r="O215" s="52" t="s">
        <v>61</v>
      </c>
      <c r="P215" s="52">
        <v>1</v>
      </c>
      <c r="Q215" s="52">
        <f t="shared" si="6"/>
        <v>3</v>
      </c>
      <c r="R215" s="52">
        <v>16</v>
      </c>
      <c r="S215" s="36" t="str">
        <f t="shared" si="7"/>
        <v>16:1</v>
      </c>
      <c r="T215" s="52">
        <v>60.9</v>
      </c>
    </row>
    <row r="216" ht="99" spans="1:20">
      <c r="A216" s="4" t="s">
        <v>669</v>
      </c>
      <c r="B216" s="2" t="s">
        <v>1519</v>
      </c>
      <c r="C216" s="1" t="s">
        <v>1799</v>
      </c>
      <c r="D216" s="52" t="s">
        <v>1800</v>
      </c>
      <c r="E216" s="52" t="s">
        <v>1800</v>
      </c>
      <c r="F216" s="52" t="s">
        <v>52</v>
      </c>
      <c r="G216" s="52" t="s">
        <v>53</v>
      </c>
      <c r="H216" s="52" t="s">
        <v>1801</v>
      </c>
      <c r="I216" s="52" t="s">
        <v>1165</v>
      </c>
      <c r="J216" s="52" t="s">
        <v>1166</v>
      </c>
      <c r="K216" s="52" t="s">
        <v>57</v>
      </c>
      <c r="L216" s="2" t="s">
        <v>58</v>
      </c>
      <c r="M216" s="52" t="s">
        <v>1259</v>
      </c>
      <c r="N216" s="52" t="s">
        <v>176</v>
      </c>
      <c r="O216" s="52" t="s">
        <v>61</v>
      </c>
      <c r="P216" s="52">
        <v>1</v>
      </c>
      <c r="Q216" s="52">
        <f t="shared" si="6"/>
        <v>3</v>
      </c>
      <c r="R216" s="52">
        <v>41</v>
      </c>
      <c r="S216" s="36" t="str">
        <f t="shared" si="7"/>
        <v>41:1</v>
      </c>
      <c r="T216" s="52">
        <v>62.5</v>
      </c>
    </row>
    <row r="217" ht="66" spans="1:20">
      <c r="A217" s="4" t="s">
        <v>669</v>
      </c>
      <c r="B217" s="2" t="s">
        <v>1519</v>
      </c>
      <c r="C217" s="1" t="s">
        <v>1802</v>
      </c>
      <c r="D217" s="52" t="s">
        <v>1793</v>
      </c>
      <c r="E217" s="52" t="s">
        <v>1793</v>
      </c>
      <c r="F217" s="52" t="s">
        <v>52</v>
      </c>
      <c r="G217" s="52" t="s">
        <v>53</v>
      </c>
      <c r="H217" s="52" t="s">
        <v>1803</v>
      </c>
      <c r="I217" s="52" t="s">
        <v>1165</v>
      </c>
      <c r="J217" s="52" t="s">
        <v>1166</v>
      </c>
      <c r="K217" s="52" t="s">
        <v>57</v>
      </c>
      <c r="L217" s="2" t="s">
        <v>58</v>
      </c>
      <c r="M217" s="52" t="s">
        <v>1178</v>
      </c>
      <c r="N217" s="52" t="s">
        <v>60</v>
      </c>
      <c r="O217" s="52" t="s">
        <v>61</v>
      </c>
      <c r="P217" s="52">
        <v>1</v>
      </c>
      <c r="Q217" s="52">
        <f t="shared" si="6"/>
        <v>3</v>
      </c>
      <c r="R217" s="52">
        <v>29</v>
      </c>
      <c r="S217" s="36" t="str">
        <f t="shared" si="7"/>
        <v>29:1</v>
      </c>
      <c r="T217" s="52">
        <v>60.9</v>
      </c>
    </row>
    <row r="218" ht="82.5" spans="1:20">
      <c r="A218" s="4" t="s">
        <v>669</v>
      </c>
      <c r="B218" s="2" t="s">
        <v>1519</v>
      </c>
      <c r="C218" s="1" t="s">
        <v>1804</v>
      </c>
      <c r="D218" s="52" t="s">
        <v>1797</v>
      </c>
      <c r="E218" s="52" t="s">
        <v>1797</v>
      </c>
      <c r="F218" s="52" t="s">
        <v>52</v>
      </c>
      <c r="G218" s="52" t="s">
        <v>53</v>
      </c>
      <c r="H218" s="52" t="s">
        <v>1805</v>
      </c>
      <c r="I218" s="52" t="s">
        <v>1165</v>
      </c>
      <c r="J218" s="52" t="s">
        <v>1166</v>
      </c>
      <c r="K218" s="52" t="s">
        <v>57</v>
      </c>
      <c r="L218" s="2" t="s">
        <v>58</v>
      </c>
      <c r="M218" s="52" t="s">
        <v>1324</v>
      </c>
      <c r="N218" s="52" t="s">
        <v>176</v>
      </c>
      <c r="O218" s="52" t="s">
        <v>1149</v>
      </c>
      <c r="P218" s="52">
        <v>1</v>
      </c>
      <c r="Q218" s="52">
        <f t="shared" si="6"/>
        <v>3</v>
      </c>
      <c r="R218" s="52">
        <v>30</v>
      </c>
      <c r="S218" s="36" t="str">
        <f t="shared" si="7"/>
        <v>30:1</v>
      </c>
      <c r="T218" s="52">
        <v>61.15</v>
      </c>
    </row>
    <row r="219" ht="99" spans="1:20">
      <c r="A219" s="4" t="s">
        <v>669</v>
      </c>
      <c r="B219" s="2" t="s">
        <v>1519</v>
      </c>
      <c r="C219" s="1" t="s">
        <v>1806</v>
      </c>
      <c r="D219" s="52" t="s">
        <v>1807</v>
      </c>
      <c r="E219" s="52" t="s">
        <v>1807</v>
      </c>
      <c r="F219" s="52" t="s">
        <v>52</v>
      </c>
      <c r="G219" s="52" t="s">
        <v>53</v>
      </c>
      <c r="H219" s="52" t="s">
        <v>1808</v>
      </c>
      <c r="I219" s="52" t="s">
        <v>1165</v>
      </c>
      <c r="J219" s="52" t="s">
        <v>1166</v>
      </c>
      <c r="K219" s="52" t="s">
        <v>57</v>
      </c>
      <c r="L219" s="2" t="s">
        <v>58</v>
      </c>
      <c r="M219" s="52" t="s">
        <v>1809</v>
      </c>
      <c r="N219" s="52" t="s">
        <v>60</v>
      </c>
      <c r="O219" s="52" t="s">
        <v>61</v>
      </c>
      <c r="P219" s="52">
        <v>1</v>
      </c>
      <c r="Q219" s="52">
        <f t="shared" si="6"/>
        <v>3</v>
      </c>
      <c r="R219" s="52">
        <v>73</v>
      </c>
      <c r="S219" s="36" t="str">
        <f t="shared" si="7"/>
        <v>73:1</v>
      </c>
      <c r="T219" s="52">
        <v>63.15</v>
      </c>
    </row>
    <row r="220" ht="66" spans="1:20">
      <c r="A220" s="4" t="s">
        <v>669</v>
      </c>
      <c r="B220" s="2" t="s">
        <v>1519</v>
      </c>
      <c r="C220" s="1" t="s">
        <v>1810</v>
      </c>
      <c r="D220" s="52" t="s">
        <v>1793</v>
      </c>
      <c r="E220" s="52" t="s">
        <v>1793</v>
      </c>
      <c r="F220" s="52" t="s">
        <v>52</v>
      </c>
      <c r="G220" s="52" t="s">
        <v>53</v>
      </c>
      <c r="H220" s="52" t="s">
        <v>1803</v>
      </c>
      <c r="I220" s="52" t="s">
        <v>1165</v>
      </c>
      <c r="J220" s="52" t="s">
        <v>1166</v>
      </c>
      <c r="K220" s="52" t="s">
        <v>57</v>
      </c>
      <c r="L220" s="2" t="s">
        <v>58</v>
      </c>
      <c r="M220" s="52" t="s">
        <v>1811</v>
      </c>
      <c r="N220" s="52" t="s">
        <v>176</v>
      </c>
      <c r="O220" s="52" t="s">
        <v>61</v>
      </c>
      <c r="P220" s="52">
        <v>1</v>
      </c>
      <c r="Q220" s="52">
        <f t="shared" si="6"/>
        <v>3</v>
      </c>
      <c r="R220" s="52">
        <v>7</v>
      </c>
      <c r="S220" s="36" t="str">
        <f t="shared" si="7"/>
        <v>7:1</v>
      </c>
      <c r="T220" s="52">
        <v>52.1</v>
      </c>
    </row>
    <row r="221" ht="66" spans="1:20">
      <c r="A221" s="4" t="s">
        <v>669</v>
      </c>
      <c r="B221" s="2" t="s">
        <v>1519</v>
      </c>
      <c r="C221" s="1" t="s">
        <v>1812</v>
      </c>
      <c r="D221" s="52" t="s">
        <v>1793</v>
      </c>
      <c r="E221" s="52" t="s">
        <v>1793</v>
      </c>
      <c r="F221" s="52" t="s">
        <v>52</v>
      </c>
      <c r="G221" s="52" t="s">
        <v>53</v>
      </c>
      <c r="H221" s="52" t="s">
        <v>1195</v>
      </c>
      <c r="I221" s="52" t="s">
        <v>1165</v>
      </c>
      <c r="J221" s="52" t="s">
        <v>1166</v>
      </c>
      <c r="K221" s="52" t="s">
        <v>57</v>
      </c>
      <c r="L221" s="2" t="s">
        <v>58</v>
      </c>
      <c r="M221" s="52" t="s">
        <v>57</v>
      </c>
      <c r="N221" s="52" t="s">
        <v>60</v>
      </c>
      <c r="O221" s="52" t="s">
        <v>61</v>
      </c>
      <c r="P221" s="52">
        <v>1</v>
      </c>
      <c r="Q221" s="52">
        <f t="shared" si="6"/>
        <v>3</v>
      </c>
      <c r="R221" s="52">
        <v>213</v>
      </c>
      <c r="S221" s="36" t="str">
        <f t="shared" si="7"/>
        <v>213:1</v>
      </c>
      <c r="T221" s="52">
        <v>65.35</v>
      </c>
    </row>
    <row r="222" ht="99" spans="1:20">
      <c r="A222" s="4" t="s">
        <v>669</v>
      </c>
      <c r="B222" s="2" t="s">
        <v>1519</v>
      </c>
      <c r="C222" s="1" t="s">
        <v>1813</v>
      </c>
      <c r="D222" s="52" t="s">
        <v>674</v>
      </c>
      <c r="E222" s="52" t="s">
        <v>674</v>
      </c>
      <c r="F222" s="52" t="s">
        <v>52</v>
      </c>
      <c r="G222" s="52" t="s">
        <v>70</v>
      </c>
      <c r="H222" s="52" t="s">
        <v>1195</v>
      </c>
      <c r="I222" s="52" t="s">
        <v>1165</v>
      </c>
      <c r="J222" s="52" t="s">
        <v>1166</v>
      </c>
      <c r="K222" s="52" t="s">
        <v>57</v>
      </c>
      <c r="L222" s="2" t="s">
        <v>58</v>
      </c>
      <c r="M222" s="52" t="s">
        <v>1814</v>
      </c>
      <c r="N222" s="52" t="s">
        <v>60</v>
      </c>
      <c r="O222" s="52" t="s">
        <v>61</v>
      </c>
      <c r="P222" s="52">
        <v>2</v>
      </c>
      <c r="Q222" s="52">
        <f t="shared" si="6"/>
        <v>6</v>
      </c>
      <c r="R222" s="52">
        <v>242</v>
      </c>
      <c r="S222" s="36" t="str">
        <f t="shared" si="7"/>
        <v>121:1</v>
      </c>
      <c r="T222" s="52">
        <v>65.2</v>
      </c>
    </row>
    <row r="223" ht="66" spans="1:20">
      <c r="A223" s="4" t="s">
        <v>669</v>
      </c>
      <c r="B223" s="2" t="s">
        <v>1519</v>
      </c>
      <c r="C223" s="1" t="s">
        <v>1815</v>
      </c>
      <c r="D223" s="52" t="s">
        <v>1816</v>
      </c>
      <c r="E223" s="52" t="s">
        <v>1816</v>
      </c>
      <c r="F223" s="52" t="s">
        <v>52</v>
      </c>
      <c r="G223" s="52" t="s">
        <v>70</v>
      </c>
      <c r="H223" s="52" t="s">
        <v>1817</v>
      </c>
      <c r="I223" s="52" t="s">
        <v>1165</v>
      </c>
      <c r="J223" s="52" t="s">
        <v>1166</v>
      </c>
      <c r="K223" s="52" t="s">
        <v>57</v>
      </c>
      <c r="L223" s="2" t="s">
        <v>58</v>
      </c>
      <c r="M223" s="52" t="s">
        <v>57</v>
      </c>
      <c r="N223" s="52" t="s">
        <v>176</v>
      </c>
      <c r="O223" s="52" t="s">
        <v>61</v>
      </c>
      <c r="P223" s="52">
        <v>1</v>
      </c>
      <c r="Q223" s="52">
        <f t="shared" si="6"/>
        <v>3</v>
      </c>
      <c r="R223" s="52">
        <v>91</v>
      </c>
      <c r="S223" s="36" t="str">
        <f t="shared" si="7"/>
        <v>91:1</v>
      </c>
      <c r="T223" s="52">
        <v>61.65</v>
      </c>
    </row>
    <row r="224" ht="132" spans="1:20">
      <c r="A224" s="4" t="s">
        <v>669</v>
      </c>
      <c r="B224" s="2" t="s">
        <v>1519</v>
      </c>
      <c r="C224" s="1" t="s">
        <v>1818</v>
      </c>
      <c r="D224" s="52" t="s">
        <v>698</v>
      </c>
      <c r="E224" s="52" t="s">
        <v>698</v>
      </c>
      <c r="F224" s="52" t="s">
        <v>52</v>
      </c>
      <c r="G224" s="52" t="s">
        <v>70</v>
      </c>
      <c r="H224" s="52" t="s">
        <v>1819</v>
      </c>
      <c r="I224" s="52" t="s">
        <v>1165</v>
      </c>
      <c r="J224" s="52" t="s">
        <v>1166</v>
      </c>
      <c r="K224" s="52" t="s">
        <v>57</v>
      </c>
      <c r="L224" s="2" t="s">
        <v>58</v>
      </c>
      <c r="M224" s="52" t="s">
        <v>1820</v>
      </c>
      <c r="N224" s="52" t="s">
        <v>60</v>
      </c>
      <c r="O224" s="52" t="s">
        <v>61</v>
      </c>
      <c r="P224" s="52">
        <v>2</v>
      </c>
      <c r="Q224" s="52">
        <f t="shared" si="6"/>
        <v>6</v>
      </c>
      <c r="R224" s="52">
        <v>145</v>
      </c>
      <c r="S224" s="36" t="str">
        <f t="shared" si="7"/>
        <v>72.5:1</v>
      </c>
      <c r="T224" s="52">
        <v>62.35</v>
      </c>
    </row>
    <row r="225" ht="132" spans="1:20">
      <c r="A225" s="4" t="s">
        <v>669</v>
      </c>
      <c r="B225" s="2" t="s">
        <v>1519</v>
      </c>
      <c r="C225" s="1" t="s">
        <v>1821</v>
      </c>
      <c r="D225" s="52" t="s">
        <v>1822</v>
      </c>
      <c r="E225" s="52" t="s">
        <v>1822</v>
      </c>
      <c r="F225" s="52" t="s">
        <v>52</v>
      </c>
      <c r="G225" s="52" t="s">
        <v>70</v>
      </c>
      <c r="H225" s="52" t="s">
        <v>1823</v>
      </c>
      <c r="I225" s="52" t="s">
        <v>1165</v>
      </c>
      <c r="J225" s="52" t="s">
        <v>1166</v>
      </c>
      <c r="K225" s="52" t="s">
        <v>57</v>
      </c>
      <c r="L225" s="2" t="s">
        <v>58</v>
      </c>
      <c r="M225" s="52" t="s">
        <v>1824</v>
      </c>
      <c r="N225" s="52" t="s">
        <v>176</v>
      </c>
      <c r="O225" s="52" t="s">
        <v>61</v>
      </c>
      <c r="P225" s="52">
        <v>1</v>
      </c>
      <c r="Q225" s="52">
        <f t="shared" si="6"/>
        <v>3</v>
      </c>
      <c r="R225" s="52">
        <v>136</v>
      </c>
      <c r="S225" s="36" t="str">
        <f t="shared" si="7"/>
        <v>136:1</v>
      </c>
      <c r="T225" s="52">
        <v>62.9</v>
      </c>
    </row>
    <row r="226" ht="66" spans="1:20">
      <c r="A226" s="4" t="s">
        <v>669</v>
      </c>
      <c r="B226" s="2" t="s">
        <v>1519</v>
      </c>
      <c r="C226" s="1" t="s">
        <v>1825</v>
      </c>
      <c r="D226" s="52" t="s">
        <v>698</v>
      </c>
      <c r="E226" s="52" t="s">
        <v>698</v>
      </c>
      <c r="F226" s="52" t="s">
        <v>1221</v>
      </c>
      <c r="G226" s="52" t="s">
        <v>70</v>
      </c>
      <c r="H226" s="52" t="s">
        <v>1644</v>
      </c>
      <c r="I226" s="52" t="s">
        <v>1223</v>
      </c>
      <c r="J226" s="52" t="s">
        <v>57</v>
      </c>
      <c r="K226" s="52" t="s">
        <v>57</v>
      </c>
      <c r="L226" s="2" t="s">
        <v>58</v>
      </c>
      <c r="M226" s="52" t="s">
        <v>57</v>
      </c>
      <c r="N226" s="52" t="s">
        <v>60</v>
      </c>
      <c r="O226" s="52" t="s">
        <v>1224</v>
      </c>
      <c r="P226" s="52">
        <v>1</v>
      </c>
      <c r="Q226" s="52">
        <f t="shared" si="6"/>
        <v>3</v>
      </c>
      <c r="R226" s="52">
        <v>14</v>
      </c>
      <c r="S226" s="36" t="str">
        <f t="shared" si="7"/>
        <v>14:1</v>
      </c>
      <c r="T226" s="52">
        <v>53.65</v>
      </c>
    </row>
    <row r="227" ht="99" spans="1:20">
      <c r="A227" s="4" t="s">
        <v>833</v>
      </c>
      <c r="B227" s="2" t="s">
        <v>1519</v>
      </c>
      <c r="C227" s="1" t="s">
        <v>1826</v>
      </c>
      <c r="D227" s="52" t="s">
        <v>1332</v>
      </c>
      <c r="E227" s="52" t="s">
        <v>1332</v>
      </c>
      <c r="F227" s="52" t="s">
        <v>52</v>
      </c>
      <c r="G227" s="52" t="s">
        <v>53</v>
      </c>
      <c r="H227" s="52" t="s">
        <v>260</v>
      </c>
      <c r="I227" s="52" t="s">
        <v>1165</v>
      </c>
      <c r="J227" s="52" t="s">
        <v>1166</v>
      </c>
      <c r="K227" s="52" t="s">
        <v>57</v>
      </c>
      <c r="L227" s="2" t="s">
        <v>58</v>
      </c>
      <c r="M227" s="52" t="s">
        <v>1827</v>
      </c>
      <c r="N227" s="52" t="s">
        <v>176</v>
      </c>
      <c r="O227" s="52" t="s">
        <v>1732</v>
      </c>
      <c r="P227" s="52">
        <v>1</v>
      </c>
      <c r="Q227" s="52">
        <f t="shared" si="6"/>
        <v>3</v>
      </c>
      <c r="R227" s="52">
        <v>28</v>
      </c>
      <c r="S227" s="36" t="str">
        <f t="shared" si="7"/>
        <v>28:1</v>
      </c>
      <c r="T227" s="52">
        <v>60.05</v>
      </c>
    </row>
    <row r="228" ht="198" spans="1:20">
      <c r="A228" s="4" t="s">
        <v>833</v>
      </c>
      <c r="B228" s="2" t="s">
        <v>1519</v>
      </c>
      <c r="C228" s="1" t="s">
        <v>1828</v>
      </c>
      <c r="D228" s="52" t="s">
        <v>1332</v>
      </c>
      <c r="E228" s="52" t="s">
        <v>1829</v>
      </c>
      <c r="F228" s="52" t="s">
        <v>52</v>
      </c>
      <c r="G228" s="52" t="s">
        <v>53</v>
      </c>
      <c r="H228" s="52" t="s">
        <v>579</v>
      </c>
      <c r="I228" s="52" t="s">
        <v>1165</v>
      </c>
      <c r="J228" s="52" t="s">
        <v>1166</v>
      </c>
      <c r="K228" s="52" t="s">
        <v>57</v>
      </c>
      <c r="L228" s="2" t="s">
        <v>58</v>
      </c>
      <c r="M228" s="52" t="s">
        <v>1830</v>
      </c>
      <c r="N228" s="52" t="s">
        <v>60</v>
      </c>
      <c r="O228" s="52" t="s">
        <v>61</v>
      </c>
      <c r="P228" s="52">
        <v>1</v>
      </c>
      <c r="Q228" s="52">
        <f t="shared" si="6"/>
        <v>3</v>
      </c>
      <c r="R228" s="52">
        <v>78</v>
      </c>
      <c r="S228" s="36" t="str">
        <f t="shared" si="7"/>
        <v>78:1</v>
      </c>
      <c r="T228" s="52">
        <v>64.3</v>
      </c>
    </row>
    <row r="229" ht="82.5" spans="1:20">
      <c r="A229" s="4" t="s">
        <v>833</v>
      </c>
      <c r="B229" s="2" t="s">
        <v>1519</v>
      </c>
      <c r="C229" s="1" t="s">
        <v>1831</v>
      </c>
      <c r="D229" s="52" t="s">
        <v>1336</v>
      </c>
      <c r="E229" s="52" t="s">
        <v>1832</v>
      </c>
      <c r="F229" s="52" t="s">
        <v>52</v>
      </c>
      <c r="G229" s="52" t="s">
        <v>53</v>
      </c>
      <c r="H229" s="52" t="s">
        <v>1833</v>
      </c>
      <c r="I229" s="52" t="s">
        <v>1165</v>
      </c>
      <c r="J229" s="52" t="s">
        <v>1166</v>
      </c>
      <c r="K229" s="52" t="s">
        <v>57</v>
      </c>
      <c r="L229" s="2" t="s">
        <v>58</v>
      </c>
      <c r="M229" s="52" t="s">
        <v>1834</v>
      </c>
      <c r="N229" s="52" t="s">
        <v>176</v>
      </c>
      <c r="O229" s="52" t="s">
        <v>61</v>
      </c>
      <c r="P229" s="52">
        <v>1</v>
      </c>
      <c r="Q229" s="52">
        <f t="shared" si="6"/>
        <v>3</v>
      </c>
      <c r="R229" s="52">
        <v>72</v>
      </c>
      <c r="S229" s="36" t="str">
        <f t="shared" si="7"/>
        <v>72:1</v>
      </c>
      <c r="T229" s="52">
        <v>61.15</v>
      </c>
    </row>
    <row r="230" ht="264" spans="1:20">
      <c r="A230" s="4" t="s">
        <v>833</v>
      </c>
      <c r="B230" s="2" t="s">
        <v>1519</v>
      </c>
      <c r="C230" s="1" t="s">
        <v>1835</v>
      </c>
      <c r="D230" s="52" t="s">
        <v>1336</v>
      </c>
      <c r="E230" s="52" t="s">
        <v>1832</v>
      </c>
      <c r="F230" s="52" t="s">
        <v>52</v>
      </c>
      <c r="G230" s="52" t="s">
        <v>53</v>
      </c>
      <c r="H230" s="52" t="s">
        <v>120</v>
      </c>
      <c r="I230" s="52" t="s">
        <v>1165</v>
      </c>
      <c r="J230" s="52" t="s">
        <v>1166</v>
      </c>
      <c r="K230" s="52" t="s">
        <v>57</v>
      </c>
      <c r="L230" s="2" t="s">
        <v>58</v>
      </c>
      <c r="M230" s="52" t="s">
        <v>1836</v>
      </c>
      <c r="N230" s="52" t="s">
        <v>60</v>
      </c>
      <c r="O230" s="52" t="s">
        <v>61</v>
      </c>
      <c r="P230" s="52">
        <v>1</v>
      </c>
      <c r="Q230" s="52">
        <f t="shared" si="6"/>
        <v>3</v>
      </c>
      <c r="R230" s="52">
        <v>133</v>
      </c>
      <c r="S230" s="36" t="str">
        <f t="shared" si="7"/>
        <v>133:1</v>
      </c>
      <c r="T230" s="52">
        <v>63.6</v>
      </c>
    </row>
    <row r="231" ht="66" spans="1:20">
      <c r="A231" s="4" t="s">
        <v>833</v>
      </c>
      <c r="B231" s="2" t="s">
        <v>1519</v>
      </c>
      <c r="C231" s="1" t="s">
        <v>1837</v>
      </c>
      <c r="D231" s="52" t="s">
        <v>1336</v>
      </c>
      <c r="E231" s="52" t="s">
        <v>1336</v>
      </c>
      <c r="F231" s="52" t="s">
        <v>52</v>
      </c>
      <c r="G231" s="52" t="s">
        <v>53</v>
      </c>
      <c r="H231" s="52" t="s">
        <v>1488</v>
      </c>
      <c r="I231" s="52" t="s">
        <v>1165</v>
      </c>
      <c r="J231" s="52" t="s">
        <v>1166</v>
      </c>
      <c r="K231" s="52" t="s">
        <v>57</v>
      </c>
      <c r="L231" s="2" t="s">
        <v>58</v>
      </c>
      <c r="M231" s="52" t="s">
        <v>1489</v>
      </c>
      <c r="N231" s="52" t="s">
        <v>60</v>
      </c>
      <c r="O231" s="52" t="s">
        <v>1678</v>
      </c>
      <c r="P231" s="52">
        <v>1</v>
      </c>
      <c r="Q231" s="52">
        <f t="shared" si="6"/>
        <v>3</v>
      </c>
      <c r="R231" s="52">
        <v>12</v>
      </c>
      <c r="S231" s="36" t="str">
        <f t="shared" si="7"/>
        <v>12:1</v>
      </c>
      <c r="T231" s="52">
        <v>59.45</v>
      </c>
    </row>
    <row r="232" ht="82.5" spans="1:20">
      <c r="A232" s="4" t="s">
        <v>833</v>
      </c>
      <c r="B232" s="2" t="s">
        <v>1519</v>
      </c>
      <c r="C232" s="1" t="s">
        <v>1838</v>
      </c>
      <c r="D232" s="52" t="s">
        <v>1339</v>
      </c>
      <c r="E232" s="52" t="s">
        <v>1839</v>
      </c>
      <c r="F232" s="52" t="s">
        <v>52</v>
      </c>
      <c r="G232" s="52" t="s">
        <v>53</v>
      </c>
      <c r="H232" s="52" t="s">
        <v>1840</v>
      </c>
      <c r="I232" s="52" t="s">
        <v>1165</v>
      </c>
      <c r="J232" s="52" t="s">
        <v>1166</v>
      </c>
      <c r="K232" s="52" t="s">
        <v>57</v>
      </c>
      <c r="L232" s="2" t="s">
        <v>58</v>
      </c>
      <c r="M232" s="52" t="s">
        <v>1841</v>
      </c>
      <c r="N232" s="52" t="s">
        <v>60</v>
      </c>
      <c r="O232" s="52" t="s">
        <v>61</v>
      </c>
      <c r="P232" s="52">
        <v>1</v>
      </c>
      <c r="Q232" s="52">
        <f t="shared" si="6"/>
        <v>3</v>
      </c>
      <c r="R232" s="52">
        <v>69</v>
      </c>
      <c r="S232" s="36" t="str">
        <f t="shared" si="7"/>
        <v>69:1</v>
      </c>
      <c r="T232" s="52">
        <v>64.15</v>
      </c>
    </row>
    <row r="233" ht="66" spans="1:20">
      <c r="A233" s="4" t="s">
        <v>833</v>
      </c>
      <c r="B233" s="2" t="s">
        <v>1519</v>
      </c>
      <c r="C233" s="1" t="s">
        <v>1842</v>
      </c>
      <c r="D233" s="52" t="s">
        <v>1346</v>
      </c>
      <c r="E233" s="52" t="s">
        <v>1346</v>
      </c>
      <c r="F233" s="52" t="s">
        <v>52</v>
      </c>
      <c r="G233" s="52" t="s">
        <v>53</v>
      </c>
      <c r="H233" s="52" t="s">
        <v>1843</v>
      </c>
      <c r="I233" s="52" t="s">
        <v>1165</v>
      </c>
      <c r="J233" s="52" t="s">
        <v>1166</v>
      </c>
      <c r="K233" s="52" t="s">
        <v>57</v>
      </c>
      <c r="L233" s="2" t="s">
        <v>58</v>
      </c>
      <c r="M233" s="52" t="s">
        <v>1844</v>
      </c>
      <c r="N233" s="52" t="s">
        <v>60</v>
      </c>
      <c r="O233" s="52" t="s">
        <v>61</v>
      </c>
      <c r="P233" s="52">
        <v>1</v>
      </c>
      <c r="Q233" s="52">
        <f t="shared" si="6"/>
        <v>3</v>
      </c>
      <c r="R233" s="52">
        <v>18</v>
      </c>
      <c r="S233" s="36" t="str">
        <f t="shared" si="7"/>
        <v>18:1</v>
      </c>
      <c r="T233" s="52">
        <v>59.2</v>
      </c>
    </row>
    <row r="234" ht="82.5" spans="1:20">
      <c r="A234" s="4" t="s">
        <v>833</v>
      </c>
      <c r="B234" s="2" t="s">
        <v>1519</v>
      </c>
      <c r="C234" s="1" t="s">
        <v>1845</v>
      </c>
      <c r="D234" s="52" t="s">
        <v>1846</v>
      </c>
      <c r="E234" s="52" t="s">
        <v>1847</v>
      </c>
      <c r="F234" s="52" t="s">
        <v>52</v>
      </c>
      <c r="G234" s="52" t="s">
        <v>53</v>
      </c>
      <c r="H234" s="52" t="s">
        <v>1333</v>
      </c>
      <c r="I234" s="52" t="s">
        <v>1165</v>
      </c>
      <c r="J234" s="52" t="s">
        <v>1166</v>
      </c>
      <c r="K234" s="52" t="s">
        <v>57</v>
      </c>
      <c r="L234" s="2" t="s">
        <v>58</v>
      </c>
      <c r="M234" s="52" t="s">
        <v>1324</v>
      </c>
      <c r="N234" s="52" t="s">
        <v>60</v>
      </c>
      <c r="O234" s="52" t="s">
        <v>61</v>
      </c>
      <c r="P234" s="52">
        <v>1</v>
      </c>
      <c r="Q234" s="52">
        <f t="shared" si="6"/>
        <v>3</v>
      </c>
      <c r="R234" s="52">
        <v>59</v>
      </c>
      <c r="S234" s="36" t="str">
        <f t="shared" si="7"/>
        <v>59:1</v>
      </c>
      <c r="T234" s="52">
        <v>61.2</v>
      </c>
    </row>
    <row r="235" ht="148.5" spans="1:20">
      <c r="A235" s="4" t="s">
        <v>833</v>
      </c>
      <c r="B235" s="2" t="s">
        <v>1519</v>
      </c>
      <c r="C235" s="1" t="s">
        <v>1848</v>
      </c>
      <c r="D235" s="52" t="s">
        <v>1349</v>
      </c>
      <c r="E235" s="52" t="s">
        <v>1849</v>
      </c>
      <c r="F235" s="52" t="s">
        <v>52</v>
      </c>
      <c r="G235" s="52" t="s">
        <v>53</v>
      </c>
      <c r="H235" s="52" t="s">
        <v>1850</v>
      </c>
      <c r="I235" s="52" t="s">
        <v>1165</v>
      </c>
      <c r="J235" s="52" t="s">
        <v>1166</v>
      </c>
      <c r="K235" s="52" t="s">
        <v>57</v>
      </c>
      <c r="L235" s="2" t="s">
        <v>58</v>
      </c>
      <c r="M235" s="52" t="s">
        <v>1851</v>
      </c>
      <c r="N235" s="52" t="s">
        <v>60</v>
      </c>
      <c r="O235" s="52" t="s">
        <v>61</v>
      </c>
      <c r="P235" s="52">
        <v>1</v>
      </c>
      <c r="Q235" s="52">
        <f t="shared" si="6"/>
        <v>3</v>
      </c>
      <c r="R235" s="52">
        <v>100</v>
      </c>
      <c r="S235" s="36" t="str">
        <f t="shared" si="7"/>
        <v>100:1</v>
      </c>
      <c r="T235" s="52">
        <v>64.4</v>
      </c>
    </row>
    <row r="236" ht="82.5" spans="1:20">
      <c r="A236" s="4" t="s">
        <v>833</v>
      </c>
      <c r="B236" s="2" t="s">
        <v>1519</v>
      </c>
      <c r="C236" s="1" t="s">
        <v>1852</v>
      </c>
      <c r="D236" s="52" t="s">
        <v>1349</v>
      </c>
      <c r="E236" s="52" t="s">
        <v>1849</v>
      </c>
      <c r="F236" s="52" t="s">
        <v>52</v>
      </c>
      <c r="G236" s="52" t="s">
        <v>53</v>
      </c>
      <c r="H236" s="52" t="s">
        <v>1853</v>
      </c>
      <c r="I236" s="52" t="s">
        <v>1165</v>
      </c>
      <c r="J236" s="52" t="s">
        <v>1166</v>
      </c>
      <c r="K236" s="52" t="s">
        <v>57</v>
      </c>
      <c r="L236" s="2" t="s">
        <v>58</v>
      </c>
      <c r="M236" s="52" t="s">
        <v>1854</v>
      </c>
      <c r="N236" s="52" t="s">
        <v>176</v>
      </c>
      <c r="O236" s="52" t="s">
        <v>61</v>
      </c>
      <c r="P236" s="52">
        <v>1</v>
      </c>
      <c r="Q236" s="52">
        <f t="shared" si="6"/>
        <v>3</v>
      </c>
      <c r="R236" s="52">
        <v>53</v>
      </c>
      <c r="S236" s="36" t="str">
        <f t="shared" si="7"/>
        <v>53:1</v>
      </c>
      <c r="T236" s="52">
        <v>61.2</v>
      </c>
    </row>
    <row r="237" ht="66" spans="1:20">
      <c r="A237" s="4" t="s">
        <v>833</v>
      </c>
      <c r="B237" s="2" t="s">
        <v>1519</v>
      </c>
      <c r="C237" s="1" t="s">
        <v>1855</v>
      </c>
      <c r="D237" s="52" t="s">
        <v>1856</v>
      </c>
      <c r="E237" s="52" t="s">
        <v>1856</v>
      </c>
      <c r="F237" s="52" t="s">
        <v>178</v>
      </c>
      <c r="G237" s="52" t="s">
        <v>53</v>
      </c>
      <c r="H237" s="52" t="s">
        <v>1857</v>
      </c>
      <c r="I237" s="52" t="s">
        <v>1156</v>
      </c>
      <c r="J237" s="52" t="s">
        <v>1157</v>
      </c>
      <c r="K237" s="52" t="s">
        <v>57</v>
      </c>
      <c r="L237" s="2" t="s">
        <v>58</v>
      </c>
      <c r="M237" s="52" t="s">
        <v>1858</v>
      </c>
      <c r="N237" s="52" t="s">
        <v>176</v>
      </c>
      <c r="O237" s="52" t="s">
        <v>61</v>
      </c>
      <c r="P237" s="52">
        <v>1</v>
      </c>
      <c r="Q237" s="52">
        <f t="shared" si="6"/>
        <v>3</v>
      </c>
      <c r="R237" s="52">
        <v>24</v>
      </c>
      <c r="S237" s="36" t="str">
        <f t="shared" si="7"/>
        <v>24:1</v>
      </c>
      <c r="T237" s="52">
        <v>62.85</v>
      </c>
    </row>
    <row r="238" ht="82.5" spans="1:20">
      <c r="A238" s="4" t="s">
        <v>833</v>
      </c>
      <c r="B238" s="2" t="s">
        <v>1519</v>
      </c>
      <c r="C238" s="1" t="s">
        <v>1859</v>
      </c>
      <c r="D238" s="52" t="s">
        <v>1860</v>
      </c>
      <c r="E238" s="52" t="s">
        <v>1860</v>
      </c>
      <c r="F238" s="52" t="s">
        <v>52</v>
      </c>
      <c r="G238" s="52" t="s">
        <v>53</v>
      </c>
      <c r="H238" s="52" t="s">
        <v>1861</v>
      </c>
      <c r="I238" s="52" t="s">
        <v>1165</v>
      </c>
      <c r="J238" s="52" t="s">
        <v>1166</v>
      </c>
      <c r="K238" s="52" t="s">
        <v>57</v>
      </c>
      <c r="L238" s="2" t="s">
        <v>58</v>
      </c>
      <c r="M238" s="52" t="s">
        <v>1862</v>
      </c>
      <c r="N238" s="52" t="s">
        <v>60</v>
      </c>
      <c r="O238" s="52" t="s">
        <v>61</v>
      </c>
      <c r="P238" s="52">
        <v>1</v>
      </c>
      <c r="Q238" s="52">
        <f t="shared" si="6"/>
        <v>3</v>
      </c>
      <c r="R238" s="52">
        <v>55</v>
      </c>
      <c r="S238" s="36" t="str">
        <f t="shared" si="7"/>
        <v>55:1</v>
      </c>
      <c r="T238" s="52">
        <v>63.8</v>
      </c>
    </row>
    <row r="239" ht="115.5" spans="1:20">
      <c r="A239" s="4" t="s">
        <v>833</v>
      </c>
      <c r="B239" s="2" t="s">
        <v>1519</v>
      </c>
      <c r="C239" s="1" t="s">
        <v>1863</v>
      </c>
      <c r="D239" s="52" t="s">
        <v>1864</v>
      </c>
      <c r="E239" s="52" t="s">
        <v>1864</v>
      </c>
      <c r="F239" s="52" t="s">
        <v>52</v>
      </c>
      <c r="G239" s="52" t="s">
        <v>53</v>
      </c>
      <c r="H239" s="52" t="s">
        <v>1195</v>
      </c>
      <c r="I239" s="52" t="s">
        <v>1165</v>
      </c>
      <c r="J239" s="52" t="s">
        <v>1166</v>
      </c>
      <c r="K239" s="52" t="s">
        <v>57</v>
      </c>
      <c r="L239" s="2" t="s">
        <v>58</v>
      </c>
      <c r="M239" s="52" t="s">
        <v>1284</v>
      </c>
      <c r="N239" s="52" t="s">
        <v>60</v>
      </c>
      <c r="O239" s="52" t="s">
        <v>61</v>
      </c>
      <c r="P239" s="52">
        <v>1</v>
      </c>
      <c r="Q239" s="52">
        <f t="shared" si="6"/>
        <v>3</v>
      </c>
      <c r="R239" s="52">
        <v>118</v>
      </c>
      <c r="S239" s="36" t="str">
        <f t="shared" si="7"/>
        <v>118:1</v>
      </c>
      <c r="T239" s="52">
        <v>64.15</v>
      </c>
    </row>
    <row r="240" ht="99" spans="1:20">
      <c r="A240" s="4" t="s">
        <v>833</v>
      </c>
      <c r="B240" s="2" t="s">
        <v>1519</v>
      </c>
      <c r="C240" s="1" t="s">
        <v>1865</v>
      </c>
      <c r="D240" s="52" t="s">
        <v>1866</v>
      </c>
      <c r="E240" s="52" t="s">
        <v>1866</v>
      </c>
      <c r="F240" s="52" t="s">
        <v>52</v>
      </c>
      <c r="G240" s="52" t="s">
        <v>53</v>
      </c>
      <c r="H240" s="52" t="s">
        <v>1867</v>
      </c>
      <c r="I240" s="52" t="s">
        <v>1165</v>
      </c>
      <c r="J240" s="52" t="s">
        <v>1166</v>
      </c>
      <c r="K240" s="52" t="s">
        <v>57</v>
      </c>
      <c r="L240" s="2" t="s">
        <v>58</v>
      </c>
      <c r="M240" s="52" t="s">
        <v>1259</v>
      </c>
      <c r="N240" s="52" t="s">
        <v>60</v>
      </c>
      <c r="O240" s="52" t="s">
        <v>61</v>
      </c>
      <c r="P240" s="52">
        <v>1</v>
      </c>
      <c r="Q240" s="52">
        <f t="shared" si="6"/>
        <v>3</v>
      </c>
      <c r="R240" s="52">
        <v>63</v>
      </c>
      <c r="S240" s="36" t="str">
        <f t="shared" si="7"/>
        <v>63:1</v>
      </c>
      <c r="T240" s="52">
        <v>63.3</v>
      </c>
    </row>
    <row r="241" ht="115.5" spans="1:20">
      <c r="A241" s="4" t="s">
        <v>833</v>
      </c>
      <c r="B241" s="2" t="s">
        <v>1519</v>
      </c>
      <c r="C241" s="1" t="s">
        <v>1868</v>
      </c>
      <c r="D241" s="52" t="s">
        <v>1856</v>
      </c>
      <c r="E241" s="52" t="s">
        <v>1856</v>
      </c>
      <c r="F241" s="52" t="s">
        <v>52</v>
      </c>
      <c r="G241" s="52" t="s">
        <v>53</v>
      </c>
      <c r="H241" s="52" t="s">
        <v>1857</v>
      </c>
      <c r="I241" s="52" t="s">
        <v>1165</v>
      </c>
      <c r="J241" s="52" t="s">
        <v>1166</v>
      </c>
      <c r="K241" s="52" t="s">
        <v>57</v>
      </c>
      <c r="L241" s="2" t="s">
        <v>58</v>
      </c>
      <c r="M241" s="52" t="s">
        <v>1869</v>
      </c>
      <c r="N241" s="52" t="s">
        <v>60</v>
      </c>
      <c r="O241" s="52" t="s">
        <v>61</v>
      </c>
      <c r="P241" s="52">
        <v>1</v>
      </c>
      <c r="Q241" s="52">
        <f t="shared" si="6"/>
        <v>3</v>
      </c>
      <c r="R241" s="52">
        <v>120</v>
      </c>
      <c r="S241" s="36" t="str">
        <f t="shared" si="7"/>
        <v>120:1</v>
      </c>
      <c r="T241" s="52">
        <v>62.4</v>
      </c>
    </row>
    <row r="242" ht="66" spans="1:20">
      <c r="A242" s="4" t="s">
        <v>152</v>
      </c>
      <c r="B242" s="2" t="s">
        <v>1519</v>
      </c>
      <c r="C242" s="1" t="s">
        <v>1870</v>
      </c>
      <c r="D242" s="52" t="s">
        <v>628</v>
      </c>
      <c r="E242" s="52" t="s">
        <v>628</v>
      </c>
      <c r="F242" s="52" t="s">
        <v>52</v>
      </c>
      <c r="G242" s="52" t="s">
        <v>53</v>
      </c>
      <c r="H242" s="52" t="s">
        <v>1871</v>
      </c>
      <c r="I242" s="52" t="s">
        <v>1165</v>
      </c>
      <c r="J242" s="52" t="s">
        <v>1166</v>
      </c>
      <c r="K242" s="52" t="s">
        <v>57</v>
      </c>
      <c r="L242" s="2" t="s">
        <v>58</v>
      </c>
      <c r="M242" s="52" t="s">
        <v>1689</v>
      </c>
      <c r="N242" s="52" t="s">
        <v>60</v>
      </c>
      <c r="O242" s="52" t="s">
        <v>61</v>
      </c>
      <c r="P242" s="52">
        <v>1</v>
      </c>
      <c r="Q242" s="52">
        <f t="shared" si="6"/>
        <v>3</v>
      </c>
      <c r="R242" s="52">
        <v>144</v>
      </c>
      <c r="S242" s="36" t="str">
        <f t="shared" si="7"/>
        <v>144:1</v>
      </c>
      <c r="T242" s="52">
        <v>64.2</v>
      </c>
    </row>
    <row r="243" ht="66" spans="1:20">
      <c r="A243" s="4" t="s">
        <v>152</v>
      </c>
      <c r="B243" s="2" t="s">
        <v>1519</v>
      </c>
      <c r="C243" s="1" t="s">
        <v>1872</v>
      </c>
      <c r="D243" s="52" t="s">
        <v>628</v>
      </c>
      <c r="E243" s="52" t="s">
        <v>628</v>
      </c>
      <c r="F243" s="52" t="s">
        <v>52</v>
      </c>
      <c r="G243" s="52" t="s">
        <v>53</v>
      </c>
      <c r="H243" s="52" t="s">
        <v>1871</v>
      </c>
      <c r="I243" s="52" t="s">
        <v>1165</v>
      </c>
      <c r="J243" s="52" t="s">
        <v>1166</v>
      </c>
      <c r="K243" s="52" t="s">
        <v>57</v>
      </c>
      <c r="L243" s="2" t="s">
        <v>58</v>
      </c>
      <c r="M243" s="52" t="s">
        <v>57</v>
      </c>
      <c r="N243" s="52" t="s">
        <v>60</v>
      </c>
      <c r="O243" s="52" t="s">
        <v>61</v>
      </c>
      <c r="P243" s="52">
        <v>1</v>
      </c>
      <c r="Q243" s="52">
        <f t="shared" si="6"/>
        <v>3</v>
      </c>
      <c r="R243" s="52">
        <v>390</v>
      </c>
      <c r="S243" s="36" t="str">
        <f t="shared" si="7"/>
        <v>390:1</v>
      </c>
      <c r="T243" s="52">
        <v>64.3</v>
      </c>
    </row>
    <row r="244" ht="66" spans="1:20">
      <c r="A244" s="4" t="s">
        <v>152</v>
      </c>
      <c r="B244" s="2" t="s">
        <v>1519</v>
      </c>
      <c r="C244" s="1" t="s">
        <v>1873</v>
      </c>
      <c r="D244" s="52" t="s">
        <v>628</v>
      </c>
      <c r="E244" s="52" t="s">
        <v>628</v>
      </c>
      <c r="F244" s="52" t="s">
        <v>52</v>
      </c>
      <c r="G244" s="52" t="s">
        <v>53</v>
      </c>
      <c r="H244" s="52" t="s">
        <v>1874</v>
      </c>
      <c r="I244" s="52" t="s">
        <v>1165</v>
      </c>
      <c r="J244" s="52" t="s">
        <v>1166</v>
      </c>
      <c r="K244" s="52" t="s">
        <v>57</v>
      </c>
      <c r="L244" s="2" t="s">
        <v>58</v>
      </c>
      <c r="M244" s="52" t="s">
        <v>1875</v>
      </c>
      <c r="N244" s="52" t="s">
        <v>60</v>
      </c>
      <c r="O244" s="52" t="s">
        <v>61</v>
      </c>
      <c r="P244" s="52">
        <v>1</v>
      </c>
      <c r="Q244" s="52">
        <f t="shared" si="6"/>
        <v>3</v>
      </c>
      <c r="R244" s="52">
        <v>180</v>
      </c>
      <c r="S244" s="36" t="str">
        <f t="shared" si="7"/>
        <v>180:1</v>
      </c>
      <c r="T244" s="52">
        <v>66.45</v>
      </c>
    </row>
    <row r="245" ht="115.5" spans="1:20">
      <c r="A245" s="4" t="s">
        <v>152</v>
      </c>
      <c r="B245" s="2" t="s">
        <v>1519</v>
      </c>
      <c r="C245" s="1" t="s">
        <v>1876</v>
      </c>
      <c r="D245" s="52" t="s">
        <v>628</v>
      </c>
      <c r="E245" s="52" t="s">
        <v>628</v>
      </c>
      <c r="F245" s="52" t="s">
        <v>52</v>
      </c>
      <c r="G245" s="52" t="s">
        <v>53</v>
      </c>
      <c r="H245" s="52" t="s">
        <v>1877</v>
      </c>
      <c r="I245" s="52" t="s">
        <v>1165</v>
      </c>
      <c r="J245" s="52" t="s">
        <v>1166</v>
      </c>
      <c r="K245" s="52" t="s">
        <v>57</v>
      </c>
      <c r="L245" s="2" t="s">
        <v>58</v>
      </c>
      <c r="M245" s="52" t="s">
        <v>1878</v>
      </c>
      <c r="N245" s="52" t="s">
        <v>60</v>
      </c>
      <c r="O245" s="52" t="s">
        <v>61</v>
      </c>
      <c r="P245" s="52">
        <v>1</v>
      </c>
      <c r="Q245" s="52">
        <f t="shared" si="6"/>
        <v>3</v>
      </c>
      <c r="R245" s="52">
        <v>149</v>
      </c>
      <c r="S245" s="36" t="str">
        <f t="shared" si="7"/>
        <v>149:1</v>
      </c>
      <c r="T245" s="52">
        <v>62.35</v>
      </c>
    </row>
    <row r="246" ht="66" spans="1:20">
      <c r="A246" s="4" t="s">
        <v>152</v>
      </c>
      <c r="B246" s="2" t="s">
        <v>1519</v>
      </c>
      <c r="C246" s="1" t="s">
        <v>1879</v>
      </c>
      <c r="D246" s="52" t="s">
        <v>634</v>
      </c>
      <c r="E246" s="52" t="s">
        <v>634</v>
      </c>
      <c r="F246" s="52" t="s">
        <v>52</v>
      </c>
      <c r="G246" s="52" t="s">
        <v>53</v>
      </c>
      <c r="H246" s="52" t="s">
        <v>1880</v>
      </c>
      <c r="I246" s="52" t="s">
        <v>1165</v>
      </c>
      <c r="J246" s="52" t="s">
        <v>1166</v>
      </c>
      <c r="K246" s="52" t="s">
        <v>57</v>
      </c>
      <c r="L246" s="2" t="s">
        <v>58</v>
      </c>
      <c r="M246" s="52" t="s">
        <v>1881</v>
      </c>
      <c r="N246" s="52" t="s">
        <v>176</v>
      </c>
      <c r="O246" s="52" t="s">
        <v>61</v>
      </c>
      <c r="P246" s="52">
        <v>1</v>
      </c>
      <c r="Q246" s="52">
        <f t="shared" si="6"/>
        <v>3</v>
      </c>
      <c r="R246" s="52">
        <v>116</v>
      </c>
      <c r="S246" s="36" t="str">
        <f t="shared" si="7"/>
        <v>116:1</v>
      </c>
      <c r="T246" s="52">
        <v>65.75</v>
      </c>
    </row>
    <row r="247" ht="115.5" spans="1:20">
      <c r="A247" s="4" t="s">
        <v>152</v>
      </c>
      <c r="B247" s="2" t="s">
        <v>1519</v>
      </c>
      <c r="C247" s="1" t="s">
        <v>1882</v>
      </c>
      <c r="D247" s="52" t="s">
        <v>651</v>
      </c>
      <c r="E247" s="52" t="s">
        <v>651</v>
      </c>
      <c r="F247" s="52" t="s">
        <v>52</v>
      </c>
      <c r="G247" s="52" t="s">
        <v>53</v>
      </c>
      <c r="H247" s="52" t="s">
        <v>1195</v>
      </c>
      <c r="I247" s="52" t="s">
        <v>1165</v>
      </c>
      <c r="J247" s="52" t="s">
        <v>1166</v>
      </c>
      <c r="K247" s="52" t="s">
        <v>57</v>
      </c>
      <c r="L247" s="2" t="s">
        <v>58</v>
      </c>
      <c r="M247" s="52" t="s">
        <v>1883</v>
      </c>
      <c r="N247" s="52" t="s">
        <v>60</v>
      </c>
      <c r="O247" s="52" t="s">
        <v>61</v>
      </c>
      <c r="P247" s="52">
        <v>1</v>
      </c>
      <c r="Q247" s="52">
        <f t="shared" si="6"/>
        <v>3</v>
      </c>
      <c r="R247" s="52">
        <v>129</v>
      </c>
      <c r="S247" s="36" t="str">
        <f t="shared" si="7"/>
        <v>129:1</v>
      </c>
      <c r="T247" s="52">
        <v>62.85</v>
      </c>
    </row>
    <row r="248" ht="66" spans="1:20">
      <c r="A248" s="4" t="s">
        <v>152</v>
      </c>
      <c r="B248" s="2" t="s">
        <v>1519</v>
      </c>
      <c r="C248" s="1" t="s">
        <v>1884</v>
      </c>
      <c r="D248" s="52" t="s">
        <v>651</v>
      </c>
      <c r="E248" s="52" t="s">
        <v>651</v>
      </c>
      <c r="F248" s="52" t="s">
        <v>52</v>
      </c>
      <c r="G248" s="52" t="s">
        <v>53</v>
      </c>
      <c r="H248" s="52" t="s">
        <v>1885</v>
      </c>
      <c r="I248" s="52" t="s">
        <v>1165</v>
      </c>
      <c r="J248" s="52" t="s">
        <v>1166</v>
      </c>
      <c r="K248" s="52" t="s">
        <v>57</v>
      </c>
      <c r="L248" s="2" t="s">
        <v>58</v>
      </c>
      <c r="M248" s="52" t="s">
        <v>1886</v>
      </c>
      <c r="N248" s="52" t="s">
        <v>176</v>
      </c>
      <c r="O248" s="52" t="s">
        <v>61</v>
      </c>
      <c r="P248" s="52">
        <v>1</v>
      </c>
      <c r="Q248" s="52">
        <f t="shared" si="6"/>
        <v>3</v>
      </c>
      <c r="R248" s="52">
        <v>13</v>
      </c>
      <c r="S248" s="36" t="str">
        <f t="shared" si="7"/>
        <v>13:1</v>
      </c>
      <c r="T248" s="52">
        <v>59.35</v>
      </c>
    </row>
    <row r="249" ht="115.5" spans="1:20">
      <c r="A249" s="4" t="s">
        <v>152</v>
      </c>
      <c r="B249" s="2" t="s">
        <v>1519</v>
      </c>
      <c r="C249" s="1" t="s">
        <v>1887</v>
      </c>
      <c r="D249" s="52" t="s">
        <v>641</v>
      </c>
      <c r="E249" s="52" t="s">
        <v>641</v>
      </c>
      <c r="F249" s="52" t="s">
        <v>52</v>
      </c>
      <c r="G249" s="52" t="s">
        <v>53</v>
      </c>
      <c r="H249" s="52" t="s">
        <v>1888</v>
      </c>
      <c r="I249" s="52" t="s">
        <v>1165</v>
      </c>
      <c r="J249" s="52" t="s">
        <v>1166</v>
      </c>
      <c r="K249" s="52" t="s">
        <v>57</v>
      </c>
      <c r="L249" s="2" t="s">
        <v>58</v>
      </c>
      <c r="M249" s="52" t="s">
        <v>1715</v>
      </c>
      <c r="N249" s="52" t="s">
        <v>60</v>
      </c>
      <c r="O249" s="52" t="s">
        <v>61</v>
      </c>
      <c r="P249" s="52">
        <v>1</v>
      </c>
      <c r="Q249" s="52">
        <f t="shared" si="6"/>
        <v>3</v>
      </c>
      <c r="R249" s="52">
        <v>78</v>
      </c>
      <c r="S249" s="36" t="str">
        <f t="shared" si="7"/>
        <v>78:1</v>
      </c>
      <c r="T249" s="52">
        <v>62.6</v>
      </c>
    </row>
    <row r="250" ht="66" spans="1:20">
      <c r="A250" s="4" t="s">
        <v>152</v>
      </c>
      <c r="B250" s="2" t="s">
        <v>1519</v>
      </c>
      <c r="C250" s="1" t="s">
        <v>1889</v>
      </c>
      <c r="D250" s="52" t="s">
        <v>1890</v>
      </c>
      <c r="E250" s="52" t="s">
        <v>1890</v>
      </c>
      <c r="F250" s="52" t="s">
        <v>52</v>
      </c>
      <c r="G250" s="52" t="s">
        <v>53</v>
      </c>
      <c r="H250" s="52" t="s">
        <v>1891</v>
      </c>
      <c r="I250" s="52" t="s">
        <v>1165</v>
      </c>
      <c r="J250" s="52" t="s">
        <v>1166</v>
      </c>
      <c r="K250" s="52" t="s">
        <v>57</v>
      </c>
      <c r="L250" s="2" t="s">
        <v>58</v>
      </c>
      <c r="M250" s="52" t="s">
        <v>1892</v>
      </c>
      <c r="N250" s="52" t="s">
        <v>60</v>
      </c>
      <c r="O250" s="52" t="s">
        <v>61</v>
      </c>
      <c r="P250" s="52">
        <v>1</v>
      </c>
      <c r="Q250" s="52">
        <f t="shared" si="6"/>
        <v>3</v>
      </c>
      <c r="R250" s="52">
        <v>196</v>
      </c>
      <c r="S250" s="36" t="str">
        <f t="shared" si="7"/>
        <v>196:1</v>
      </c>
      <c r="T250" s="52">
        <v>63.7</v>
      </c>
    </row>
    <row r="251" ht="181.5" spans="1:20">
      <c r="A251" s="4" t="s">
        <v>152</v>
      </c>
      <c r="B251" s="2" t="s">
        <v>1519</v>
      </c>
      <c r="C251" s="1" t="s">
        <v>1893</v>
      </c>
      <c r="D251" s="52" t="s">
        <v>1894</v>
      </c>
      <c r="E251" s="52" t="s">
        <v>1894</v>
      </c>
      <c r="F251" s="52" t="s">
        <v>52</v>
      </c>
      <c r="G251" s="52" t="s">
        <v>53</v>
      </c>
      <c r="H251" s="52" t="s">
        <v>1895</v>
      </c>
      <c r="I251" s="52" t="s">
        <v>1165</v>
      </c>
      <c r="J251" s="52" t="s">
        <v>1166</v>
      </c>
      <c r="K251" s="52" t="s">
        <v>57</v>
      </c>
      <c r="L251" s="2" t="s">
        <v>58</v>
      </c>
      <c r="M251" s="52" t="s">
        <v>1896</v>
      </c>
      <c r="N251" s="52" t="s">
        <v>60</v>
      </c>
      <c r="O251" s="52" t="s">
        <v>61</v>
      </c>
      <c r="P251" s="52">
        <v>1</v>
      </c>
      <c r="Q251" s="52">
        <f t="shared" si="6"/>
        <v>3</v>
      </c>
      <c r="R251" s="52">
        <v>65</v>
      </c>
      <c r="S251" s="36" t="str">
        <f t="shared" si="7"/>
        <v>65:1</v>
      </c>
      <c r="T251" s="52">
        <v>61.75</v>
      </c>
    </row>
    <row r="252" ht="66" spans="1:20">
      <c r="A252" s="4" t="s">
        <v>152</v>
      </c>
      <c r="B252" s="2" t="s">
        <v>1519</v>
      </c>
      <c r="C252" s="1" t="s">
        <v>1897</v>
      </c>
      <c r="D252" s="52" t="s">
        <v>158</v>
      </c>
      <c r="E252" s="52" t="s">
        <v>158</v>
      </c>
      <c r="F252" s="52" t="s">
        <v>52</v>
      </c>
      <c r="G252" s="52" t="s">
        <v>53</v>
      </c>
      <c r="H252" s="52" t="s">
        <v>1898</v>
      </c>
      <c r="I252" s="52" t="s">
        <v>1165</v>
      </c>
      <c r="J252" s="52" t="s">
        <v>1166</v>
      </c>
      <c r="K252" s="52" t="s">
        <v>57</v>
      </c>
      <c r="L252" s="2" t="s">
        <v>58</v>
      </c>
      <c r="M252" s="52" t="s">
        <v>1689</v>
      </c>
      <c r="N252" s="52" t="s">
        <v>60</v>
      </c>
      <c r="O252" s="52" t="s">
        <v>61</v>
      </c>
      <c r="P252" s="52">
        <v>1</v>
      </c>
      <c r="Q252" s="52">
        <f t="shared" si="6"/>
        <v>3</v>
      </c>
      <c r="R252" s="52">
        <v>195</v>
      </c>
      <c r="S252" s="36" t="str">
        <f t="shared" si="7"/>
        <v>195:1</v>
      </c>
      <c r="T252" s="52">
        <v>63.4</v>
      </c>
    </row>
    <row r="253" ht="99" spans="1:20">
      <c r="A253" s="4" t="s">
        <v>152</v>
      </c>
      <c r="B253" s="2" t="s">
        <v>1519</v>
      </c>
      <c r="C253" s="1" t="s">
        <v>1899</v>
      </c>
      <c r="D253" s="52" t="s">
        <v>158</v>
      </c>
      <c r="E253" s="52" t="s">
        <v>158</v>
      </c>
      <c r="F253" s="52" t="s">
        <v>52</v>
      </c>
      <c r="G253" s="52" t="s">
        <v>53</v>
      </c>
      <c r="H253" s="52" t="s">
        <v>1900</v>
      </c>
      <c r="I253" s="52" t="s">
        <v>1165</v>
      </c>
      <c r="J253" s="52" t="s">
        <v>1166</v>
      </c>
      <c r="K253" s="52" t="s">
        <v>57</v>
      </c>
      <c r="L253" s="2" t="s">
        <v>58</v>
      </c>
      <c r="M253" s="52" t="s">
        <v>1901</v>
      </c>
      <c r="N253" s="52" t="s">
        <v>60</v>
      </c>
      <c r="O253" s="52" t="s">
        <v>61</v>
      </c>
      <c r="P253" s="52">
        <v>1</v>
      </c>
      <c r="Q253" s="52">
        <f t="shared" si="6"/>
        <v>3</v>
      </c>
      <c r="R253" s="52">
        <v>146</v>
      </c>
      <c r="S253" s="36" t="str">
        <f t="shared" si="7"/>
        <v>146:1</v>
      </c>
      <c r="T253" s="52">
        <v>63.4</v>
      </c>
    </row>
    <row r="254" ht="66" spans="1:20">
      <c r="A254" s="4" t="s">
        <v>152</v>
      </c>
      <c r="B254" s="2" t="s">
        <v>1519</v>
      </c>
      <c r="C254" s="1" t="s">
        <v>1902</v>
      </c>
      <c r="D254" s="52" t="s">
        <v>1365</v>
      </c>
      <c r="E254" s="52" t="s">
        <v>1365</v>
      </c>
      <c r="F254" s="52" t="s">
        <v>52</v>
      </c>
      <c r="G254" s="52" t="s">
        <v>53</v>
      </c>
      <c r="H254" s="52" t="s">
        <v>1903</v>
      </c>
      <c r="I254" s="52" t="s">
        <v>1165</v>
      </c>
      <c r="J254" s="52" t="s">
        <v>1166</v>
      </c>
      <c r="K254" s="52" t="s">
        <v>57</v>
      </c>
      <c r="L254" s="2" t="s">
        <v>58</v>
      </c>
      <c r="M254" s="52" t="s">
        <v>57</v>
      </c>
      <c r="N254" s="52" t="s">
        <v>60</v>
      </c>
      <c r="O254" s="52" t="s">
        <v>61</v>
      </c>
      <c r="P254" s="52">
        <v>1</v>
      </c>
      <c r="Q254" s="52">
        <f t="shared" si="6"/>
        <v>3</v>
      </c>
      <c r="R254" s="52">
        <v>199</v>
      </c>
      <c r="S254" s="36" t="str">
        <f t="shared" si="7"/>
        <v>199:1</v>
      </c>
      <c r="T254" s="52">
        <v>61.25</v>
      </c>
    </row>
    <row r="255" ht="66" spans="1:20">
      <c r="A255" s="4" t="s">
        <v>152</v>
      </c>
      <c r="B255" s="2" t="s">
        <v>1519</v>
      </c>
      <c r="C255" s="1" t="s">
        <v>1904</v>
      </c>
      <c r="D255" s="52" t="s">
        <v>1365</v>
      </c>
      <c r="E255" s="52" t="s">
        <v>1365</v>
      </c>
      <c r="F255" s="52" t="s">
        <v>52</v>
      </c>
      <c r="G255" s="52" t="s">
        <v>53</v>
      </c>
      <c r="H255" s="52" t="s">
        <v>1905</v>
      </c>
      <c r="I255" s="52" t="s">
        <v>1165</v>
      </c>
      <c r="J255" s="52" t="s">
        <v>1166</v>
      </c>
      <c r="K255" s="52" t="s">
        <v>57</v>
      </c>
      <c r="L255" s="2" t="s">
        <v>58</v>
      </c>
      <c r="M255" s="52" t="s">
        <v>1906</v>
      </c>
      <c r="N255" s="52" t="s">
        <v>176</v>
      </c>
      <c r="O255" s="52" t="s">
        <v>61</v>
      </c>
      <c r="P255" s="52">
        <v>2</v>
      </c>
      <c r="Q255" s="52">
        <f t="shared" si="6"/>
        <v>6</v>
      </c>
      <c r="R255" s="52">
        <v>74</v>
      </c>
      <c r="S255" s="36" t="str">
        <f t="shared" si="7"/>
        <v>37:1</v>
      </c>
      <c r="T255" s="52">
        <v>62.75</v>
      </c>
    </row>
    <row r="256" ht="82.5" spans="1:20">
      <c r="A256" s="4" t="s">
        <v>152</v>
      </c>
      <c r="B256" s="2" t="s">
        <v>1519</v>
      </c>
      <c r="C256" s="1" t="s">
        <v>1907</v>
      </c>
      <c r="D256" s="52" t="s">
        <v>1365</v>
      </c>
      <c r="E256" s="52" t="s">
        <v>1365</v>
      </c>
      <c r="F256" s="52" t="s">
        <v>52</v>
      </c>
      <c r="G256" s="52" t="s">
        <v>53</v>
      </c>
      <c r="H256" s="52" t="s">
        <v>1908</v>
      </c>
      <c r="I256" s="52" t="s">
        <v>1165</v>
      </c>
      <c r="J256" s="52" t="s">
        <v>1166</v>
      </c>
      <c r="K256" s="52" t="s">
        <v>57</v>
      </c>
      <c r="L256" s="2" t="s">
        <v>58</v>
      </c>
      <c r="M256" s="52" t="s">
        <v>1909</v>
      </c>
      <c r="N256" s="52" t="s">
        <v>60</v>
      </c>
      <c r="O256" s="52" t="s">
        <v>61</v>
      </c>
      <c r="P256" s="52">
        <v>2</v>
      </c>
      <c r="Q256" s="52">
        <f t="shared" si="6"/>
        <v>6</v>
      </c>
      <c r="R256" s="52">
        <v>116</v>
      </c>
      <c r="S256" s="36" t="str">
        <f t="shared" si="7"/>
        <v>58:1</v>
      </c>
      <c r="T256" s="52">
        <v>63</v>
      </c>
    </row>
    <row r="257" ht="132" spans="1:20">
      <c r="A257" s="4" t="s">
        <v>152</v>
      </c>
      <c r="B257" s="2" t="s">
        <v>1519</v>
      </c>
      <c r="C257" s="1" t="s">
        <v>1910</v>
      </c>
      <c r="D257" s="52" t="s">
        <v>1365</v>
      </c>
      <c r="E257" s="52" t="s">
        <v>1365</v>
      </c>
      <c r="F257" s="52" t="s">
        <v>52</v>
      </c>
      <c r="G257" s="52" t="s">
        <v>53</v>
      </c>
      <c r="H257" s="52" t="s">
        <v>1911</v>
      </c>
      <c r="I257" s="52" t="s">
        <v>1165</v>
      </c>
      <c r="J257" s="52" t="s">
        <v>1166</v>
      </c>
      <c r="K257" s="52" t="s">
        <v>57</v>
      </c>
      <c r="L257" s="2" t="s">
        <v>58</v>
      </c>
      <c r="M257" s="52" t="s">
        <v>1912</v>
      </c>
      <c r="N257" s="52" t="s">
        <v>60</v>
      </c>
      <c r="O257" s="52" t="s">
        <v>61</v>
      </c>
      <c r="P257" s="52">
        <v>1</v>
      </c>
      <c r="Q257" s="52">
        <f t="shared" si="6"/>
        <v>3</v>
      </c>
      <c r="R257" s="52">
        <v>133</v>
      </c>
      <c r="S257" s="36" t="str">
        <f t="shared" si="7"/>
        <v>133:1</v>
      </c>
      <c r="T257" s="52">
        <v>63.65</v>
      </c>
    </row>
    <row r="258" ht="148.5" spans="1:20">
      <c r="A258" s="4" t="s">
        <v>152</v>
      </c>
      <c r="B258" s="2" t="s">
        <v>1519</v>
      </c>
      <c r="C258" s="1" t="s">
        <v>1913</v>
      </c>
      <c r="D258" s="52" t="s">
        <v>1365</v>
      </c>
      <c r="E258" s="52" t="s">
        <v>1365</v>
      </c>
      <c r="F258" s="52" t="s">
        <v>52</v>
      </c>
      <c r="G258" s="52" t="s">
        <v>53</v>
      </c>
      <c r="H258" s="52" t="s">
        <v>120</v>
      </c>
      <c r="I258" s="52" t="s">
        <v>1165</v>
      </c>
      <c r="J258" s="52" t="s">
        <v>1166</v>
      </c>
      <c r="K258" s="52" t="s">
        <v>57</v>
      </c>
      <c r="L258" s="2" t="s">
        <v>58</v>
      </c>
      <c r="M258" s="52" t="s">
        <v>1914</v>
      </c>
      <c r="N258" s="52" t="s">
        <v>176</v>
      </c>
      <c r="O258" s="52" t="s">
        <v>61</v>
      </c>
      <c r="P258" s="52">
        <v>2</v>
      </c>
      <c r="Q258" s="52">
        <f t="shared" si="6"/>
        <v>6</v>
      </c>
      <c r="R258" s="52">
        <v>140</v>
      </c>
      <c r="S258" s="36" t="str">
        <f t="shared" si="7"/>
        <v>70:1</v>
      </c>
      <c r="T258" s="52">
        <v>63.1</v>
      </c>
    </row>
    <row r="259" ht="148.5" spans="1:20">
      <c r="A259" s="4" t="s">
        <v>152</v>
      </c>
      <c r="B259" s="2" t="s">
        <v>1519</v>
      </c>
      <c r="C259" s="1" t="s">
        <v>1915</v>
      </c>
      <c r="D259" s="52" t="s">
        <v>1365</v>
      </c>
      <c r="E259" s="52" t="s">
        <v>1365</v>
      </c>
      <c r="F259" s="52" t="s">
        <v>52</v>
      </c>
      <c r="G259" s="52" t="s">
        <v>53</v>
      </c>
      <c r="H259" s="52" t="s">
        <v>579</v>
      </c>
      <c r="I259" s="52" t="s">
        <v>1165</v>
      </c>
      <c r="J259" s="52" t="s">
        <v>1166</v>
      </c>
      <c r="K259" s="52" t="s">
        <v>57</v>
      </c>
      <c r="L259" s="2" t="s">
        <v>58</v>
      </c>
      <c r="M259" s="52" t="s">
        <v>1916</v>
      </c>
      <c r="N259" s="52" t="s">
        <v>60</v>
      </c>
      <c r="O259" s="52" t="s">
        <v>61</v>
      </c>
      <c r="P259" s="52">
        <v>3</v>
      </c>
      <c r="Q259" s="52">
        <f t="shared" ref="Q259:Q322" si="8">P259*3</f>
        <v>9</v>
      </c>
      <c r="R259" s="52">
        <v>224</v>
      </c>
      <c r="S259" s="36" t="str">
        <f t="shared" ref="S259:S322" si="9">ROUND(R259/P259,2)&amp;":1"</f>
        <v>74.67:1</v>
      </c>
      <c r="T259" s="52">
        <v>63.75</v>
      </c>
    </row>
    <row r="260" ht="66" spans="1:20">
      <c r="A260" s="4" t="s">
        <v>152</v>
      </c>
      <c r="B260" s="2" t="s">
        <v>1519</v>
      </c>
      <c r="C260" s="1" t="s">
        <v>1917</v>
      </c>
      <c r="D260" s="52" t="s">
        <v>1365</v>
      </c>
      <c r="E260" s="52" t="s">
        <v>1365</v>
      </c>
      <c r="F260" s="52" t="s">
        <v>1221</v>
      </c>
      <c r="G260" s="52" t="s">
        <v>53</v>
      </c>
      <c r="H260" s="52" t="s">
        <v>1903</v>
      </c>
      <c r="I260" s="52" t="s">
        <v>1223</v>
      </c>
      <c r="J260" s="52" t="s">
        <v>57</v>
      </c>
      <c r="K260" s="52" t="s">
        <v>57</v>
      </c>
      <c r="L260" s="2" t="s">
        <v>58</v>
      </c>
      <c r="M260" s="52" t="s">
        <v>57</v>
      </c>
      <c r="N260" s="52" t="s">
        <v>60</v>
      </c>
      <c r="O260" s="52" t="s">
        <v>1224</v>
      </c>
      <c r="P260" s="52">
        <v>1</v>
      </c>
      <c r="Q260" s="52">
        <f t="shared" si="8"/>
        <v>3</v>
      </c>
      <c r="R260" s="52">
        <v>20</v>
      </c>
      <c r="S260" s="36" t="str">
        <f t="shared" si="9"/>
        <v>20:1</v>
      </c>
      <c r="T260" s="52">
        <v>54.75</v>
      </c>
    </row>
    <row r="261" ht="181.5" spans="1:20">
      <c r="A261" s="4" t="s">
        <v>152</v>
      </c>
      <c r="B261" s="2" t="s">
        <v>1519</v>
      </c>
      <c r="C261" s="1" t="s">
        <v>1918</v>
      </c>
      <c r="D261" s="52" t="s">
        <v>657</v>
      </c>
      <c r="E261" s="52" t="s">
        <v>657</v>
      </c>
      <c r="F261" s="52" t="s">
        <v>52</v>
      </c>
      <c r="G261" s="52" t="s">
        <v>53</v>
      </c>
      <c r="H261" s="52" t="s">
        <v>1919</v>
      </c>
      <c r="I261" s="52" t="s">
        <v>1165</v>
      </c>
      <c r="J261" s="52" t="s">
        <v>1166</v>
      </c>
      <c r="K261" s="52" t="s">
        <v>57</v>
      </c>
      <c r="L261" s="2" t="s">
        <v>58</v>
      </c>
      <c r="M261" s="52" t="s">
        <v>1920</v>
      </c>
      <c r="N261" s="52" t="s">
        <v>176</v>
      </c>
      <c r="O261" s="52" t="s">
        <v>61</v>
      </c>
      <c r="P261" s="52">
        <v>1</v>
      </c>
      <c r="Q261" s="52">
        <f t="shared" si="8"/>
        <v>3</v>
      </c>
      <c r="R261" s="52">
        <v>93</v>
      </c>
      <c r="S261" s="36" t="str">
        <f t="shared" si="9"/>
        <v>93:1</v>
      </c>
      <c r="T261" s="52">
        <v>63.4</v>
      </c>
    </row>
    <row r="262" ht="66" spans="1:20">
      <c r="A262" s="4" t="s">
        <v>152</v>
      </c>
      <c r="B262" s="2" t="s">
        <v>1519</v>
      </c>
      <c r="C262" s="1" t="s">
        <v>1921</v>
      </c>
      <c r="D262" s="52" t="s">
        <v>657</v>
      </c>
      <c r="E262" s="52" t="s">
        <v>657</v>
      </c>
      <c r="F262" s="52" t="s">
        <v>52</v>
      </c>
      <c r="G262" s="52" t="s">
        <v>53</v>
      </c>
      <c r="H262" s="52" t="s">
        <v>1922</v>
      </c>
      <c r="I262" s="52" t="s">
        <v>1165</v>
      </c>
      <c r="J262" s="52" t="s">
        <v>1166</v>
      </c>
      <c r="K262" s="52" t="s">
        <v>57</v>
      </c>
      <c r="L262" s="2" t="s">
        <v>58</v>
      </c>
      <c r="M262" s="52" t="s">
        <v>57</v>
      </c>
      <c r="N262" s="52" t="s">
        <v>60</v>
      </c>
      <c r="O262" s="52" t="s">
        <v>61</v>
      </c>
      <c r="P262" s="52">
        <v>1</v>
      </c>
      <c r="Q262" s="52">
        <f t="shared" si="8"/>
        <v>3</v>
      </c>
      <c r="R262" s="52">
        <v>381</v>
      </c>
      <c r="S262" s="36" t="str">
        <f t="shared" si="9"/>
        <v>381:1</v>
      </c>
      <c r="T262" s="52">
        <v>63.9</v>
      </c>
    </row>
    <row r="263" ht="66" spans="1:20">
      <c r="A263" s="4" t="s">
        <v>152</v>
      </c>
      <c r="B263" s="2" t="s">
        <v>1519</v>
      </c>
      <c r="C263" s="1" t="s">
        <v>1923</v>
      </c>
      <c r="D263" s="52" t="s">
        <v>657</v>
      </c>
      <c r="E263" s="52" t="s">
        <v>657</v>
      </c>
      <c r="F263" s="52" t="s">
        <v>52</v>
      </c>
      <c r="G263" s="52" t="s">
        <v>53</v>
      </c>
      <c r="H263" s="52" t="s">
        <v>1924</v>
      </c>
      <c r="I263" s="52" t="s">
        <v>1165</v>
      </c>
      <c r="J263" s="52" t="s">
        <v>1166</v>
      </c>
      <c r="K263" s="52" t="s">
        <v>57</v>
      </c>
      <c r="L263" s="2" t="s">
        <v>58</v>
      </c>
      <c r="M263" s="52" t="s">
        <v>1925</v>
      </c>
      <c r="N263" s="52" t="s">
        <v>60</v>
      </c>
      <c r="O263" s="52" t="s">
        <v>61</v>
      </c>
      <c r="P263" s="52">
        <v>1</v>
      </c>
      <c r="Q263" s="52">
        <f t="shared" si="8"/>
        <v>3</v>
      </c>
      <c r="R263" s="52">
        <v>45</v>
      </c>
      <c r="S263" s="36" t="str">
        <f t="shared" si="9"/>
        <v>45:1</v>
      </c>
      <c r="T263" s="52">
        <v>60.85</v>
      </c>
    </row>
    <row r="264" ht="82.5" spans="1:20">
      <c r="A264" s="4" t="s">
        <v>152</v>
      </c>
      <c r="B264" s="2" t="s">
        <v>1519</v>
      </c>
      <c r="C264" s="1" t="s">
        <v>1926</v>
      </c>
      <c r="D264" s="52" t="s">
        <v>657</v>
      </c>
      <c r="E264" s="52" t="s">
        <v>657</v>
      </c>
      <c r="F264" s="52" t="s">
        <v>52</v>
      </c>
      <c r="G264" s="52" t="s">
        <v>53</v>
      </c>
      <c r="H264" s="52" t="s">
        <v>1927</v>
      </c>
      <c r="I264" s="52" t="s">
        <v>1165</v>
      </c>
      <c r="J264" s="52" t="s">
        <v>1166</v>
      </c>
      <c r="K264" s="52" t="s">
        <v>57</v>
      </c>
      <c r="L264" s="2" t="s">
        <v>58</v>
      </c>
      <c r="M264" s="52" t="s">
        <v>1653</v>
      </c>
      <c r="N264" s="52" t="s">
        <v>60</v>
      </c>
      <c r="O264" s="52" t="s">
        <v>61</v>
      </c>
      <c r="P264" s="52">
        <v>1</v>
      </c>
      <c r="Q264" s="52">
        <f t="shared" si="8"/>
        <v>3</v>
      </c>
      <c r="R264" s="52">
        <v>27</v>
      </c>
      <c r="S264" s="36" t="str">
        <f t="shared" si="9"/>
        <v>27:1</v>
      </c>
      <c r="T264" s="52">
        <v>60.1</v>
      </c>
    </row>
    <row r="265" ht="148.5" spans="1:20">
      <c r="A265" s="4" t="s">
        <v>152</v>
      </c>
      <c r="B265" s="2" t="s">
        <v>1519</v>
      </c>
      <c r="C265" s="1" t="s">
        <v>1928</v>
      </c>
      <c r="D265" s="52" t="s">
        <v>657</v>
      </c>
      <c r="E265" s="52" t="s">
        <v>657</v>
      </c>
      <c r="F265" s="52" t="s">
        <v>52</v>
      </c>
      <c r="G265" s="52" t="s">
        <v>53</v>
      </c>
      <c r="H265" s="52" t="s">
        <v>1929</v>
      </c>
      <c r="I265" s="52" t="s">
        <v>1165</v>
      </c>
      <c r="J265" s="52" t="s">
        <v>1166</v>
      </c>
      <c r="K265" s="52" t="s">
        <v>57</v>
      </c>
      <c r="L265" s="2" t="s">
        <v>58</v>
      </c>
      <c r="M265" s="52" t="s">
        <v>1930</v>
      </c>
      <c r="N265" s="52" t="s">
        <v>176</v>
      </c>
      <c r="O265" s="52" t="s">
        <v>61</v>
      </c>
      <c r="P265" s="52">
        <v>1</v>
      </c>
      <c r="Q265" s="52">
        <f t="shared" si="8"/>
        <v>3</v>
      </c>
      <c r="R265" s="52">
        <v>78</v>
      </c>
      <c r="S265" s="36" t="str">
        <f t="shared" si="9"/>
        <v>78:1</v>
      </c>
      <c r="T265" s="52">
        <v>62.1</v>
      </c>
    </row>
    <row r="266" ht="66" spans="1:20">
      <c r="A266" s="4" t="s">
        <v>152</v>
      </c>
      <c r="B266" s="2" t="s">
        <v>1519</v>
      </c>
      <c r="C266" s="1" t="s">
        <v>1931</v>
      </c>
      <c r="D266" s="52" t="s">
        <v>657</v>
      </c>
      <c r="E266" s="52" t="s">
        <v>657</v>
      </c>
      <c r="F266" s="52" t="s">
        <v>52</v>
      </c>
      <c r="G266" s="52" t="s">
        <v>53</v>
      </c>
      <c r="H266" s="52" t="s">
        <v>1932</v>
      </c>
      <c r="I266" s="52" t="s">
        <v>1165</v>
      </c>
      <c r="J266" s="52" t="s">
        <v>1166</v>
      </c>
      <c r="K266" s="52" t="s">
        <v>57</v>
      </c>
      <c r="L266" s="2" t="s">
        <v>58</v>
      </c>
      <c r="M266" s="52" t="s">
        <v>1178</v>
      </c>
      <c r="N266" s="52" t="s">
        <v>60</v>
      </c>
      <c r="O266" s="52" t="s">
        <v>61</v>
      </c>
      <c r="P266" s="52">
        <v>2</v>
      </c>
      <c r="Q266" s="52">
        <f t="shared" si="8"/>
        <v>6</v>
      </c>
      <c r="R266" s="52">
        <v>85</v>
      </c>
      <c r="S266" s="36" t="str">
        <f t="shared" si="9"/>
        <v>42.5:1</v>
      </c>
      <c r="T266" s="52">
        <v>62.7</v>
      </c>
    </row>
    <row r="267" ht="66" spans="1:20">
      <c r="A267" s="4" t="s">
        <v>152</v>
      </c>
      <c r="B267" s="2" t="s">
        <v>1519</v>
      </c>
      <c r="C267" s="1" t="s">
        <v>1933</v>
      </c>
      <c r="D267" s="52" t="s">
        <v>657</v>
      </c>
      <c r="E267" s="52" t="s">
        <v>657</v>
      </c>
      <c r="F267" s="52" t="s">
        <v>52</v>
      </c>
      <c r="G267" s="52" t="s">
        <v>53</v>
      </c>
      <c r="H267" s="52" t="s">
        <v>1934</v>
      </c>
      <c r="I267" s="52" t="s">
        <v>1165</v>
      </c>
      <c r="J267" s="52" t="s">
        <v>1166</v>
      </c>
      <c r="K267" s="52" t="s">
        <v>57</v>
      </c>
      <c r="L267" s="2" t="s">
        <v>58</v>
      </c>
      <c r="M267" s="52" t="s">
        <v>57</v>
      </c>
      <c r="N267" s="52" t="s">
        <v>60</v>
      </c>
      <c r="O267" s="52" t="s">
        <v>61</v>
      </c>
      <c r="P267" s="52">
        <v>1</v>
      </c>
      <c r="Q267" s="52">
        <f t="shared" si="8"/>
        <v>3</v>
      </c>
      <c r="R267" s="52">
        <v>155</v>
      </c>
      <c r="S267" s="36" t="str">
        <f t="shared" si="9"/>
        <v>155:1</v>
      </c>
      <c r="T267" s="52">
        <v>62.75</v>
      </c>
    </row>
    <row r="268" ht="66" spans="1:20">
      <c r="A268" s="4" t="s">
        <v>152</v>
      </c>
      <c r="B268" s="2" t="s">
        <v>1519</v>
      </c>
      <c r="C268" s="1" t="s">
        <v>1935</v>
      </c>
      <c r="D268" s="52" t="s">
        <v>657</v>
      </c>
      <c r="E268" s="52" t="s">
        <v>657</v>
      </c>
      <c r="F268" s="52" t="s">
        <v>52</v>
      </c>
      <c r="G268" s="52" t="s">
        <v>53</v>
      </c>
      <c r="H268" s="52" t="s">
        <v>1936</v>
      </c>
      <c r="I268" s="52" t="s">
        <v>1165</v>
      </c>
      <c r="J268" s="52" t="s">
        <v>1166</v>
      </c>
      <c r="K268" s="52" t="s">
        <v>57</v>
      </c>
      <c r="L268" s="2" t="s">
        <v>58</v>
      </c>
      <c r="M268" s="52" t="s">
        <v>1178</v>
      </c>
      <c r="N268" s="52" t="s">
        <v>60</v>
      </c>
      <c r="O268" s="52" t="s">
        <v>61</v>
      </c>
      <c r="P268" s="52">
        <v>1</v>
      </c>
      <c r="Q268" s="52">
        <f t="shared" si="8"/>
        <v>3</v>
      </c>
      <c r="R268" s="52">
        <v>46</v>
      </c>
      <c r="S268" s="36" t="str">
        <f t="shared" si="9"/>
        <v>46:1</v>
      </c>
      <c r="T268" s="52">
        <v>63.6</v>
      </c>
    </row>
    <row r="269" ht="82.5" spans="1:20">
      <c r="A269" s="4" t="s">
        <v>152</v>
      </c>
      <c r="B269" s="2" t="s">
        <v>1519</v>
      </c>
      <c r="C269" s="1" t="s">
        <v>1937</v>
      </c>
      <c r="D269" s="52" t="s">
        <v>657</v>
      </c>
      <c r="E269" s="52" t="s">
        <v>657</v>
      </c>
      <c r="F269" s="52" t="s">
        <v>52</v>
      </c>
      <c r="G269" s="52" t="s">
        <v>53</v>
      </c>
      <c r="H269" s="52" t="s">
        <v>1938</v>
      </c>
      <c r="I269" s="52" t="s">
        <v>1165</v>
      </c>
      <c r="J269" s="52" t="s">
        <v>1166</v>
      </c>
      <c r="K269" s="52" t="s">
        <v>57</v>
      </c>
      <c r="L269" s="2" t="s">
        <v>58</v>
      </c>
      <c r="M269" s="52" t="s">
        <v>1939</v>
      </c>
      <c r="N269" s="52" t="s">
        <v>60</v>
      </c>
      <c r="O269" s="52" t="s">
        <v>61</v>
      </c>
      <c r="P269" s="52">
        <v>1</v>
      </c>
      <c r="Q269" s="52">
        <f t="shared" si="8"/>
        <v>3</v>
      </c>
      <c r="R269" s="52">
        <v>70</v>
      </c>
      <c r="S269" s="36" t="str">
        <f t="shared" si="9"/>
        <v>70:1</v>
      </c>
      <c r="T269" s="52">
        <v>61.2</v>
      </c>
    </row>
    <row r="270" ht="99" spans="1:20">
      <c r="A270" s="4" t="s">
        <v>700</v>
      </c>
      <c r="B270" s="2" t="s">
        <v>1519</v>
      </c>
      <c r="C270" s="1" t="s">
        <v>1940</v>
      </c>
      <c r="D270" s="52" t="s">
        <v>1941</v>
      </c>
      <c r="E270" s="52" t="s">
        <v>1941</v>
      </c>
      <c r="F270" s="52" t="s">
        <v>52</v>
      </c>
      <c r="G270" s="52" t="s">
        <v>53</v>
      </c>
      <c r="H270" s="52" t="s">
        <v>284</v>
      </c>
      <c r="I270" s="52" t="s">
        <v>1165</v>
      </c>
      <c r="J270" s="52" t="s">
        <v>1166</v>
      </c>
      <c r="K270" s="52" t="s">
        <v>57</v>
      </c>
      <c r="L270" s="2" t="s">
        <v>58</v>
      </c>
      <c r="M270" s="52" t="s">
        <v>1942</v>
      </c>
      <c r="N270" s="52" t="s">
        <v>60</v>
      </c>
      <c r="O270" s="52" t="s">
        <v>61</v>
      </c>
      <c r="P270" s="52">
        <v>1</v>
      </c>
      <c r="Q270" s="52">
        <f t="shared" si="8"/>
        <v>3</v>
      </c>
      <c r="R270" s="52">
        <v>116</v>
      </c>
      <c r="S270" s="36" t="str">
        <f t="shared" si="9"/>
        <v>116:1</v>
      </c>
      <c r="T270" s="52">
        <v>62.6</v>
      </c>
    </row>
    <row r="271" ht="82.5" spans="1:20">
      <c r="A271" s="4" t="s">
        <v>700</v>
      </c>
      <c r="B271" s="2" t="s">
        <v>1519</v>
      </c>
      <c r="C271" s="1" t="s">
        <v>1943</v>
      </c>
      <c r="D271" s="52" t="s">
        <v>1941</v>
      </c>
      <c r="E271" s="52" t="s">
        <v>1941</v>
      </c>
      <c r="F271" s="52" t="s">
        <v>52</v>
      </c>
      <c r="G271" s="52" t="s">
        <v>53</v>
      </c>
      <c r="H271" s="52" t="s">
        <v>1944</v>
      </c>
      <c r="I271" s="52" t="s">
        <v>1165</v>
      </c>
      <c r="J271" s="52" t="s">
        <v>1166</v>
      </c>
      <c r="K271" s="52" t="s">
        <v>57</v>
      </c>
      <c r="L271" s="2" t="s">
        <v>58</v>
      </c>
      <c r="M271" s="52" t="s">
        <v>1945</v>
      </c>
      <c r="N271" s="52" t="s">
        <v>60</v>
      </c>
      <c r="O271" s="52" t="s">
        <v>61</v>
      </c>
      <c r="P271" s="52">
        <v>1</v>
      </c>
      <c r="Q271" s="52">
        <f t="shared" si="8"/>
        <v>3</v>
      </c>
      <c r="R271" s="52">
        <v>148</v>
      </c>
      <c r="S271" s="36" t="str">
        <f t="shared" si="9"/>
        <v>148:1</v>
      </c>
      <c r="T271" s="52">
        <v>63</v>
      </c>
    </row>
    <row r="272" ht="66" spans="1:20">
      <c r="A272" s="4" t="s">
        <v>700</v>
      </c>
      <c r="B272" s="2" t="s">
        <v>1519</v>
      </c>
      <c r="C272" s="1" t="s">
        <v>1946</v>
      </c>
      <c r="D272" s="52" t="s">
        <v>1941</v>
      </c>
      <c r="E272" s="52" t="s">
        <v>1941</v>
      </c>
      <c r="F272" s="52" t="s">
        <v>178</v>
      </c>
      <c r="G272" s="52" t="s">
        <v>53</v>
      </c>
      <c r="H272" s="52" t="s">
        <v>1947</v>
      </c>
      <c r="I272" s="52" t="s">
        <v>1156</v>
      </c>
      <c r="J272" s="52" t="s">
        <v>1157</v>
      </c>
      <c r="K272" s="52" t="s">
        <v>57</v>
      </c>
      <c r="L272" s="2" t="s">
        <v>58</v>
      </c>
      <c r="M272" s="52" t="s">
        <v>1174</v>
      </c>
      <c r="N272" s="52" t="s">
        <v>60</v>
      </c>
      <c r="O272" s="52" t="s">
        <v>61</v>
      </c>
      <c r="P272" s="52">
        <v>1</v>
      </c>
      <c r="Q272" s="52">
        <f t="shared" si="8"/>
        <v>3</v>
      </c>
      <c r="R272" s="52">
        <v>33</v>
      </c>
      <c r="S272" s="36" t="str">
        <f t="shared" si="9"/>
        <v>33:1</v>
      </c>
      <c r="T272" s="52">
        <v>64.3</v>
      </c>
    </row>
    <row r="273" ht="66" spans="1:20">
      <c r="A273" s="4" t="s">
        <v>700</v>
      </c>
      <c r="B273" s="2" t="s">
        <v>1519</v>
      </c>
      <c r="C273" s="1" t="s">
        <v>1948</v>
      </c>
      <c r="D273" s="52" t="s">
        <v>1949</v>
      </c>
      <c r="E273" s="52" t="s">
        <v>1949</v>
      </c>
      <c r="F273" s="52" t="s">
        <v>52</v>
      </c>
      <c r="G273" s="52" t="s">
        <v>53</v>
      </c>
      <c r="H273" s="52" t="s">
        <v>1950</v>
      </c>
      <c r="I273" s="52" t="s">
        <v>1165</v>
      </c>
      <c r="J273" s="52" t="s">
        <v>1166</v>
      </c>
      <c r="K273" s="52" t="s">
        <v>57</v>
      </c>
      <c r="L273" s="2" t="s">
        <v>58</v>
      </c>
      <c r="M273" s="52" t="s">
        <v>1479</v>
      </c>
      <c r="N273" s="52" t="s">
        <v>60</v>
      </c>
      <c r="O273" s="52" t="s">
        <v>61</v>
      </c>
      <c r="P273" s="52">
        <v>1</v>
      </c>
      <c r="Q273" s="52">
        <f t="shared" si="8"/>
        <v>3</v>
      </c>
      <c r="R273" s="52">
        <v>101</v>
      </c>
      <c r="S273" s="36" t="str">
        <f t="shared" si="9"/>
        <v>101:1</v>
      </c>
      <c r="T273" s="52">
        <v>62.9</v>
      </c>
    </row>
    <row r="274" ht="66" spans="1:20">
      <c r="A274" s="4" t="s">
        <v>700</v>
      </c>
      <c r="B274" s="2" t="s">
        <v>1519</v>
      </c>
      <c r="C274" s="1" t="s">
        <v>1951</v>
      </c>
      <c r="D274" s="52" t="s">
        <v>1949</v>
      </c>
      <c r="E274" s="52" t="s">
        <v>1949</v>
      </c>
      <c r="F274" s="52" t="s">
        <v>52</v>
      </c>
      <c r="G274" s="52" t="s">
        <v>53</v>
      </c>
      <c r="H274" s="52" t="s">
        <v>1840</v>
      </c>
      <c r="I274" s="52" t="s">
        <v>1165</v>
      </c>
      <c r="J274" s="52" t="s">
        <v>1166</v>
      </c>
      <c r="K274" s="52" t="s">
        <v>57</v>
      </c>
      <c r="L274" s="2" t="s">
        <v>58</v>
      </c>
      <c r="M274" s="52" t="s">
        <v>1841</v>
      </c>
      <c r="N274" s="52" t="s">
        <v>60</v>
      </c>
      <c r="O274" s="52" t="s">
        <v>61</v>
      </c>
      <c r="P274" s="52">
        <v>1</v>
      </c>
      <c r="Q274" s="52">
        <f t="shared" si="8"/>
        <v>3</v>
      </c>
      <c r="R274" s="52">
        <v>53</v>
      </c>
      <c r="S274" s="36" t="str">
        <f t="shared" si="9"/>
        <v>53:1</v>
      </c>
      <c r="T274" s="52">
        <v>60.05</v>
      </c>
    </row>
    <row r="275" ht="66" spans="1:20">
      <c r="A275" s="4" t="s">
        <v>700</v>
      </c>
      <c r="B275" s="2" t="s">
        <v>1519</v>
      </c>
      <c r="C275" s="1" t="s">
        <v>1952</v>
      </c>
      <c r="D275" s="52" t="s">
        <v>1949</v>
      </c>
      <c r="E275" s="52" t="s">
        <v>1949</v>
      </c>
      <c r="F275" s="52" t="s">
        <v>178</v>
      </c>
      <c r="G275" s="52" t="s">
        <v>53</v>
      </c>
      <c r="H275" s="52" t="s">
        <v>1953</v>
      </c>
      <c r="I275" s="52" t="s">
        <v>1156</v>
      </c>
      <c r="J275" s="52" t="s">
        <v>1157</v>
      </c>
      <c r="K275" s="52" t="s">
        <v>57</v>
      </c>
      <c r="L275" s="2" t="s">
        <v>58</v>
      </c>
      <c r="M275" s="52" t="s">
        <v>1954</v>
      </c>
      <c r="N275" s="52" t="s">
        <v>60</v>
      </c>
      <c r="O275" s="52" t="s">
        <v>61</v>
      </c>
      <c r="P275" s="52">
        <v>1</v>
      </c>
      <c r="Q275" s="52">
        <f t="shared" si="8"/>
        <v>3</v>
      </c>
      <c r="R275" s="52">
        <v>43</v>
      </c>
      <c r="S275" s="36" t="str">
        <f t="shared" si="9"/>
        <v>43:1</v>
      </c>
      <c r="T275" s="52">
        <v>62.1</v>
      </c>
    </row>
    <row r="276" ht="99" spans="1:20">
      <c r="A276" s="4" t="s">
        <v>700</v>
      </c>
      <c r="B276" s="2" t="s">
        <v>1519</v>
      </c>
      <c r="C276" s="1" t="s">
        <v>1955</v>
      </c>
      <c r="D276" s="52" t="s">
        <v>1956</v>
      </c>
      <c r="E276" s="52" t="s">
        <v>1956</v>
      </c>
      <c r="F276" s="52" t="s">
        <v>52</v>
      </c>
      <c r="G276" s="52" t="s">
        <v>53</v>
      </c>
      <c r="H276" s="52" t="s">
        <v>1957</v>
      </c>
      <c r="I276" s="52" t="s">
        <v>1165</v>
      </c>
      <c r="J276" s="52" t="s">
        <v>1166</v>
      </c>
      <c r="K276" s="52" t="s">
        <v>57</v>
      </c>
      <c r="L276" s="2" t="s">
        <v>58</v>
      </c>
      <c r="M276" s="52" t="s">
        <v>1958</v>
      </c>
      <c r="N276" s="52" t="s">
        <v>60</v>
      </c>
      <c r="O276" s="52" t="s">
        <v>1149</v>
      </c>
      <c r="P276" s="52">
        <v>2</v>
      </c>
      <c r="Q276" s="52">
        <f t="shared" si="8"/>
        <v>6</v>
      </c>
      <c r="R276" s="52">
        <v>91</v>
      </c>
      <c r="S276" s="36" t="str">
        <f t="shared" si="9"/>
        <v>45.5:1</v>
      </c>
      <c r="T276" s="52">
        <v>60.95</v>
      </c>
    </row>
    <row r="277" ht="82.5" spans="1:20">
      <c r="A277" s="4" t="s">
        <v>700</v>
      </c>
      <c r="B277" s="2" t="s">
        <v>1519</v>
      </c>
      <c r="C277" s="1" t="s">
        <v>1959</v>
      </c>
      <c r="D277" s="52" t="s">
        <v>1956</v>
      </c>
      <c r="E277" s="52" t="s">
        <v>1956</v>
      </c>
      <c r="F277" s="52" t="s">
        <v>52</v>
      </c>
      <c r="G277" s="52" t="s">
        <v>53</v>
      </c>
      <c r="H277" s="52" t="s">
        <v>1960</v>
      </c>
      <c r="I277" s="52" t="s">
        <v>1165</v>
      </c>
      <c r="J277" s="52" t="s">
        <v>1166</v>
      </c>
      <c r="K277" s="52" t="s">
        <v>57</v>
      </c>
      <c r="L277" s="2" t="s">
        <v>58</v>
      </c>
      <c r="M277" s="52" t="s">
        <v>1640</v>
      </c>
      <c r="N277" s="52" t="s">
        <v>60</v>
      </c>
      <c r="O277" s="52" t="s">
        <v>61</v>
      </c>
      <c r="P277" s="52">
        <v>2</v>
      </c>
      <c r="Q277" s="52">
        <f t="shared" si="8"/>
        <v>6</v>
      </c>
      <c r="R277" s="52">
        <v>87</v>
      </c>
      <c r="S277" s="36" t="str">
        <f t="shared" si="9"/>
        <v>43.5:1</v>
      </c>
      <c r="T277" s="52">
        <v>62.15</v>
      </c>
    </row>
    <row r="278" ht="66" spans="1:20">
      <c r="A278" s="4" t="s">
        <v>700</v>
      </c>
      <c r="B278" s="2" t="s">
        <v>1519</v>
      </c>
      <c r="C278" s="1" t="s">
        <v>1961</v>
      </c>
      <c r="D278" s="52" t="s">
        <v>1956</v>
      </c>
      <c r="E278" s="52" t="s">
        <v>1956</v>
      </c>
      <c r="F278" s="52" t="s">
        <v>52</v>
      </c>
      <c r="G278" s="52" t="s">
        <v>53</v>
      </c>
      <c r="H278" s="52" t="s">
        <v>1962</v>
      </c>
      <c r="I278" s="52" t="s">
        <v>1165</v>
      </c>
      <c r="J278" s="52" t="s">
        <v>1166</v>
      </c>
      <c r="K278" s="52" t="s">
        <v>57</v>
      </c>
      <c r="L278" s="2" t="s">
        <v>58</v>
      </c>
      <c r="M278" s="52" t="s">
        <v>57</v>
      </c>
      <c r="N278" s="52" t="s">
        <v>60</v>
      </c>
      <c r="O278" s="52" t="s">
        <v>61</v>
      </c>
      <c r="P278" s="52">
        <v>1</v>
      </c>
      <c r="Q278" s="52">
        <f t="shared" si="8"/>
        <v>3</v>
      </c>
      <c r="R278" s="52">
        <v>138</v>
      </c>
      <c r="S278" s="36" t="str">
        <f t="shared" si="9"/>
        <v>138:1</v>
      </c>
      <c r="T278" s="52">
        <v>63.3</v>
      </c>
    </row>
    <row r="279" ht="66" spans="1:20">
      <c r="A279" s="4" t="s">
        <v>700</v>
      </c>
      <c r="B279" s="2" t="s">
        <v>1519</v>
      </c>
      <c r="C279" s="1" t="s">
        <v>1963</v>
      </c>
      <c r="D279" s="52" t="s">
        <v>1964</v>
      </c>
      <c r="E279" s="52" t="s">
        <v>1964</v>
      </c>
      <c r="F279" s="52" t="s">
        <v>52</v>
      </c>
      <c r="G279" s="52" t="s">
        <v>53</v>
      </c>
      <c r="H279" s="52" t="s">
        <v>1965</v>
      </c>
      <c r="I279" s="52" t="s">
        <v>1165</v>
      </c>
      <c r="J279" s="52" t="s">
        <v>1166</v>
      </c>
      <c r="K279" s="52" t="s">
        <v>57</v>
      </c>
      <c r="L279" s="2" t="s">
        <v>58</v>
      </c>
      <c r="M279" s="52" t="s">
        <v>1966</v>
      </c>
      <c r="N279" s="52" t="s">
        <v>60</v>
      </c>
      <c r="O279" s="52" t="s">
        <v>61</v>
      </c>
      <c r="P279" s="52">
        <v>1</v>
      </c>
      <c r="Q279" s="52">
        <f t="shared" si="8"/>
        <v>3</v>
      </c>
      <c r="R279" s="52">
        <v>135</v>
      </c>
      <c r="S279" s="36" t="str">
        <f t="shared" si="9"/>
        <v>135:1</v>
      </c>
      <c r="T279" s="52">
        <v>64.15</v>
      </c>
    </row>
    <row r="280" ht="99" spans="1:20">
      <c r="A280" s="4" t="s">
        <v>700</v>
      </c>
      <c r="B280" s="2" t="s">
        <v>1519</v>
      </c>
      <c r="C280" s="1" t="s">
        <v>1967</v>
      </c>
      <c r="D280" s="52" t="s">
        <v>1964</v>
      </c>
      <c r="E280" s="52" t="s">
        <v>1964</v>
      </c>
      <c r="F280" s="52" t="s">
        <v>52</v>
      </c>
      <c r="G280" s="52" t="s">
        <v>53</v>
      </c>
      <c r="H280" s="52" t="s">
        <v>1968</v>
      </c>
      <c r="I280" s="52" t="s">
        <v>1165</v>
      </c>
      <c r="J280" s="52" t="s">
        <v>1166</v>
      </c>
      <c r="K280" s="52" t="s">
        <v>57</v>
      </c>
      <c r="L280" s="2" t="s">
        <v>58</v>
      </c>
      <c r="M280" s="52" t="s">
        <v>1969</v>
      </c>
      <c r="N280" s="52" t="s">
        <v>60</v>
      </c>
      <c r="O280" s="52" t="s">
        <v>61</v>
      </c>
      <c r="P280" s="52">
        <v>1</v>
      </c>
      <c r="Q280" s="52">
        <f t="shared" si="8"/>
        <v>3</v>
      </c>
      <c r="R280" s="52">
        <v>84</v>
      </c>
      <c r="S280" s="36" t="str">
        <f t="shared" si="9"/>
        <v>84:1</v>
      </c>
      <c r="T280" s="52">
        <v>62.4</v>
      </c>
    </row>
    <row r="281" ht="66" spans="1:20">
      <c r="A281" s="4" t="s">
        <v>700</v>
      </c>
      <c r="B281" s="2" t="s">
        <v>1519</v>
      </c>
      <c r="C281" s="1" t="s">
        <v>1970</v>
      </c>
      <c r="D281" s="52" t="s">
        <v>1964</v>
      </c>
      <c r="E281" s="52" t="s">
        <v>1964</v>
      </c>
      <c r="F281" s="52" t="s">
        <v>1221</v>
      </c>
      <c r="G281" s="52" t="s">
        <v>53</v>
      </c>
      <c r="H281" s="52" t="s">
        <v>1971</v>
      </c>
      <c r="I281" s="52" t="s">
        <v>1223</v>
      </c>
      <c r="J281" s="52" t="s">
        <v>57</v>
      </c>
      <c r="K281" s="52" t="s">
        <v>57</v>
      </c>
      <c r="L281" s="2" t="s">
        <v>58</v>
      </c>
      <c r="M281" s="52" t="s">
        <v>57</v>
      </c>
      <c r="N281" s="52" t="s">
        <v>60</v>
      </c>
      <c r="O281" s="52" t="s">
        <v>1224</v>
      </c>
      <c r="P281" s="52">
        <v>1</v>
      </c>
      <c r="Q281" s="52">
        <f t="shared" si="8"/>
        <v>3</v>
      </c>
      <c r="R281" s="52">
        <v>9</v>
      </c>
      <c r="S281" s="36" t="str">
        <f t="shared" si="9"/>
        <v>9:1</v>
      </c>
      <c r="T281" s="52">
        <v>47.5</v>
      </c>
    </row>
    <row r="282" ht="99" spans="1:20">
      <c r="A282" s="4" t="s">
        <v>700</v>
      </c>
      <c r="B282" s="2" t="s">
        <v>1519</v>
      </c>
      <c r="C282" s="1" t="s">
        <v>1972</v>
      </c>
      <c r="D282" s="52" t="s">
        <v>1973</v>
      </c>
      <c r="E282" s="52" t="s">
        <v>1973</v>
      </c>
      <c r="F282" s="52" t="s">
        <v>52</v>
      </c>
      <c r="G282" s="52" t="s">
        <v>53</v>
      </c>
      <c r="H282" s="52" t="s">
        <v>1974</v>
      </c>
      <c r="I282" s="52" t="s">
        <v>1165</v>
      </c>
      <c r="J282" s="52" t="s">
        <v>1166</v>
      </c>
      <c r="K282" s="52" t="s">
        <v>57</v>
      </c>
      <c r="L282" s="2" t="s">
        <v>58</v>
      </c>
      <c r="M282" s="52" t="s">
        <v>1975</v>
      </c>
      <c r="N282" s="52" t="s">
        <v>60</v>
      </c>
      <c r="O282" s="52" t="s">
        <v>1149</v>
      </c>
      <c r="P282" s="52">
        <v>1</v>
      </c>
      <c r="Q282" s="52">
        <f t="shared" si="8"/>
        <v>3</v>
      </c>
      <c r="R282" s="52">
        <v>71</v>
      </c>
      <c r="S282" s="36" t="str">
        <f t="shared" si="9"/>
        <v>71:1</v>
      </c>
      <c r="T282" s="52">
        <v>61.95</v>
      </c>
    </row>
    <row r="283" ht="82.5" spans="1:20">
      <c r="A283" s="4" t="s">
        <v>700</v>
      </c>
      <c r="B283" s="2" t="s">
        <v>1519</v>
      </c>
      <c r="C283" s="1" t="s">
        <v>1976</v>
      </c>
      <c r="D283" s="52" t="s">
        <v>1973</v>
      </c>
      <c r="E283" s="52" t="s">
        <v>1973</v>
      </c>
      <c r="F283" s="52" t="s">
        <v>52</v>
      </c>
      <c r="G283" s="52" t="s">
        <v>53</v>
      </c>
      <c r="H283" s="52" t="s">
        <v>1376</v>
      </c>
      <c r="I283" s="52" t="s">
        <v>1165</v>
      </c>
      <c r="J283" s="52" t="s">
        <v>1166</v>
      </c>
      <c r="K283" s="52" t="s">
        <v>57</v>
      </c>
      <c r="L283" s="2" t="s">
        <v>58</v>
      </c>
      <c r="M283" s="52" t="s">
        <v>1377</v>
      </c>
      <c r="N283" s="52" t="s">
        <v>60</v>
      </c>
      <c r="O283" s="52" t="s">
        <v>61</v>
      </c>
      <c r="P283" s="52">
        <v>1</v>
      </c>
      <c r="Q283" s="52">
        <f t="shared" si="8"/>
        <v>3</v>
      </c>
      <c r="R283" s="52">
        <v>102</v>
      </c>
      <c r="S283" s="36" t="str">
        <f t="shared" si="9"/>
        <v>102:1</v>
      </c>
      <c r="T283" s="52">
        <v>66.15</v>
      </c>
    </row>
    <row r="284" ht="82.5" spans="1:20">
      <c r="A284" s="4" t="s">
        <v>700</v>
      </c>
      <c r="B284" s="2" t="s">
        <v>1519</v>
      </c>
      <c r="C284" s="1" t="s">
        <v>1977</v>
      </c>
      <c r="D284" s="52" t="s">
        <v>702</v>
      </c>
      <c r="E284" s="52" t="s">
        <v>702</v>
      </c>
      <c r="F284" s="52" t="s">
        <v>52</v>
      </c>
      <c r="G284" s="52" t="s">
        <v>53</v>
      </c>
      <c r="H284" s="52" t="s">
        <v>1978</v>
      </c>
      <c r="I284" s="52" t="s">
        <v>1165</v>
      </c>
      <c r="J284" s="52" t="s">
        <v>1166</v>
      </c>
      <c r="K284" s="52" t="s">
        <v>57</v>
      </c>
      <c r="L284" s="2" t="s">
        <v>58</v>
      </c>
      <c r="M284" s="52" t="s">
        <v>1979</v>
      </c>
      <c r="N284" s="52" t="s">
        <v>60</v>
      </c>
      <c r="O284" s="52" t="s">
        <v>1149</v>
      </c>
      <c r="P284" s="52">
        <v>1</v>
      </c>
      <c r="Q284" s="52">
        <f t="shared" si="8"/>
        <v>3</v>
      </c>
      <c r="R284" s="52">
        <v>43</v>
      </c>
      <c r="S284" s="36" t="str">
        <f t="shared" si="9"/>
        <v>43:1</v>
      </c>
      <c r="T284" s="52">
        <v>62.85</v>
      </c>
    </row>
    <row r="285" ht="66" spans="1:20">
      <c r="A285" s="4" t="s">
        <v>700</v>
      </c>
      <c r="B285" s="2" t="s">
        <v>1519</v>
      </c>
      <c r="C285" s="1" t="s">
        <v>1980</v>
      </c>
      <c r="D285" s="52" t="s">
        <v>706</v>
      </c>
      <c r="E285" s="52" t="s">
        <v>706</v>
      </c>
      <c r="F285" s="52" t="s">
        <v>178</v>
      </c>
      <c r="G285" s="52" t="s">
        <v>53</v>
      </c>
      <c r="H285" s="52" t="s">
        <v>1981</v>
      </c>
      <c r="I285" s="52" t="s">
        <v>1156</v>
      </c>
      <c r="J285" s="52" t="s">
        <v>1157</v>
      </c>
      <c r="K285" s="52" t="s">
        <v>57</v>
      </c>
      <c r="L285" s="2" t="s">
        <v>58</v>
      </c>
      <c r="M285" s="52" t="s">
        <v>1982</v>
      </c>
      <c r="N285" s="52" t="s">
        <v>60</v>
      </c>
      <c r="O285" s="52" t="s">
        <v>61</v>
      </c>
      <c r="P285" s="52">
        <v>1</v>
      </c>
      <c r="Q285" s="52">
        <f t="shared" si="8"/>
        <v>3</v>
      </c>
      <c r="R285" s="52">
        <v>45</v>
      </c>
      <c r="S285" s="36" t="str">
        <f t="shared" si="9"/>
        <v>45:1</v>
      </c>
      <c r="T285" s="52">
        <v>62</v>
      </c>
    </row>
    <row r="286" ht="66" spans="1:20">
      <c r="A286" s="4" t="s">
        <v>700</v>
      </c>
      <c r="B286" s="2" t="s">
        <v>1519</v>
      </c>
      <c r="C286" s="1" t="s">
        <v>1983</v>
      </c>
      <c r="D286" s="52" t="s">
        <v>706</v>
      </c>
      <c r="E286" s="52" t="s">
        <v>706</v>
      </c>
      <c r="F286" s="52" t="s">
        <v>178</v>
      </c>
      <c r="G286" s="52" t="s">
        <v>53</v>
      </c>
      <c r="H286" s="52" t="s">
        <v>1984</v>
      </c>
      <c r="I286" s="52" t="s">
        <v>1156</v>
      </c>
      <c r="J286" s="52" t="s">
        <v>1157</v>
      </c>
      <c r="K286" s="52" t="s">
        <v>57</v>
      </c>
      <c r="L286" s="2" t="s">
        <v>58</v>
      </c>
      <c r="M286" s="52" t="s">
        <v>1985</v>
      </c>
      <c r="N286" s="52" t="s">
        <v>60</v>
      </c>
      <c r="O286" s="52" t="s">
        <v>61</v>
      </c>
      <c r="P286" s="52">
        <v>1</v>
      </c>
      <c r="Q286" s="52">
        <f t="shared" si="8"/>
        <v>3</v>
      </c>
      <c r="R286" s="52">
        <v>27</v>
      </c>
      <c r="S286" s="36" t="str">
        <f t="shared" si="9"/>
        <v>27:1</v>
      </c>
      <c r="T286" s="52">
        <v>61.45</v>
      </c>
    </row>
    <row r="287" ht="66" spans="1:20">
      <c r="A287" s="4" t="s">
        <v>700</v>
      </c>
      <c r="B287" s="2" t="s">
        <v>1519</v>
      </c>
      <c r="C287" s="1" t="s">
        <v>1986</v>
      </c>
      <c r="D287" s="52" t="s">
        <v>1987</v>
      </c>
      <c r="E287" s="52" t="s">
        <v>1987</v>
      </c>
      <c r="F287" s="52" t="s">
        <v>178</v>
      </c>
      <c r="G287" s="52" t="s">
        <v>53</v>
      </c>
      <c r="H287" s="52" t="s">
        <v>1988</v>
      </c>
      <c r="I287" s="52" t="s">
        <v>1156</v>
      </c>
      <c r="J287" s="52" t="s">
        <v>1157</v>
      </c>
      <c r="K287" s="52" t="s">
        <v>57</v>
      </c>
      <c r="L287" s="2" t="s">
        <v>58</v>
      </c>
      <c r="M287" s="52" t="s">
        <v>1989</v>
      </c>
      <c r="N287" s="52" t="s">
        <v>60</v>
      </c>
      <c r="O287" s="52" t="s">
        <v>61</v>
      </c>
      <c r="P287" s="52">
        <v>1</v>
      </c>
      <c r="Q287" s="52">
        <f t="shared" si="8"/>
        <v>3</v>
      </c>
      <c r="R287" s="52">
        <v>25</v>
      </c>
      <c r="S287" s="36" t="str">
        <f t="shared" si="9"/>
        <v>25:1</v>
      </c>
      <c r="T287" s="52">
        <v>63.05</v>
      </c>
    </row>
    <row r="288" ht="66" spans="1:20">
      <c r="A288" s="4" t="s">
        <v>700</v>
      </c>
      <c r="B288" s="2" t="s">
        <v>1519</v>
      </c>
      <c r="C288" s="1" t="s">
        <v>1990</v>
      </c>
      <c r="D288" s="52" t="s">
        <v>1991</v>
      </c>
      <c r="E288" s="52" t="s">
        <v>1991</v>
      </c>
      <c r="F288" s="52" t="s">
        <v>178</v>
      </c>
      <c r="G288" s="52" t="s">
        <v>53</v>
      </c>
      <c r="H288" s="52" t="s">
        <v>1333</v>
      </c>
      <c r="I288" s="52" t="s">
        <v>1156</v>
      </c>
      <c r="J288" s="52" t="s">
        <v>1157</v>
      </c>
      <c r="K288" s="52" t="s">
        <v>57</v>
      </c>
      <c r="L288" s="2" t="s">
        <v>58</v>
      </c>
      <c r="M288" s="52" t="s">
        <v>1992</v>
      </c>
      <c r="N288" s="52" t="s">
        <v>60</v>
      </c>
      <c r="O288" s="52" t="s">
        <v>61</v>
      </c>
      <c r="P288" s="52">
        <v>1</v>
      </c>
      <c r="Q288" s="52">
        <f t="shared" si="8"/>
        <v>3</v>
      </c>
      <c r="R288" s="52">
        <v>64</v>
      </c>
      <c r="S288" s="36" t="str">
        <f t="shared" si="9"/>
        <v>64:1</v>
      </c>
      <c r="T288" s="52">
        <v>64.25</v>
      </c>
    </row>
    <row r="289" ht="66" spans="1:20">
      <c r="A289" s="4" t="s">
        <v>700</v>
      </c>
      <c r="B289" s="2" t="s">
        <v>1519</v>
      </c>
      <c r="C289" s="1" t="s">
        <v>1993</v>
      </c>
      <c r="D289" s="52" t="s">
        <v>1991</v>
      </c>
      <c r="E289" s="52" t="s">
        <v>1991</v>
      </c>
      <c r="F289" s="52" t="s">
        <v>52</v>
      </c>
      <c r="G289" s="52" t="s">
        <v>53</v>
      </c>
      <c r="H289" s="52" t="s">
        <v>1994</v>
      </c>
      <c r="I289" s="52" t="s">
        <v>1165</v>
      </c>
      <c r="J289" s="52" t="s">
        <v>1166</v>
      </c>
      <c r="K289" s="52" t="s">
        <v>57</v>
      </c>
      <c r="L289" s="2" t="s">
        <v>58</v>
      </c>
      <c r="M289" s="52" t="s">
        <v>1995</v>
      </c>
      <c r="N289" s="52" t="s">
        <v>60</v>
      </c>
      <c r="O289" s="52" t="s">
        <v>61</v>
      </c>
      <c r="P289" s="52">
        <v>1</v>
      </c>
      <c r="Q289" s="52">
        <f t="shared" si="8"/>
        <v>3</v>
      </c>
      <c r="R289" s="52">
        <v>68</v>
      </c>
      <c r="S289" s="36" t="str">
        <f t="shared" si="9"/>
        <v>68:1</v>
      </c>
      <c r="T289" s="52">
        <v>62.95</v>
      </c>
    </row>
    <row r="290" ht="66" spans="1:20">
      <c r="A290" s="4" t="s">
        <v>700</v>
      </c>
      <c r="B290" s="2" t="s">
        <v>1519</v>
      </c>
      <c r="C290" s="1" t="s">
        <v>1996</v>
      </c>
      <c r="D290" s="52" t="s">
        <v>1997</v>
      </c>
      <c r="E290" s="52" t="s">
        <v>1997</v>
      </c>
      <c r="F290" s="52" t="s">
        <v>52</v>
      </c>
      <c r="G290" s="52" t="s">
        <v>53</v>
      </c>
      <c r="H290" s="52" t="s">
        <v>1333</v>
      </c>
      <c r="I290" s="52" t="s">
        <v>1165</v>
      </c>
      <c r="J290" s="52" t="s">
        <v>1166</v>
      </c>
      <c r="K290" s="52" t="s">
        <v>57</v>
      </c>
      <c r="L290" s="2" t="s">
        <v>58</v>
      </c>
      <c r="M290" s="52" t="s">
        <v>57</v>
      </c>
      <c r="N290" s="52" t="s">
        <v>60</v>
      </c>
      <c r="O290" s="52" t="s">
        <v>61</v>
      </c>
      <c r="P290" s="52">
        <v>1</v>
      </c>
      <c r="Q290" s="52">
        <f t="shared" si="8"/>
        <v>3</v>
      </c>
      <c r="R290" s="52">
        <v>440</v>
      </c>
      <c r="S290" s="36" t="str">
        <f t="shared" si="9"/>
        <v>440:1</v>
      </c>
      <c r="T290" s="52">
        <v>64.15</v>
      </c>
    </row>
    <row r="291" ht="66" spans="1:20">
      <c r="A291" s="4" t="s">
        <v>700</v>
      </c>
      <c r="B291" s="2" t="s">
        <v>1519</v>
      </c>
      <c r="C291" s="1" t="s">
        <v>1998</v>
      </c>
      <c r="D291" s="52" t="s">
        <v>1997</v>
      </c>
      <c r="E291" s="52" t="s">
        <v>1997</v>
      </c>
      <c r="F291" s="52" t="s">
        <v>52</v>
      </c>
      <c r="G291" s="52" t="s">
        <v>53</v>
      </c>
      <c r="H291" s="52" t="s">
        <v>1999</v>
      </c>
      <c r="I291" s="52" t="s">
        <v>1165</v>
      </c>
      <c r="J291" s="52" t="s">
        <v>1166</v>
      </c>
      <c r="K291" s="52" t="s">
        <v>57</v>
      </c>
      <c r="L291" s="2" t="s">
        <v>58</v>
      </c>
      <c r="M291" s="52" t="s">
        <v>2000</v>
      </c>
      <c r="N291" s="52" t="s">
        <v>60</v>
      </c>
      <c r="O291" s="52" t="s">
        <v>61</v>
      </c>
      <c r="P291" s="52">
        <v>1</v>
      </c>
      <c r="Q291" s="52">
        <f t="shared" si="8"/>
        <v>3</v>
      </c>
      <c r="R291" s="52">
        <v>137</v>
      </c>
      <c r="S291" s="36" t="str">
        <f t="shared" si="9"/>
        <v>137:1</v>
      </c>
      <c r="T291" s="52">
        <v>63.7</v>
      </c>
    </row>
    <row r="292" ht="66" spans="1:20">
      <c r="A292" s="4" t="s">
        <v>700</v>
      </c>
      <c r="B292" s="2" t="s">
        <v>1519</v>
      </c>
      <c r="C292" s="1" t="s">
        <v>2001</v>
      </c>
      <c r="D292" s="52" t="s">
        <v>1997</v>
      </c>
      <c r="E292" s="52" t="s">
        <v>1997</v>
      </c>
      <c r="F292" s="52" t="s">
        <v>52</v>
      </c>
      <c r="G292" s="52" t="s">
        <v>53</v>
      </c>
      <c r="H292" s="52" t="s">
        <v>2002</v>
      </c>
      <c r="I292" s="52" t="s">
        <v>1165</v>
      </c>
      <c r="J292" s="52" t="s">
        <v>1166</v>
      </c>
      <c r="K292" s="52" t="s">
        <v>57</v>
      </c>
      <c r="L292" s="2" t="s">
        <v>58</v>
      </c>
      <c r="M292" s="52" t="s">
        <v>1886</v>
      </c>
      <c r="N292" s="52" t="s">
        <v>60</v>
      </c>
      <c r="O292" s="52" t="s">
        <v>61</v>
      </c>
      <c r="P292" s="52">
        <v>1</v>
      </c>
      <c r="Q292" s="52">
        <f t="shared" si="8"/>
        <v>3</v>
      </c>
      <c r="R292" s="52">
        <v>19</v>
      </c>
      <c r="S292" s="36" t="str">
        <f t="shared" si="9"/>
        <v>19:1</v>
      </c>
      <c r="T292" s="52">
        <v>58.15</v>
      </c>
    </row>
    <row r="293" ht="66" spans="1:20">
      <c r="A293" s="4" t="s">
        <v>700</v>
      </c>
      <c r="B293" s="2" t="s">
        <v>1519</v>
      </c>
      <c r="C293" s="1" t="s">
        <v>2003</v>
      </c>
      <c r="D293" s="52" t="s">
        <v>2004</v>
      </c>
      <c r="E293" s="52" t="s">
        <v>2004</v>
      </c>
      <c r="F293" s="52" t="s">
        <v>52</v>
      </c>
      <c r="G293" s="52" t="s">
        <v>53</v>
      </c>
      <c r="H293" s="52" t="s">
        <v>2005</v>
      </c>
      <c r="I293" s="52" t="s">
        <v>1165</v>
      </c>
      <c r="J293" s="52" t="s">
        <v>1166</v>
      </c>
      <c r="K293" s="52" t="s">
        <v>57</v>
      </c>
      <c r="L293" s="2" t="s">
        <v>58</v>
      </c>
      <c r="M293" s="52" t="s">
        <v>1271</v>
      </c>
      <c r="N293" s="52" t="s">
        <v>60</v>
      </c>
      <c r="O293" s="52" t="s">
        <v>61</v>
      </c>
      <c r="P293" s="52">
        <v>1</v>
      </c>
      <c r="Q293" s="52">
        <f t="shared" si="8"/>
        <v>3</v>
      </c>
      <c r="R293" s="52">
        <v>70</v>
      </c>
      <c r="S293" s="36" t="str">
        <f t="shared" si="9"/>
        <v>70:1</v>
      </c>
      <c r="T293" s="52">
        <v>63.1</v>
      </c>
    </row>
    <row r="294" ht="66" spans="1:20">
      <c r="A294" s="4" t="s">
        <v>700</v>
      </c>
      <c r="B294" s="2" t="s">
        <v>1519</v>
      </c>
      <c r="C294" s="1" t="s">
        <v>2006</v>
      </c>
      <c r="D294" s="52" t="s">
        <v>2004</v>
      </c>
      <c r="E294" s="52" t="s">
        <v>2004</v>
      </c>
      <c r="F294" s="52" t="s">
        <v>52</v>
      </c>
      <c r="G294" s="52" t="s">
        <v>53</v>
      </c>
      <c r="H294" s="52" t="s">
        <v>1488</v>
      </c>
      <c r="I294" s="52" t="s">
        <v>1165</v>
      </c>
      <c r="J294" s="52" t="s">
        <v>1166</v>
      </c>
      <c r="K294" s="52" t="s">
        <v>57</v>
      </c>
      <c r="L294" s="2" t="s">
        <v>58</v>
      </c>
      <c r="M294" s="52" t="s">
        <v>1178</v>
      </c>
      <c r="N294" s="52" t="s">
        <v>60</v>
      </c>
      <c r="O294" s="54" t="s">
        <v>1490</v>
      </c>
      <c r="P294" s="52">
        <v>1</v>
      </c>
      <c r="Q294" s="52">
        <f t="shared" si="8"/>
        <v>3</v>
      </c>
      <c r="R294" s="52">
        <v>8</v>
      </c>
      <c r="S294" s="36" t="str">
        <f t="shared" si="9"/>
        <v>8:1</v>
      </c>
      <c r="T294" s="52">
        <v>58.15</v>
      </c>
    </row>
    <row r="295" ht="82.5" spans="1:20">
      <c r="A295" s="4" t="s">
        <v>700</v>
      </c>
      <c r="B295" s="2" t="s">
        <v>1519</v>
      </c>
      <c r="C295" s="1" t="s">
        <v>2007</v>
      </c>
      <c r="D295" s="52" t="s">
        <v>716</v>
      </c>
      <c r="E295" s="52" t="s">
        <v>716</v>
      </c>
      <c r="F295" s="52" t="s">
        <v>52</v>
      </c>
      <c r="G295" s="52" t="s">
        <v>53</v>
      </c>
      <c r="H295" s="52" t="s">
        <v>2008</v>
      </c>
      <c r="I295" s="52" t="s">
        <v>1165</v>
      </c>
      <c r="J295" s="52" t="s">
        <v>1166</v>
      </c>
      <c r="K295" s="52" t="s">
        <v>57</v>
      </c>
      <c r="L295" s="2" t="s">
        <v>58</v>
      </c>
      <c r="M295" s="52" t="s">
        <v>2009</v>
      </c>
      <c r="N295" s="52" t="s">
        <v>60</v>
      </c>
      <c r="O295" s="52" t="s">
        <v>61</v>
      </c>
      <c r="P295" s="52">
        <v>1</v>
      </c>
      <c r="Q295" s="52">
        <f t="shared" si="8"/>
        <v>3</v>
      </c>
      <c r="R295" s="52">
        <v>37</v>
      </c>
      <c r="S295" s="36" t="str">
        <f t="shared" si="9"/>
        <v>37:1</v>
      </c>
      <c r="T295" s="52">
        <v>59.3</v>
      </c>
    </row>
    <row r="296" ht="82.5" spans="1:20">
      <c r="A296" s="4" t="s">
        <v>700</v>
      </c>
      <c r="B296" s="2" t="s">
        <v>1519</v>
      </c>
      <c r="C296" s="1" t="s">
        <v>2010</v>
      </c>
      <c r="D296" s="52" t="s">
        <v>718</v>
      </c>
      <c r="E296" s="52" t="s">
        <v>718</v>
      </c>
      <c r="F296" s="52" t="s">
        <v>52</v>
      </c>
      <c r="G296" s="52" t="s">
        <v>53</v>
      </c>
      <c r="H296" s="52" t="s">
        <v>2011</v>
      </c>
      <c r="I296" s="52" t="s">
        <v>1165</v>
      </c>
      <c r="J296" s="52" t="s">
        <v>1166</v>
      </c>
      <c r="K296" s="52" t="s">
        <v>57</v>
      </c>
      <c r="L296" s="2" t="s">
        <v>58</v>
      </c>
      <c r="M296" s="52" t="s">
        <v>1387</v>
      </c>
      <c r="N296" s="52" t="s">
        <v>60</v>
      </c>
      <c r="O296" s="52" t="s">
        <v>61</v>
      </c>
      <c r="P296" s="52">
        <v>1</v>
      </c>
      <c r="Q296" s="52">
        <f t="shared" si="8"/>
        <v>3</v>
      </c>
      <c r="R296" s="52">
        <v>45</v>
      </c>
      <c r="S296" s="36" t="str">
        <f t="shared" si="9"/>
        <v>45:1</v>
      </c>
      <c r="T296" s="52">
        <v>65.05</v>
      </c>
    </row>
    <row r="297" ht="66" spans="1:20">
      <c r="A297" s="4" t="s">
        <v>700</v>
      </c>
      <c r="B297" s="2" t="s">
        <v>1519</v>
      </c>
      <c r="C297" s="1" t="s">
        <v>2012</v>
      </c>
      <c r="D297" s="52" t="s">
        <v>954</v>
      </c>
      <c r="E297" s="52" t="s">
        <v>954</v>
      </c>
      <c r="F297" s="52" t="s">
        <v>1221</v>
      </c>
      <c r="G297" s="52" t="s">
        <v>53</v>
      </c>
      <c r="H297" s="52" t="s">
        <v>2013</v>
      </c>
      <c r="I297" s="52" t="s">
        <v>1223</v>
      </c>
      <c r="J297" s="52" t="s">
        <v>57</v>
      </c>
      <c r="K297" s="52" t="s">
        <v>57</v>
      </c>
      <c r="L297" s="2" t="s">
        <v>58</v>
      </c>
      <c r="M297" s="52" t="s">
        <v>57</v>
      </c>
      <c r="N297" s="52" t="s">
        <v>60</v>
      </c>
      <c r="O297" s="52" t="s">
        <v>1224</v>
      </c>
      <c r="P297" s="52">
        <v>1</v>
      </c>
      <c r="Q297" s="52">
        <f t="shared" si="8"/>
        <v>3</v>
      </c>
      <c r="R297" s="52">
        <v>12</v>
      </c>
      <c r="S297" s="36" t="str">
        <f t="shared" si="9"/>
        <v>12:1</v>
      </c>
      <c r="T297" s="52">
        <v>53.8</v>
      </c>
    </row>
    <row r="298" ht="132" spans="1:20">
      <c r="A298" s="3" t="s">
        <v>1141</v>
      </c>
      <c r="B298" s="2" t="s">
        <v>2014</v>
      </c>
      <c r="C298" s="1" t="s">
        <v>2015</v>
      </c>
      <c r="D298" s="52" t="s">
        <v>1389</v>
      </c>
      <c r="E298" s="52" t="s">
        <v>1390</v>
      </c>
      <c r="F298" s="52" t="s">
        <v>52</v>
      </c>
      <c r="G298" s="52" t="s">
        <v>70</v>
      </c>
      <c r="H298" s="52" t="s">
        <v>723</v>
      </c>
      <c r="I298" s="52" t="s">
        <v>1165</v>
      </c>
      <c r="J298" s="52" t="s">
        <v>1166</v>
      </c>
      <c r="K298" s="52" t="s">
        <v>57</v>
      </c>
      <c r="L298" s="2" t="s">
        <v>58</v>
      </c>
      <c r="M298" s="52" t="s">
        <v>2016</v>
      </c>
      <c r="N298" s="52" t="s">
        <v>60</v>
      </c>
      <c r="O298" s="52" t="s">
        <v>2017</v>
      </c>
      <c r="P298" s="52">
        <v>1</v>
      </c>
      <c r="Q298" s="52">
        <f t="shared" si="8"/>
        <v>3</v>
      </c>
      <c r="R298" s="52">
        <v>63</v>
      </c>
      <c r="S298" s="36" t="str">
        <f t="shared" si="9"/>
        <v>63:1</v>
      </c>
      <c r="T298" s="52">
        <v>46.85</v>
      </c>
    </row>
    <row r="299" ht="148.5" spans="1:20">
      <c r="A299" s="3" t="s">
        <v>1141</v>
      </c>
      <c r="B299" s="2" t="s">
        <v>2014</v>
      </c>
      <c r="C299" s="1" t="s">
        <v>2018</v>
      </c>
      <c r="D299" s="52" t="s">
        <v>1417</v>
      </c>
      <c r="E299" s="52" t="s">
        <v>209</v>
      </c>
      <c r="F299" s="52" t="s">
        <v>52</v>
      </c>
      <c r="G299" s="52" t="s">
        <v>53</v>
      </c>
      <c r="H299" s="52" t="s">
        <v>2019</v>
      </c>
      <c r="I299" s="52" t="s">
        <v>1165</v>
      </c>
      <c r="J299" s="52" t="s">
        <v>1166</v>
      </c>
      <c r="K299" s="52" t="s">
        <v>57</v>
      </c>
      <c r="L299" s="2" t="s">
        <v>58</v>
      </c>
      <c r="M299" s="52" t="s">
        <v>2020</v>
      </c>
      <c r="N299" s="52" t="s">
        <v>176</v>
      </c>
      <c r="O299" s="52" t="s">
        <v>2021</v>
      </c>
      <c r="P299" s="52">
        <v>1</v>
      </c>
      <c r="Q299" s="52">
        <f t="shared" si="8"/>
        <v>3</v>
      </c>
      <c r="R299" s="52">
        <v>73</v>
      </c>
      <c r="S299" s="36" t="str">
        <f t="shared" si="9"/>
        <v>73:1</v>
      </c>
      <c r="T299" s="52">
        <v>51</v>
      </c>
    </row>
    <row r="300" ht="82.5" spans="1:20">
      <c r="A300" s="3" t="s">
        <v>1141</v>
      </c>
      <c r="B300" s="2" t="s">
        <v>2014</v>
      </c>
      <c r="C300" s="1" t="s">
        <v>2022</v>
      </c>
      <c r="D300" s="52" t="s">
        <v>1450</v>
      </c>
      <c r="E300" s="52" t="s">
        <v>1450</v>
      </c>
      <c r="F300" s="52" t="s">
        <v>52</v>
      </c>
      <c r="G300" s="52" t="s">
        <v>53</v>
      </c>
      <c r="H300" s="52" t="s">
        <v>723</v>
      </c>
      <c r="I300" s="52" t="s">
        <v>1165</v>
      </c>
      <c r="J300" s="52" t="s">
        <v>1166</v>
      </c>
      <c r="K300" s="52" t="s">
        <v>57</v>
      </c>
      <c r="L300" s="2" t="s">
        <v>58</v>
      </c>
      <c r="M300" s="52" t="s">
        <v>2023</v>
      </c>
      <c r="N300" s="52" t="s">
        <v>60</v>
      </c>
      <c r="O300" s="52" t="s">
        <v>2017</v>
      </c>
      <c r="P300" s="52">
        <v>1</v>
      </c>
      <c r="Q300" s="52">
        <f t="shared" si="8"/>
        <v>3</v>
      </c>
      <c r="R300" s="52">
        <v>61</v>
      </c>
      <c r="S300" s="36" t="str">
        <f t="shared" si="9"/>
        <v>61:1</v>
      </c>
      <c r="T300" s="52">
        <v>51.4</v>
      </c>
    </row>
    <row r="301" ht="165" spans="1:20">
      <c r="A301" s="3" t="s">
        <v>1141</v>
      </c>
      <c r="B301" s="2" t="s">
        <v>2014</v>
      </c>
      <c r="C301" s="1" t="s">
        <v>2024</v>
      </c>
      <c r="D301" s="52" t="s">
        <v>1492</v>
      </c>
      <c r="E301" s="52" t="s">
        <v>732</v>
      </c>
      <c r="F301" s="52" t="s">
        <v>52</v>
      </c>
      <c r="G301" s="52" t="s">
        <v>70</v>
      </c>
      <c r="H301" s="52" t="s">
        <v>723</v>
      </c>
      <c r="I301" s="52" t="s">
        <v>1165</v>
      </c>
      <c r="J301" s="52" t="s">
        <v>1166</v>
      </c>
      <c r="K301" s="52" t="s">
        <v>57</v>
      </c>
      <c r="L301" s="2" t="s">
        <v>58</v>
      </c>
      <c r="M301" s="52" t="s">
        <v>2025</v>
      </c>
      <c r="N301" s="52" t="s">
        <v>176</v>
      </c>
      <c r="O301" s="52" t="s">
        <v>61</v>
      </c>
      <c r="P301" s="52">
        <v>4</v>
      </c>
      <c r="Q301" s="52">
        <f t="shared" si="8"/>
        <v>12</v>
      </c>
      <c r="R301" s="52">
        <v>197</v>
      </c>
      <c r="S301" s="36" t="str">
        <f t="shared" si="9"/>
        <v>49.25:1</v>
      </c>
      <c r="T301" s="52">
        <v>52.25</v>
      </c>
    </row>
    <row r="302" ht="132" spans="1:20">
      <c r="A302" s="3" t="s">
        <v>1141</v>
      </c>
      <c r="B302" s="2" t="s">
        <v>2014</v>
      </c>
      <c r="C302" s="1" t="s">
        <v>2026</v>
      </c>
      <c r="D302" s="52" t="s">
        <v>1492</v>
      </c>
      <c r="E302" s="52" t="s">
        <v>256</v>
      </c>
      <c r="F302" s="52" t="s">
        <v>52</v>
      </c>
      <c r="G302" s="52" t="s">
        <v>70</v>
      </c>
      <c r="H302" s="52" t="s">
        <v>723</v>
      </c>
      <c r="I302" s="52" t="s">
        <v>1165</v>
      </c>
      <c r="J302" s="52" t="s">
        <v>1166</v>
      </c>
      <c r="K302" s="52" t="s">
        <v>57</v>
      </c>
      <c r="L302" s="2" t="s">
        <v>58</v>
      </c>
      <c r="M302" s="52" t="s">
        <v>2027</v>
      </c>
      <c r="N302" s="52" t="s">
        <v>176</v>
      </c>
      <c r="O302" s="52" t="s">
        <v>61</v>
      </c>
      <c r="P302" s="52">
        <v>1</v>
      </c>
      <c r="Q302" s="52">
        <f t="shared" si="8"/>
        <v>3</v>
      </c>
      <c r="R302" s="52">
        <v>57</v>
      </c>
      <c r="S302" s="36" t="str">
        <f t="shared" si="9"/>
        <v>57:1</v>
      </c>
      <c r="T302" s="52">
        <v>52.4</v>
      </c>
    </row>
    <row r="303" ht="82.5" spans="1:20">
      <c r="A303" s="3" t="s">
        <v>1141</v>
      </c>
      <c r="B303" s="2" t="s">
        <v>2014</v>
      </c>
      <c r="C303" s="1" t="s">
        <v>2028</v>
      </c>
      <c r="D303" s="52" t="s">
        <v>277</v>
      </c>
      <c r="E303" s="52" t="s">
        <v>277</v>
      </c>
      <c r="F303" s="52" t="s">
        <v>52</v>
      </c>
      <c r="G303" s="52" t="s">
        <v>53</v>
      </c>
      <c r="H303" s="52" t="s">
        <v>723</v>
      </c>
      <c r="I303" s="52" t="s">
        <v>1165</v>
      </c>
      <c r="J303" s="52" t="s">
        <v>1166</v>
      </c>
      <c r="K303" s="52" t="s">
        <v>57</v>
      </c>
      <c r="L303" s="2" t="s">
        <v>58</v>
      </c>
      <c r="M303" s="52" t="s">
        <v>2029</v>
      </c>
      <c r="N303" s="52" t="s">
        <v>176</v>
      </c>
      <c r="O303" s="52" t="s">
        <v>2021</v>
      </c>
      <c r="P303" s="52">
        <v>1</v>
      </c>
      <c r="Q303" s="52">
        <f t="shared" si="8"/>
        <v>3</v>
      </c>
      <c r="R303" s="52">
        <v>67</v>
      </c>
      <c r="S303" s="36" t="str">
        <f t="shared" si="9"/>
        <v>67:1</v>
      </c>
      <c r="T303" s="52">
        <v>55.2</v>
      </c>
    </row>
    <row r="304" ht="99" spans="1:20">
      <c r="A304" s="3" t="s">
        <v>1141</v>
      </c>
      <c r="B304" s="2" t="s">
        <v>2014</v>
      </c>
      <c r="C304" s="1" t="s">
        <v>2030</v>
      </c>
      <c r="D304" s="52" t="s">
        <v>2031</v>
      </c>
      <c r="E304" s="52" t="s">
        <v>2031</v>
      </c>
      <c r="F304" s="52" t="s">
        <v>52</v>
      </c>
      <c r="G304" s="52" t="s">
        <v>53</v>
      </c>
      <c r="H304" s="52" t="s">
        <v>723</v>
      </c>
      <c r="I304" s="52" t="s">
        <v>1165</v>
      </c>
      <c r="J304" s="52" t="s">
        <v>1166</v>
      </c>
      <c r="K304" s="52" t="s">
        <v>57</v>
      </c>
      <c r="L304" s="2" t="s">
        <v>58</v>
      </c>
      <c r="M304" s="52" t="s">
        <v>2032</v>
      </c>
      <c r="N304" s="52" t="s">
        <v>60</v>
      </c>
      <c r="O304" s="52" t="s">
        <v>2033</v>
      </c>
      <c r="P304" s="52">
        <v>1</v>
      </c>
      <c r="Q304" s="52">
        <f t="shared" si="8"/>
        <v>3</v>
      </c>
      <c r="R304" s="52">
        <v>28</v>
      </c>
      <c r="S304" s="36" t="str">
        <f t="shared" si="9"/>
        <v>28:1</v>
      </c>
      <c r="T304" s="52">
        <v>51.75</v>
      </c>
    </row>
    <row r="305" ht="82.5" spans="1:20">
      <c r="A305" s="3" t="s">
        <v>1141</v>
      </c>
      <c r="B305" s="2" t="s">
        <v>2014</v>
      </c>
      <c r="C305" s="1" t="s">
        <v>2034</v>
      </c>
      <c r="D305" s="52" t="s">
        <v>1514</v>
      </c>
      <c r="E305" s="52" t="s">
        <v>1514</v>
      </c>
      <c r="F305" s="52" t="s">
        <v>52</v>
      </c>
      <c r="G305" s="52" t="s">
        <v>53</v>
      </c>
      <c r="H305" s="52" t="s">
        <v>723</v>
      </c>
      <c r="I305" s="52" t="s">
        <v>1165</v>
      </c>
      <c r="J305" s="52" t="s">
        <v>1166</v>
      </c>
      <c r="K305" s="52" t="s">
        <v>57</v>
      </c>
      <c r="L305" s="2" t="s">
        <v>58</v>
      </c>
      <c r="M305" s="52" t="s">
        <v>2029</v>
      </c>
      <c r="N305" s="52" t="s">
        <v>176</v>
      </c>
      <c r="O305" s="52" t="s">
        <v>2021</v>
      </c>
      <c r="P305" s="52">
        <v>1</v>
      </c>
      <c r="Q305" s="52">
        <f t="shared" si="8"/>
        <v>3</v>
      </c>
      <c r="R305" s="52">
        <v>49</v>
      </c>
      <c r="S305" s="36" t="str">
        <f t="shared" si="9"/>
        <v>49:1</v>
      </c>
      <c r="T305" s="52">
        <v>50.55</v>
      </c>
    </row>
    <row r="306" ht="115.5" spans="1:20">
      <c r="A306" s="4" t="s">
        <v>48</v>
      </c>
      <c r="B306" s="2" t="s">
        <v>2014</v>
      </c>
      <c r="C306" s="1" t="s">
        <v>2035</v>
      </c>
      <c r="D306" s="52" t="s">
        <v>2036</v>
      </c>
      <c r="E306" s="52" t="s">
        <v>2036</v>
      </c>
      <c r="F306" s="52" t="s">
        <v>52</v>
      </c>
      <c r="G306" s="52" t="s">
        <v>53</v>
      </c>
      <c r="H306" s="52" t="s">
        <v>723</v>
      </c>
      <c r="I306" s="52" t="s">
        <v>1165</v>
      </c>
      <c r="J306" s="52" t="s">
        <v>1166</v>
      </c>
      <c r="K306" s="52" t="s">
        <v>57</v>
      </c>
      <c r="L306" s="2" t="s">
        <v>58</v>
      </c>
      <c r="M306" s="52" t="s">
        <v>2037</v>
      </c>
      <c r="N306" s="52" t="s">
        <v>60</v>
      </c>
      <c r="O306" s="52" t="s">
        <v>61</v>
      </c>
      <c r="P306" s="52">
        <v>4</v>
      </c>
      <c r="Q306" s="52">
        <f t="shared" si="8"/>
        <v>12</v>
      </c>
      <c r="R306" s="52">
        <v>434</v>
      </c>
      <c r="S306" s="36" t="str">
        <f t="shared" si="9"/>
        <v>108.5:1</v>
      </c>
      <c r="T306" s="52">
        <v>52.8</v>
      </c>
    </row>
    <row r="307" ht="99" spans="1:20">
      <c r="A307" s="4" t="s">
        <v>48</v>
      </c>
      <c r="B307" s="2" t="s">
        <v>2014</v>
      </c>
      <c r="C307" s="1" t="s">
        <v>2038</v>
      </c>
      <c r="D307" s="52" t="s">
        <v>2039</v>
      </c>
      <c r="E307" s="52" t="s">
        <v>2040</v>
      </c>
      <c r="F307" s="52" t="s">
        <v>52</v>
      </c>
      <c r="G307" s="52" t="s">
        <v>70</v>
      </c>
      <c r="H307" s="52" t="s">
        <v>2041</v>
      </c>
      <c r="I307" s="52" t="s">
        <v>1165</v>
      </c>
      <c r="J307" s="52" t="s">
        <v>1166</v>
      </c>
      <c r="K307" s="52" t="s">
        <v>57</v>
      </c>
      <c r="L307" s="2" t="s">
        <v>58</v>
      </c>
      <c r="M307" s="52" t="s">
        <v>2042</v>
      </c>
      <c r="N307" s="52" t="s">
        <v>60</v>
      </c>
      <c r="O307" s="52" t="s">
        <v>61</v>
      </c>
      <c r="P307" s="52">
        <v>1</v>
      </c>
      <c r="Q307" s="52">
        <f t="shared" si="8"/>
        <v>3</v>
      </c>
      <c r="R307" s="52">
        <v>45</v>
      </c>
      <c r="S307" s="36" t="str">
        <f t="shared" si="9"/>
        <v>45:1</v>
      </c>
      <c r="T307" s="52">
        <v>54.9</v>
      </c>
    </row>
    <row r="308" ht="115.5" spans="1:20">
      <c r="A308" s="4" t="s">
        <v>78</v>
      </c>
      <c r="B308" s="2" t="s">
        <v>2014</v>
      </c>
      <c r="C308" s="1" t="s">
        <v>2043</v>
      </c>
      <c r="D308" s="52" t="s">
        <v>375</v>
      </c>
      <c r="E308" s="52" t="s">
        <v>375</v>
      </c>
      <c r="F308" s="52" t="s">
        <v>52</v>
      </c>
      <c r="G308" s="52" t="s">
        <v>53</v>
      </c>
      <c r="H308" s="52" t="s">
        <v>2044</v>
      </c>
      <c r="I308" s="52" t="s">
        <v>1165</v>
      </c>
      <c r="J308" s="52" t="s">
        <v>1166</v>
      </c>
      <c r="K308" s="52" t="s">
        <v>57</v>
      </c>
      <c r="L308" s="2" t="s">
        <v>58</v>
      </c>
      <c r="M308" s="52" t="s">
        <v>2045</v>
      </c>
      <c r="N308" s="52" t="s">
        <v>60</v>
      </c>
      <c r="O308" s="52" t="s">
        <v>61</v>
      </c>
      <c r="P308" s="52">
        <v>1</v>
      </c>
      <c r="Q308" s="52">
        <f t="shared" si="8"/>
        <v>3</v>
      </c>
      <c r="R308" s="52">
        <v>75</v>
      </c>
      <c r="S308" s="36" t="str">
        <f t="shared" si="9"/>
        <v>75:1</v>
      </c>
      <c r="T308" s="52">
        <v>54.55</v>
      </c>
    </row>
    <row r="309" ht="165" spans="1:20">
      <c r="A309" s="4" t="s">
        <v>78</v>
      </c>
      <c r="B309" s="2" t="s">
        <v>2014</v>
      </c>
      <c r="C309" s="1" t="s">
        <v>2046</v>
      </c>
      <c r="D309" s="52" t="s">
        <v>745</v>
      </c>
      <c r="E309" s="52" t="s">
        <v>745</v>
      </c>
      <c r="F309" s="52" t="s">
        <v>52</v>
      </c>
      <c r="G309" s="52" t="s">
        <v>53</v>
      </c>
      <c r="H309" s="52" t="s">
        <v>2047</v>
      </c>
      <c r="I309" s="52" t="s">
        <v>1165</v>
      </c>
      <c r="J309" s="52" t="s">
        <v>1166</v>
      </c>
      <c r="K309" s="52" t="s">
        <v>57</v>
      </c>
      <c r="L309" s="2" t="s">
        <v>58</v>
      </c>
      <c r="M309" s="52" t="s">
        <v>2048</v>
      </c>
      <c r="N309" s="52" t="s">
        <v>60</v>
      </c>
      <c r="O309" s="52" t="s">
        <v>61</v>
      </c>
      <c r="P309" s="52">
        <v>2</v>
      </c>
      <c r="Q309" s="52">
        <f t="shared" si="8"/>
        <v>6</v>
      </c>
      <c r="R309" s="52">
        <v>192</v>
      </c>
      <c r="S309" s="36" t="str">
        <f t="shared" si="9"/>
        <v>96:1</v>
      </c>
      <c r="T309" s="52">
        <v>53.9</v>
      </c>
    </row>
    <row r="310" ht="82.5" spans="1:20">
      <c r="A310" s="4" t="s">
        <v>90</v>
      </c>
      <c r="B310" s="2" t="s">
        <v>2014</v>
      </c>
      <c r="C310" s="1" t="s">
        <v>2049</v>
      </c>
      <c r="D310" s="52" t="s">
        <v>756</v>
      </c>
      <c r="E310" s="52" t="s">
        <v>756</v>
      </c>
      <c r="F310" s="52" t="s">
        <v>52</v>
      </c>
      <c r="G310" s="52" t="s">
        <v>70</v>
      </c>
      <c r="H310" s="52" t="s">
        <v>723</v>
      </c>
      <c r="I310" s="52" t="s">
        <v>1165</v>
      </c>
      <c r="J310" s="52" t="s">
        <v>1166</v>
      </c>
      <c r="K310" s="52" t="s">
        <v>57</v>
      </c>
      <c r="L310" s="2" t="s">
        <v>58</v>
      </c>
      <c r="M310" s="52" t="s">
        <v>2029</v>
      </c>
      <c r="N310" s="52" t="s">
        <v>60</v>
      </c>
      <c r="O310" s="52" t="s">
        <v>2021</v>
      </c>
      <c r="P310" s="52">
        <v>1</v>
      </c>
      <c r="Q310" s="52">
        <f t="shared" si="8"/>
        <v>3</v>
      </c>
      <c r="R310" s="52">
        <v>76</v>
      </c>
      <c r="S310" s="36" t="str">
        <f t="shared" si="9"/>
        <v>76:1</v>
      </c>
      <c r="T310" s="52">
        <v>48.2</v>
      </c>
    </row>
    <row r="311" ht="82.5" spans="1:20">
      <c r="A311" s="4" t="s">
        <v>115</v>
      </c>
      <c r="B311" s="2" t="s">
        <v>2014</v>
      </c>
      <c r="C311" s="1" t="s">
        <v>2050</v>
      </c>
      <c r="D311" s="52" t="s">
        <v>125</v>
      </c>
      <c r="E311" s="52" t="s">
        <v>2051</v>
      </c>
      <c r="F311" s="52" t="s">
        <v>52</v>
      </c>
      <c r="G311" s="52" t="s">
        <v>70</v>
      </c>
      <c r="H311" s="52" t="s">
        <v>723</v>
      </c>
      <c r="I311" s="52" t="s">
        <v>1165</v>
      </c>
      <c r="J311" s="52" t="s">
        <v>1166</v>
      </c>
      <c r="K311" s="52" t="s">
        <v>57</v>
      </c>
      <c r="L311" s="2" t="s">
        <v>58</v>
      </c>
      <c r="M311" s="52" t="s">
        <v>2052</v>
      </c>
      <c r="N311" s="52" t="s">
        <v>60</v>
      </c>
      <c r="O311" s="52" t="s">
        <v>2021</v>
      </c>
      <c r="P311" s="52">
        <v>1</v>
      </c>
      <c r="Q311" s="52">
        <f t="shared" si="8"/>
        <v>3</v>
      </c>
      <c r="R311" s="52">
        <v>63</v>
      </c>
      <c r="S311" s="36" t="str">
        <f t="shared" si="9"/>
        <v>63:1</v>
      </c>
      <c r="T311" s="52">
        <v>53.45</v>
      </c>
    </row>
    <row r="312" ht="99" spans="1:20">
      <c r="A312" s="4" t="s">
        <v>115</v>
      </c>
      <c r="B312" s="2" t="s">
        <v>2014</v>
      </c>
      <c r="C312" s="1" t="s">
        <v>2053</v>
      </c>
      <c r="D312" s="52" t="s">
        <v>1638</v>
      </c>
      <c r="E312" s="52" t="s">
        <v>1638</v>
      </c>
      <c r="F312" s="52" t="s">
        <v>52</v>
      </c>
      <c r="G312" s="52" t="s">
        <v>53</v>
      </c>
      <c r="H312" s="52" t="s">
        <v>2054</v>
      </c>
      <c r="I312" s="52" t="s">
        <v>1165</v>
      </c>
      <c r="J312" s="52" t="s">
        <v>1166</v>
      </c>
      <c r="K312" s="52" t="s">
        <v>57</v>
      </c>
      <c r="L312" s="2" t="s">
        <v>58</v>
      </c>
      <c r="M312" s="52" t="s">
        <v>2055</v>
      </c>
      <c r="N312" s="52" t="s">
        <v>60</v>
      </c>
      <c r="O312" s="52" t="s">
        <v>2056</v>
      </c>
      <c r="P312" s="52">
        <v>1</v>
      </c>
      <c r="Q312" s="52">
        <f t="shared" si="8"/>
        <v>3</v>
      </c>
      <c r="R312" s="52">
        <v>60</v>
      </c>
      <c r="S312" s="36" t="str">
        <f t="shared" si="9"/>
        <v>60:1</v>
      </c>
      <c r="T312" s="52">
        <v>47.5</v>
      </c>
    </row>
    <row r="313" ht="99" spans="1:20">
      <c r="A313" s="4" t="s">
        <v>115</v>
      </c>
      <c r="B313" s="2" t="s">
        <v>2014</v>
      </c>
      <c r="C313" s="1" t="s">
        <v>2057</v>
      </c>
      <c r="D313" s="52" t="s">
        <v>522</v>
      </c>
      <c r="E313" s="52" t="s">
        <v>522</v>
      </c>
      <c r="F313" s="52" t="s">
        <v>52</v>
      </c>
      <c r="G313" s="52" t="s">
        <v>70</v>
      </c>
      <c r="H313" s="52" t="s">
        <v>2044</v>
      </c>
      <c r="I313" s="52" t="s">
        <v>1165</v>
      </c>
      <c r="J313" s="52" t="s">
        <v>1166</v>
      </c>
      <c r="K313" s="52" t="s">
        <v>57</v>
      </c>
      <c r="L313" s="2" t="s">
        <v>58</v>
      </c>
      <c r="M313" s="52" t="s">
        <v>2058</v>
      </c>
      <c r="N313" s="52" t="s">
        <v>60</v>
      </c>
      <c r="O313" s="52" t="s">
        <v>61</v>
      </c>
      <c r="P313" s="52">
        <v>1</v>
      </c>
      <c r="Q313" s="52">
        <f t="shared" si="8"/>
        <v>3</v>
      </c>
      <c r="R313" s="52">
        <v>72</v>
      </c>
      <c r="S313" s="36" t="str">
        <f t="shared" si="9"/>
        <v>72:1</v>
      </c>
      <c r="T313" s="52">
        <v>51.55</v>
      </c>
    </row>
    <row r="314" ht="132" spans="1:20">
      <c r="A314" s="4" t="s">
        <v>137</v>
      </c>
      <c r="B314" s="2" t="s">
        <v>2014</v>
      </c>
      <c r="C314" s="1" t="s">
        <v>2059</v>
      </c>
      <c r="D314" s="52" t="s">
        <v>2060</v>
      </c>
      <c r="E314" s="52" t="s">
        <v>766</v>
      </c>
      <c r="F314" s="52" t="s">
        <v>52</v>
      </c>
      <c r="G314" s="52" t="s">
        <v>70</v>
      </c>
      <c r="H314" s="52" t="s">
        <v>2061</v>
      </c>
      <c r="I314" s="52" t="s">
        <v>1165</v>
      </c>
      <c r="J314" s="52" t="s">
        <v>1166</v>
      </c>
      <c r="K314" s="52" t="s">
        <v>57</v>
      </c>
      <c r="L314" s="2" t="s">
        <v>58</v>
      </c>
      <c r="M314" s="52" t="s">
        <v>2062</v>
      </c>
      <c r="N314" s="52" t="s">
        <v>60</v>
      </c>
      <c r="O314" s="52" t="s">
        <v>61</v>
      </c>
      <c r="P314" s="52">
        <v>1</v>
      </c>
      <c r="Q314" s="52">
        <f t="shared" si="8"/>
        <v>3</v>
      </c>
      <c r="R314" s="52">
        <v>96</v>
      </c>
      <c r="S314" s="36" t="str">
        <f t="shared" si="9"/>
        <v>96:1</v>
      </c>
      <c r="T314" s="52">
        <v>51.4</v>
      </c>
    </row>
    <row r="315" ht="99" spans="1:20">
      <c r="A315" s="4" t="s">
        <v>137</v>
      </c>
      <c r="B315" s="2" t="s">
        <v>2014</v>
      </c>
      <c r="C315" s="1" t="s">
        <v>2063</v>
      </c>
      <c r="D315" s="52" t="s">
        <v>601</v>
      </c>
      <c r="E315" s="52" t="s">
        <v>2064</v>
      </c>
      <c r="F315" s="52" t="s">
        <v>52</v>
      </c>
      <c r="G315" s="52" t="s">
        <v>70</v>
      </c>
      <c r="H315" s="52" t="s">
        <v>2065</v>
      </c>
      <c r="I315" s="52" t="s">
        <v>1165</v>
      </c>
      <c r="J315" s="52" t="s">
        <v>1166</v>
      </c>
      <c r="K315" s="52" t="s">
        <v>57</v>
      </c>
      <c r="L315" s="2" t="s">
        <v>58</v>
      </c>
      <c r="M315" s="52" t="s">
        <v>2058</v>
      </c>
      <c r="N315" s="52" t="s">
        <v>60</v>
      </c>
      <c r="O315" s="52" t="s">
        <v>2017</v>
      </c>
      <c r="P315" s="52">
        <v>1</v>
      </c>
      <c r="Q315" s="52">
        <f t="shared" si="8"/>
        <v>3</v>
      </c>
      <c r="R315" s="52">
        <v>36</v>
      </c>
      <c r="S315" s="36" t="str">
        <f t="shared" si="9"/>
        <v>36:1</v>
      </c>
      <c r="T315" s="52">
        <v>47.65</v>
      </c>
    </row>
    <row r="316" ht="66" spans="1:20">
      <c r="A316" s="4" t="s">
        <v>137</v>
      </c>
      <c r="B316" s="2" t="s">
        <v>2014</v>
      </c>
      <c r="C316" s="1" t="s">
        <v>2066</v>
      </c>
      <c r="D316" s="52" t="s">
        <v>1306</v>
      </c>
      <c r="E316" s="52" t="s">
        <v>1306</v>
      </c>
      <c r="F316" s="52" t="s">
        <v>52</v>
      </c>
      <c r="G316" s="52" t="s">
        <v>53</v>
      </c>
      <c r="H316" s="52" t="s">
        <v>2067</v>
      </c>
      <c r="I316" s="52" t="s">
        <v>1165</v>
      </c>
      <c r="J316" s="52" t="s">
        <v>1166</v>
      </c>
      <c r="K316" s="52" t="s">
        <v>57</v>
      </c>
      <c r="L316" s="2" t="s">
        <v>58</v>
      </c>
      <c r="M316" s="52" t="s">
        <v>2068</v>
      </c>
      <c r="N316" s="52" t="s">
        <v>176</v>
      </c>
      <c r="O316" s="52" t="s">
        <v>61</v>
      </c>
      <c r="P316" s="52">
        <v>1</v>
      </c>
      <c r="Q316" s="52">
        <f t="shared" si="8"/>
        <v>3</v>
      </c>
      <c r="R316" s="52">
        <v>27</v>
      </c>
      <c r="S316" s="36" t="str">
        <f t="shared" si="9"/>
        <v>27:1</v>
      </c>
      <c r="T316" s="52">
        <v>48.05</v>
      </c>
    </row>
    <row r="317" ht="132" spans="1:20">
      <c r="A317" s="4" t="s">
        <v>137</v>
      </c>
      <c r="B317" s="2" t="s">
        <v>2014</v>
      </c>
      <c r="C317" s="1" t="s">
        <v>2069</v>
      </c>
      <c r="D317" s="52" t="s">
        <v>1734</v>
      </c>
      <c r="E317" s="52" t="s">
        <v>2070</v>
      </c>
      <c r="F317" s="52" t="s">
        <v>52</v>
      </c>
      <c r="G317" s="52" t="s">
        <v>53</v>
      </c>
      <c r="H317" s="52" t="s">
        <v>2044</v>
      </c>
      <c r="I317" s="52" t="s">
        <v>1165</v>
      </c>
      <c r="J317" s="52" t="s">
        <v>1166</v>
      </c>
      <c r="K317" s="52" t="s">
        <v>57</v>
      </c>
      <c r="L317" s="2" t="s">
        <v>58</v>
      </c>
      <c r="M317" s="52" t="s">
        <v>2071</v>
      </c>
      <c r="N317" s="52" t="s">
        <v>60</v>
      </c>
      <c r="O317" s="52" t="s">
        <v>2033</v>
      </c>
      <c r="P317" s="52">
        <v>1</v>
      </c>
      <c r="Q317" s="52">
        <f t="shared" si="8"/>
        <v>3</v>
      </c>
      <c r="R317" s="52">
        <v>39</v>
      </c>
      <c r="S317" s="36" t="str">
        <f t="shared" si="9"/>
        <v>39:1</v>
      </c>
      <c r="T317" s="52">
        <v>54</v>
      </c>
    </row>
    <row r="318" ht="115.5" spans="1:20">
      <c r="A318" s="4" t="s">
        <v>137</v>
      </c>
      <c r="B318" s="2" t="s">
        <v>2014</v>
      </c>
      <c r="C318" s="1" t="s">
        <v>2072</v>
      </c>
      <c r="D318" s="52" t="s">
        <v>1765</v>
      </c>
      <c r="E318" s="52" t="s">
        <v>1765</v>
      </c>
      <c r="F318" s="52" t="s">
        <v>52</v>
      </c>
      <c r="G318" s="52" t="s">
        <v>70</v>
      </c>
      <c r="H318" s="52" t="s">
        <v>2073</v>
      </c>
      <c r="I318" s="52" t="s">
        <v>1165</v>
      </c>
      <c r="J318" s="52" t="s">
        <v>1166</v>
      </c>
      <c r="K318" s="52" t="s">
        <v>57</v>
      </c>
      <c r="L318" s="2" t="s">
        <v>58</v>
      </c>
      <c r="M318" s="52" t="s">
        <v>2074</v>
      </c>
      <c r="N318" s="52" t="s">
        <v>60</v>
      </c>
      <c r="O318" s="52" t="s">
        <v>2021</v>
      </c>
      <c r="P318" s="52">
        <v>1</v>
      </c>
      <c r="Q318" s="52">
        <f t="shared" si="8"/>
        <v>3</v>
      </c>
      <c r="R318" s="52">
        <v>51</v>
      </c>
      <c r="S318" s="36" t="str">
        <f t="shared" si="9"/>
        <v>51:1</v>
      </c>
      <c r="T318" s="52">
        <v>53</v>
      </c>
    </row>
    <row r="319" ht="99" spans="1:20">
      <c r="A319" s="4" t="s">
        <v>669</v>
      </c>
      <c r="B319" s="2" t="s">
        <v>2014</v>
      </c>
      <c r="C319" s="1" t="s">
        <v>2075</v>
      </c>
      <c r="D319" s="52" t="s">
        <v>1797</v>
      </c>
      <c r="E319" s="52" t="s">
        <v>1797</v>
      </c>
      <c r="F319" s="52" t="s">
        <v>52</v>
      </c>
      <c r="G319" s="52" t="s">
        <v>53</v>
      </c>
      <c r="H319" s="52" t="s">
        <v>2076</v>
      </c>
      <c r="I319" s="52" t="s">
        <v>1165</v>
      </c>
      <c r="J319" s="52" t="s">
        <v>1166</v>
      </c>
      <c r="K319" s="52" t="s">
        <v>57</v>
      </c>
      <c r="L319" s="2" t="s">
        <v>58</v>
      </c>
      <c r="M319" s="52" t="s">
        <v>2055</v>
      </c>
      <c r="N319" s="52" t="s">
        <v>60</v>
      </c>
      <c r="O319" s="52" t="s">
        <v>2017</v>
      </c>
      <c r="P319" s="52">
        <v>1</v>
      </c>
      <c r="Q319" s="52">
        <f t="shared" si="8"/>
        <v>3</v>
      </c>
      <c r="R319" s="52">
        <v>50</v>
      </c>
      <c r="S319" s="36" t="str">
        <f t="shared" si="9"/>
        <v>50:1</v>
      </c>
      <c r="T319" s="52">
        <v>50.35</v>
      </c>
    </row>
    <row r="320" ht="82.5" spans="1:20">
      <c r="A320" s="4" t="s">
        <v>669</v>
      </c>
      <c r="B320" s="2" t="s">
        <v>2014</v>
      </c>
      <c r="C320" s="1" t="s">
        <v>2077</v>
      </c>
      <c r="D320" s="52" t="s">
        <v>1793</v>
      </c>
      <c r="E320" s="52" t="s">
        <v>1793</v>
      </c>
      <c r="F320" s="52" t="s">
        <v>52</v>
      </c>
      <c r="G320" s="52" t="s">
        <v>53</v>
      </c>
      <c r="H320" s="52" t="s">
        <v>2078</v>
      </c>
      <c r="I320" s="52" t="s">
        <v>1165</v>
      </c>
      <c r="J320" s="52" t="s">
        <v>1166</v>
      </c>
      <c r="K320" s="52" t="s">
        <v>57</v>
      </c>
      <c r="L320" s="2" t="s">
        <v>58</v>
      </c>
      <c r="M320" s="52" t="s">
        <v>2023</v>
      </c>
      <c r="N320" s="52" t="s">
        <v>60</v>
      </c>
      <c r="O320" s="52" t="s">
        <v>61</v>
      </c>
      <c r="P320" s="52">
        <v>1</v>
      </c>
      <c r="Q320" s="52">
        <f t="shared" si="8"/>
        <v>3</v>
      </c>
      <c r="R320" s="52">
        <v>43</v>
      </c>
      <c r="S320" s="36" t="str">
        <f t="shared" si="9"/>
        <v>43:1</v>
      </c>
      <c r="T320" s="52">
        <v>50.1</v>
      </c>
    </row>
    <row r="321" ht="148.5" spans="1:20">
      <c r="A321" s="4" t="s">
        <v>833</v>
      </c>
      <c r="B321" s="2" t="s">
        <v>2014</v>
      </c>
      <c r="C321" s="1" t="s">
        <v>2079</v>
      </c>
      <c r="D321" s="52" t="s">
        <v>1332</v>
      </c>
      <c r="E321" s="52" t="s">
        <v>1332</v>
      </c>
      <c r="F321" s="52" t="s">
        <v>52</v>
      </c>
      <c r="G321" s="52" t="s">
        <v>53</v>
      </c>
      <c r="H321" s="52" t="s">
        <v>2044</v>
      </c>
      <c r="I321" s="52" t="s">
        <v>1165</v>
      </c>
      <c r="J321" s="52" t="s">
        <v>1166</v>
      </c>
      <c r="K321" s="52" t="s">
        <v>57</v>
      </c>
      <c r="L321" s="2" t="s">
        <v>58</v>
      </c>
      <c r="M321" s="52" t="s">
        <v>2080</v>
      </c>
      <c r="N321" s="52" t="s">
        <v>60</v>
      </c>
      <c r="O321" s="52" t="s">
        <v>2021</v>
      </c>
      <c r="P321" s="52">
        <v>1</v>
      </c>
      <c r="Q321" s="52">
        <f t="shared" si="8"/>
        <v>3</v>
      </c>
      <c r="R321" s="52">
        <v>37</v>
      </c>
      <c r="S321" s="36" t="str">
        <f t="shared" si="9"/>
        <v>37:1</v>
      </c>
      <c r="T321" s="52">
        <v>46.1</v>
      </c>
    </row>
    <row r="322" ht="82.5" spans="1:20">
      <c r="A322" s="4" t="s">
        <v>833</v>
      </c>
      <c r="B322" s="2" t="s">
        <v>2014</v>
      </c>
      <c r="C322" s="1" t="s">
        <v>2081</v>
      </c>
      <c r="D322" s="52" t="s">
        <v>1346</v>
      </c>
      <c r="E322" s="52" t="s">
        <v>1346</v>
      </c>
      <c r="F322" s="52" t="s">
        <v>52</v>
      </c>
      <c r="G322" s="52" t="s">
        <v>53</v>
      </c>
      <c r="H322" s="52" t="s">
        <v>2082</v>
      </c>
      <c r="I322" s="52" t="s">
        <v>1165</v>
      </c>
      <c r="J322" s="52" t="s">
        <v>1166</v>
      </c>
      <c r="K322" s="52" t="s">
        <v>57</v>
      </c>
      <c r="L322" s="2" t="s">
        <v>58</v>
      </c>
      <c r="M322" s="52" t="s">
        <v>2029</v>
      </c>
      <c r="N322" s="52" t="s">
        <v>176</v>
      </c>
      <c r="O322" s="52" t="s">
        <v>2017</v>
      </c>
      <c r="P322" s="52">
        <v>1</v>
      </c>
      <c r="Q322" s="52">
        <f t="shared" si="8"/>
        <v>3</v>
      </c>
      <c r="R322" s="52">
        <v>41</v>
      </c>
      <c r="S322" s="36" t="str">
        <f t="shared" si="9"/>
        <v>41:1</v>
      </c>
      <c r="T322" s="52">
        <v>49.1</v>
      </c>
    </row>
    <row r="323" ht="132" spans="1:20">
      <c r="A323" s="4" t="s">
        <v>833</v>
      </c>
      <c r="B323" s="2" t="s">
        <v>2014</v>
      </c>
      <c r="C323" s="1" t="s">
        <v>2083</v>
      </c>
      <c r="D323" s="52" t="s">
        <v>1349</v>
      </c>
      <c r="E323" s="52" t="s">
        <v>1349</v>
      </c>
      <c r="F323" s="52" t="s">
        <v>52</v>
      </c>
      <c r="G323" s="52" t="s">
        <v>53</v>
      </c>
      <c r="H323" s="52" t="s">
        <v>2084</v>
      </c>
      <c r="I323" s="52" t="s">
        <v>1165</v>
      </c>
      <c r="J323" s="52" t="s">
        <v>1166</v>
      </c>
      <c r="K323" s="52" t="s">
        <v>57</v>
      </c>
      <c r="L323" s="2" t="s">
        <v>58</v>
      </c>
      <c r="M323" s="52" t="s">
        <v>2085</v>
      </c>
      <c r="N323" s="52" t="s">
        <v>60</v>
      </c>
      <c r="O323" s="52" t="s">
        <v>61</v>
      </c>
      <c r="P323" s="52">
        <v>1</v>
      </c>
      <c r="Q323" s="52">
        <f t="shared" ref="Q323:Q386" si="10">P323*3</f>
        <v>3</v>
      </c>
      <c r="R323" s="52">
        <v>55</v>
      </c>
      <c r="S323" s="36" t="str">
        <f t="shared" ref="S323:S386" si="11">ROUND(R323/P323,2)&amp;":1"</f>
        <v>55:1</v>
      </c>
      <c r="T323" s="52">
        <v>48.25</v>
      </c>
    </row>
    <row r="324" ht="82.5" spans="1:20">
      <c r="A324" s="4" t="s">
        <v>833</v>
      </c>
      <c r="B324" s="2" t="s">
        <v>2014</v>
      </c>
      <c r="C324" s="1" t="s">
        <v>2086</v>
      </c>
      <c r="D324" s="52" t="s">
        <v>1860</v>
      </c>
      <c r="E324" s="52" t="s">
        <v>1860</v>
      </c>
      <c r="F324" s="52" t="s">
        <v>178</v>
      </c>
      <c r="G324" s="52" t="s">
        <v>53</v>
      </c>
      <c r="H324" s="52" t="s">
        <v>2087</v>
      </c>
      <c r="I324" s="52" t="s">
        <v>1156</v>
      </c>
      <c r="J324" s="52" t="s">
        <v>1157</v>
      </c>
      <c r="K324" s="52" t="s">
        <v>57</v>
      </c>
      <c r="L324" s="2" t="s">
        <v>58</v>
      </c>
      <c r="M324" s="52" t="s">
        <v>2088</v>
      </c>
      <c r="N324" s="52" t="s">
        <v>60</v>
      </c>
      <c r="O324" s="52" t="s">
        <v>61</v>
      </c>
      <c r="P324" s="52">
        <v>1</v>
      </c>
      <c r="Q324" s="52">
        <f t="shared" si="10"/>
        <v>3</v>
      </c>
      <c r="R324" s="52">
        <v>53</v>
      </c>
      <c r="S324" s="36" t="str">
        <f t="shared" si="11"/>
        <v>53:1</v>
      </c>
      <c r="T324" s="52">
        <v>55.75</v>
      </c>
    </row>
    <row r="325" ht="132" spans="1:20">
      <c r="A325" s="4" t="s">
        <v>152</v>
      </c>
      <c r="B325" s="2" t="s">
        <v>2014</v>
      </c>
      <c r="C325" s="1" t="s">
        <v>2089</v>
      </c>
      <c r="D325" s="52" t="s">
        <v>637</v>
      </c>
      <c r="E325" s="52" t="s">
        <v>637</v>
      </c>
      <c r="F325" s="52" t="s">
        <v>52</v>
      </c>
      <c r="G325" s="52" t="s">
        <v>53</v>
      </c>
      <c r="H325" s="52" t="s">
        <v>2090</v>
      </c>
      <c r="I325" s="52" t="s">
        <v>1165</v>
      </c>
      <c r="J325" s="52" t="s">
        <v>1166</v>
      </c>
      <c r="K325" s="52" t="s">
        <v>57</v>
      </c>
      <c r="L325" s="2" t="s">
        <v>58</v>
      </c>
      <c r="M325" s="52" t="s">
        <v>2091</v>
      </c>
      <c r="N325" s="52" t="s">
        <v>176</v>
      </c>
      <c r="O325" s="52" t="s">
        <v>2017</v>
      </c>
      <c r="P325" s="52">
        <v>1</v>
      </c>
      <c r="Q325" s="52">
        <f t="shared" si="10"/>
        <v>3</v>
      </c>
      <c r="R325" s="52">
        <v>43</v>
      </c>
      <c r="S325" s="36" t="str">
        <f t="shared" si="11"/>
        <v>43:1</v>
      </c>
      <c r="T325" s="52">
        <v>48.2</v>
      </c>
    </row>
    <row r="326" ht="148.5" spans="1:20">
      <c r="A326" s="4" t="s">
        <v>152</v>
      </c>
      <c r="B326" s="2" t="s">
        <v>2014</v>
      </c>
      <c r="C326" s="1" t="s">
        <v>2092</v>
      </c>
      <c r="D326" s="52" t="s">
        <v>1894</v>
      </c>
      <c r="E326" s="52" t="s">
        <v>1894</v>
      </c>
      <c r="F326" s="52" t="s">
        <v>52</v>
      </c>
      <c r="G326" s="52" t="s">
        <v>53</v>
      </c>
      <c r="H326" s="52" t="s">
        <v>767</v>
      </c>
      <c r="I326" s="52" t="s">
        <v>1165</v>
      </c>
      <c r="J326" s="52" t="s">
        <v>1166</v>
      </c>
      <c r="K326" s="52" t="s">
        <v>57</v>
      </c>
      <c r="L326" s="2" t="s">
        <v>58</v>
      </c>
      <c r="M326" s="52" t="s">
        <v>2093</v>
      </c>
      <c r="N326" s="52" t="s">
        <v>60</v>
      </c>
      <c r="O326" s="52" t="s">
        <v>61</v>
      </c>
      <c r="P326" s="52">
        <v>1</v>
      </c>
      <c r="Q326" s="52">
        <f t="shared" si="10"/>
        <v>3</v>
      </c>
      <c r="R326" s="52">
        <v>105</v>
      </c>
      <c r="S326" s="36" t="str">
        <f t="shared" si="11"/>
        <v>105:1</v>
      </c>
      <c r="T326" s="52">
        <v>51.65</v>
      </c>
    </row>
    <row r="327" ht="82.5" spans="1:20">
      <c r="A327" s="4" t="s">
        <v>152</v>
      </c>
      <c r="B327" s="2" t="s">
        <v>2014</v>
      </c>
      <c r="C327" s="1" t="s">
        <v>2094</v>
      </c>
      <c r="D327" s="52" t="s">
        <v>2095</v>
      </c>
      <c r="E327" s="52" t="s">
        <v>2095</v>
      </c>
      <c r="F327" s="52" t="s">
        <v>52</v>
      </c>
      <c r="G327" s="52" t="s">
        <v>53</v>
      </c>
      <c r="H327" s="52" t="s">
        <v>2096</v>
      </c>
      <c r="I327" s="52" t="s">
        <v>1165</v>
      </c>
      <c r="J327" s="52" t="s">
        <v>1166</v>
      </c>
      <c r="K327" s="52" t="s">
        <v>57</v>
      </c>
      <c r="L327" s="2" t="s">
        <v>58</v>
      </c>
      <c r="M327" s="52" t="s">
        <v>2023</v>
      </c>
      <c r="N327" s="52" t="s">
        <v>60</v>
      </c>
      <c r="O327" s="52" t="s">
        <v>61</v>
      </c>
      <c r="P327" s="52">
        <v>1</v>
      </c>
      <c r="Q327" s="52">
        <f t="shared" si="10"/>
        <v>3</v>
      </c>
      <c r="R327" s="52">
        <v>85</v>
      </c>
      <c r="S327" s="36" t="str">
        <f t="shared" si="11"/>
        <v>85:1</v>
      </c>
      <c r="T327" s="52">
        <v>49.5</v>
      </c>
    </row>
    <row r="328" ht="132" spans="1:20">
      <c r="A328" s="4" t="s">
        <v>152</v>
      </c>
      <c r="B328" s="2" t="s">
        <v>2014</v>
      </c>
      <c r="C328" s="1" t="s">
        <v>2097</v>
      </c>
      <c r="D328" s="52" t="s">
        <v>1365</v>
      </c>
      <c r="E328" s="52" t="s">
        <v>1365</v>
      </c>
      <c r="F328" s="52" t="s">
        <v>52</v>
      </c>
      <c r="G328" s="52" t="s">
        <v>53</v>
      </c>
      <c r="H328" s="52" t="s">
        <v>2044</v>
      </c>
      <c r="I328" s="52" t="s">
        <v>1165</v>
      </c>
      <c r="J328" s="52" t="s">
        <v>1166</v>
      </c>
      <c r="K328" s="52" t="s">
        <v>57</v>
      </c>
      <c r="L328" s="2" t="s">
        <v>58</v>
      </c>
      <c r="M328" s="52" t="s">
        <v>2098</v>
      </c>
      <c r="N328" s="52" t="s">
        <v>60</v>
      </c>
      <c r="O328" s="52" t="s">
        <v>2017</v>
      </c>
      <c r="P328" s="52">
        <v>1</v>
      </c>
      <c r="Q328" s="52">
        <f t="shared" si="10"/>
        <v>3</v>
      </c>
      <c r="R328" s="52">
        <v>49</v>
      </c>
      <c r="S328" s="36" t="str">
        <f t="shared" si="11"/>
        <v>49:1</v>
      </c>
      <c r="T328" s="52">
        <v>50.4</v>
      </c>
    </row>
    <row r="329" ht="99" spans="1:20">
      <c r="A329" s="4" t="s">
        <v>152</v>
      </c>
      <c r="B329" s="2" t="s">
        <v>2014</v>
      </c>
      <c r="C329" s="1" t="s">
        <v>2099</v>
      </c>
      <c r="D329" s="52" t="s">
        <v>657</v>
      </c>
      <c r="E329" s="52" t="s">
        <v>657</v>
      </c>
      <c r="F329" s="52" t="s">
        <v>52</v>
      </c>
      <c r="G329" s="52" t="s">
        <v>53</v>
      </c>
      <c r="H329" s="52" t="s">
        <v>723</v>
      </c>
      <c r="I329" s="52" t="s">
        <v>1165</v>
      </c>
      <c r="J329" s="52" t="s">
        <v>1166</v>
      </c>
      <c r="K329" s="52" t="s">
        <v>57</v>
      </c>
      <c r="L329" s="2" t="s">
        <v>58</v>
      </c>
      <c r="M329" s="52" t="s">
        <v>2058</v>
      </c>
      <c r="N329" s="52" t="s">
        <v>60</v>
      </c>
      <c r="O329" s="52" t="s">
        <v>61</v>
      </c>
      <c r="P329" s="52">
        <v>2</v>
      </c>
      <c r="Q329" s="52">
        <f t="shared" si="10"/>
        <v>6</v>
      </c>
      <c r="R329" s="52">
        <v>107</v>
      </c>
      <c r="S329" s="36" t="str">
        <f t="shared" si="11"/>
        <v>53.5:1</v>
      </c>
      <c r="T329" s="52">
        <v>49.8</v>
      </c>
    </row>
    <row r="330" ht="181.5" spans="1:20">
      <c r="A330" s="3" t="s">
        <v>1141</v>
      </c>
      <c r="B330" s="2" t="s">
        <v>2100</v>
      </c>
      <c r="C330" s="1" t="s">
        <v>2101</v>
      </c>
      <c r="D330" s="52" t="s">
        <v>2102</v>
      </c>
      <c r="E330" s="52" t="s">
        <v>2103</v>
      </c>
      <c r="F330" s="52" t="s">
        <v>178</v>
      </c>
      <c r="G330" s="52" t="s">
        <v>70</v>
      </c>
      <c r="H330" s="52" t="s">
        <v>2104</v>
      </c>
      <c r="I330" s="52" t="s">
        <v>1156</v>
      </c>
      <c r="J330" s="52" t="s">
        <v>1157</v>
      </c>
      <c r="K330" s="52" t="s">
        <v>57</v>
      </c>
      <c r="L330" s="2" t="s">
        <v>58</v>
      </c>
      <c r="M330" s="52" t="s">
        <v>57</v>
      </c>
      <c r="N330" s="52" t="s">
        <v>176</v>
      </c>
      <c r="O330" s="52" t="s">
        <v>2105</v>
      </c>
      <c r="P330" s="52">
        <v>1</v>
      </c>
      <c r="Q330" s="52">
        <f t="shared" si="10"/>
        <v>3</v>
      </c>
      <c r="R330" s="52">
        <v>38</v>
      </c>
      <c r="S330" s="36" t="str">
        <f t="shared" si="11"/>
        <v>38:1</v>
      </c>
      <c r="T330" s="52">
        <v>63.65</v>
      </c>
    </row>
    <row r="331" ht="181.5" spans="1:20">
      <c r="A331" s="3" t="s">
        <v>1141</v>
      </c>
      <c r="B331" s="2" t="s">
        <v>2100</v>
      </c>
      <c r="C331" s="1" t="s">
        <v>2106</v>
      </c>
      <c r="D331" s="52" t="s">
        <v>2102</v>
      </c>
      <c r="E331" s="52" t="s">
        <v>2103</v>
      </c>
      <c r="F331" s="52" t="s">
        <v>178</v>
      </c>
      <c r="G331" s="52" t="s">
        <v>70</v>
      </c>
      <c r="H331" s="52" t="s">
        <v>2104</v>
      </c>
      <c r="I331" s="52" t="s">
        <v>1156</v>
      </c>
      <c r="J331" s="52" t="s">
        <v>1157</v>
      </c>
      <c r="K331" s="52" t="s">
        <v>57</v>
      </c>
      <c r="L331" s="2" t="s">
        <v>58</v>
      </c>
      <c r="M331" s="52" t="s">
        <v>57</v>
      </c>
      <c r="N331" s="52" t="s">
        <v>60</v>
      </c>
      <c r="O331" s="52" t="s">
        <v>2105</v>
      </c>
      <c r="P331" s="52">
        <v>1</v>
      </c>
      <c r="Q331" s="52">
        <f t="shared" si="10"/>
        <v>3</v>
      </c>
      <c r="R331" s="52">
        <v>100</v>
      </c>
      <c r="S331" s="36" t="str">
        <f t="shared" si="11"/>
        <v>100:1</v>
      </c>
      <c r="T331" s="52">
        <v>68.5</v>
      </c>
    </row>
    <row r="332" ht="82.5" spans="1:20">
      <c r="A332" s="3" t="s">
        <v>1141</v>
      </c>
      <c r="B332" s="2" t="s">
        <v>3</v>
      </c>
      <c r="C332" s="1" t="s">
        <v>2107</v>
      </c>
      <c r="D332" s="52" t="s">
        <v>1446</v>
      </c>
      <c r="E332" s="52" t="s">
        <v>2108</v>
      </c>
      <c r="F332" s="52" t="s">
        <v>788</v>
      </c>
      <c r="G332" s="52" t="s">
        <v>53</v>
      </c>
      <c r="H332" s="52" t="s">
        <v>2109</v>
      </c>
      <c r="I332" s="52" t="s">
        <v>1156</v>
      </c>
      <c r="J332" s="52" t="s">
        <v>1157</v>
      </c>
      <c r="K332" s="52" t="s">
        <v>57</v>
      </c>
      <c r="L332" s="2" t="s">
        <v>58</v>
      </c>
      <c r="M332" s="52" t="s">
        <v>2110</v>
      </c>
      <c r="N332" s="52" t="s">
        <v>60</v>
      </c>
      <c r="O332" s="52" t="s">
        <v>61</v>
      </c>
      <c r="P332" s="52">
        <v>1</v>
      </c>
      <c r="Q332" s="52">
        <f t="shared" si="10"/>
        <v>3</v>
      </c>
      <c r="R332" s="52">
        <v>8</v>
      </c>
      <c r="S332" s="36" t="str">
        <f t="shared" si="11"/>
        <v>8:1</v>
      </c>
      <c r="T332" s="52">
        <v>52.8</v>
      </c>
    </row>
    <row r="333" ht="49.5" spans="1:20">
      <c r="A333" s="3" t="s">
        <v>1141</v>
      </c>
      <c r="B333" s="2" t="s">
        <v>3</v>
      </c>
      <c r="C333" s="1" t="s">
        <v>2111</v>
      </c>
      <c r="D333" s="52" t="s">
        <v>1450</v>
      </c>
      <c r="E333" s="52" t="s">
        <v>2112</v>
      </c>
      <c r="F333" s="52" t="s">
        <v>982</v>
      </c>
      <c r="G333" s="52" t="s">
        <v>53</v>
      </c>
      <c r="H333" s="52" t="s">
        <v>2113</v>
      </c>
      <c r="I333" s="52" t="s">
        <v>1223</v>
      </c>
      <c r="J333" s="52" t="s">
        <v>57</v>
      </c>
      <c r="K333" s="52" t="s">
        <v>807</v>
      </c>
      <c r="L333" s="2" t="s">
        <v>58</v>
      </c>
      <c r="M333" s="52" t="s">
        <v>57</v>
      </c>
      <c r="N333" s="52" t="s">
        <v>60</v>
      </c>
      <c r="O333" s="52" t="s">
        <v>61</v>
      </c>
      <c r="P333" s="52">
        <v>2</v>
      </c>
      <c r="Q333" s="52">
        <f t="shared" si="10"/>
        <v>6</v>
      </c>
      <c r="R333" s="52">
        <v>439</v>
      </c>
      <c r="S333" s="36" t="str">
        <f t="shared" si="11"/>
        <v>219.5:1</v>
      </c>
      <c r="T333" s="52">
        <v>65.7</v>
      </c>
    </row>
    <row r="334" ht="99" spans="1:20">
      <c r="A334" s="3" t="s">
        <v>1141</v>
      </c>
      <c r="B334" s="2" t="s">
        <v>3</v>
      </c>
      <c r="C334" s="1" t="s">
        <v>2114</v>
      </c>
      <c r="D334" s="52" t="s">
        <v>1450</v>
      </c>
      <c r="E334" s="52" t="s">
        <v>2112</v>
      </c>
      <c r="F334" s="52" t="s">
        <v>982</v>
      </c>
      <c r="G334" s="52" t="s">
        <v>53</v>
      </c>
      <c r="H334" s="52" t="s">
        <v>2113</v>
      </c>
      <c r="I334" s="52" t="s">
        <v>1223</v>
      </c>
      <c r="J334" s="52" t="s">
        <v>57</v>
      </c>
      <c r="K334" s="52" t="s">
        <v>807</v>
      </c>
      <c r="L334" s="2" t="s">
        <v>58</v>
      </c>
      <c r="M334" s="52" t="s">
        <v>2115</v>
      </c>
      <c r="N334" s="52" t="s">
        <v>60</v>
      </c>
      <c r="O334" s="52" t="s">
        <v>61</v>
      </c>
      <c r="P334" s="52">
        <v>2</v>
      </c>
      <c r="Q334" s="52">
        <f t="shared" si="10"/>
        <v>6</v>
      </c>
      <c r="R334" s="52">
        <v>13</v>
      </c>
      <c r="S334" s="36" t="str">
        <f t="shared" si="11"/>
        <v>6.5:1</v>
      </c>
      <c r="T334" s="52">
        <v>50.1</v>
      </c>
    </row>
    <row r="335" ht="49.5" spans="1:20">
      <c r="A335" s="3" t="s">
        <v>1141</v>
      </c>
      <c r="B335" s="2" t="s">
        <v>3</v>
      </c>
      <c r="C335" s="1" t="s">
        <v>2116</v>
      </c>
      <c r="D335" s="52" t="s">
        <v>1450</v>
      </c>
      <c r="E335" s="52" t="s">
        <v>2112</v>
      </c>
      <c r="F335" s="52" t="s">
        <v>779</v>
      </c>
      <c r="G335" s="52" t="s">
        <v>53</v>
      </c>
      <c r="H335" s="52" t="s">
        <v>2117</v>
      </c>
      <c r="I335" s="52" t="s">
        <v>1165</v>
      </c>
      <c r="J335" s="52" t="s">
        <v>1166</v>
      </c>
      <c r="K335" s="52" t="s">
        <v>807</v>
      </c>
      <c r="L335" s="2" t="s">
        <v>58</v>
      </c>
      <c r="M335" s="52" t="s">
        <v>2118</v>
      </c>
      <c r="N335" s="52" t="s">
        <v>176</v>
      </c>
      <c r="O335" s="52" t="s">
        <v>61</v>
      </c>
      <c r="P335" s="52">
        <v>3</v>
      </c>
      <c r="Q335" s="52">
        <f t="shared" si="10"/>
        <v>9</v>
      </c>
      <c r="R335" s="52">
        <v>48</v>
      </c>
      <c r="S335" s="36" t="str">
        <f t="shared" si="11"/>
        <v>16:1</v>
      </c>
      <c r="T335" s="52">
        <v>63.45</v>
      </c>
    </row>
    <row r="336" ht="49.5" spans="1:20">
      <c r="A336" s="3" t="s">
        <v>1141</v>
      </c>
      <c r="B336" s="2" t="s">
        <v>3</v>
      </c>
      <c r="C336" s="1" t="s">
        <v>2119</v>
      </c>
      <c r="D336" s="52" t="s">
        <v>1450</v>
      </c>
      <c r="E336" s="52" t="s">
        <v>2112</v>
      </c>
      <c r="F336" s="52" t="s">
        <v>779</v>
      </c>
      <c r="G336" s="52" t="s">
        <v>53</v>
      </c>
      <c r="H336" s="52" t="s">
        <v>2120</v>
      </c>
      <c r="I336" s="52" t="s">
        <v>1165</v>
      </c>
      <c r="J336" s="52" t="s">
        <v>1166</v>
      </c>
      <c r="K336" s="52" t="s">
        <v>807</v>
      </c>
      <c r="L336" s="2" t="s">
        <v>58</v>
      </c>
      <c r="M336" s="52" t="s">
        <v>1178</v>
      </c>
      <c r="N336" s="52" t="s">
        <v>176</v>
      </c>
      <c r="O336" s="52" t="s">
        <v>61</v>
      </c>
      <c r="P336" s="52">
        <v>4</v>
      </c>
      <c r="Q336" s="52">
        <f t="shared" si="10"/>
        <v>12</v>
      </c>
      <c r="R336" s="52">
        <v>51</v>
      </c>
      <c r="S336" s="36" t="str">
        <f t="shared" si="11"/>
        <v>12.75:1</v>
      </c>
      <c r="T336" s="52">
        <v>62.8</v>
      </c>
    </row>
    <row r="337" ht="49.5" spans="1:20">
      <c r="A337" s="3" t="s">
        <v>1141</v>
      </c>
      <c r="B337" s="2" t="s">
        <v>3</v>
      </c>
      <c r="C337" s="1" t="s">
        <v>2121</v>
      </c>
      <c r="D337" s="52" t="s">
        <v>1450</v>
      </c>
      <c r="E337" s="52" t="s">
        <v>2112</v>
      </c>
      <c r="F337" s="52" t="s">
        <v>779</v>
      </c>
      <c r="G337" s="52" t="s">
        <v>53</v>
      </c>
      <c r="H337" s="52" t="s">
        <v>2113</v>
      </c>
      <c r="I337" s="52" t="s">
        <v>1165</v>
      </c>
      <c r="J337" s="52" t="s">
        <v>1166</v>
      </c>
      <c r="K337" s="52" t="s">
        <v>57</v>
      </c>
      <c r="L337" s="2" t="s">
        <v>58</v>
      </c>
      <c r="M337" s="52" t="s">
        <v>1178</v>
      </c>
      <c r="N337" s="52" t="s">
        <v>60</v>
      </c>
      <c r="O337" s="52" t="s">
        <v>61</v>
      </c>
      <c r="P337" s="52">
        <v>3</v>
      </c>
      <c r="Q337" s="52">
        <f t="shared" si="10"/>
        <v>9</v>
      </c>
      <c r="R337" s="52">
        <v>54</v>
      </c>
      <c r="S337" s="36" t="str">
        <f t="shared" si="11"/>
        <v>18:1</v>
      </c>
      <c r="T337" s="52">
        <v>61.5</v>
      </c>
    </row>
    <row r="338" ht="82.5" spans="1:20">
      <c r="A338" s="3" t="s">
        <v>1141</v>
      </c>
      <c r="B338" s="2" t="s">
        <v>3</v>
      </c>
      <c r="C338" s="1" t="s">
        <v>2122</v>
      </c>
      <c r="D338" s="52" t="s">
        <v>1450</v>
      </c>
      <c r="E338" s="52" t="s">
        <v>2112</v>
      </c>
      <c r="F338" s="52" t="s">
        <v>779</v>
      </c>
      <c r="G338" s="52" t="s">
        <v>53</v>
      </c>
      <c r="H338" s="52" t="s">
        <v>2123</v>
      </c>
      <c r="I338" s="52" t="s">
        <v>1165</v>
      </c>
      <c r="J338" s="52" t="s">
        <v>1166</v>
      </c>
      <c r="K338" s="52" t="s">
        <v>57</v>
      </c>
      <c r="L338" s="2" t="s">
        <v>58</v>
      </c>
      <c r="M338" s="52" t="s">
        <v>2124</v>
      </c>
      <c r="N338" s="52" t="s">
        <v>176</v>
      </c>
      <c r="O338" s="52" t="s">
        <v>61</v>
      </c>
      <c r="P338" s="52">
        <v>2</v>
      </c>
      <c r="Q338" s="52">
        <f t="shared" si="10"/>
        <v>6</v>
      </c>
      <c r="R338" s="52">
        <v>35</v>
      </c>
      <c r="S338" s="36" t="str">
        <f t="shared" si="11"/>
        <v>17.5:1</v>
      </c>
      <c r="T338" s="52">
        <v>57.4</v>
      </c>
    </row>
    <row r="339" ht="49.5" spans="1:20">
      <c r="A339" s="3" t="s">
        <v>1141</v>
      </c>
      <c r="B339" s="2" t="s">
        <v>3</v>
      </c>
      <c r="C339" s="1" t="s">
        <v>2125</v>
      </c>
      <c r="D339" s="52" t="s">
        <v>1450</v>
      </c>
      <c r="E339" s="52" t="s">
        <v>2112</v>
      </c>
      <c r="F339" s="52" t="s">
        <v>982</v>
      </c>
      <c r="G339" s="52" t="s">
        <v>53</v>
      </c>
      <c r="H339" s="52" t="s">
        <v>2126</v>
      </c>
      <c r="I339" s="52" t="s">
        <v>1223</v>
      </c>
      <c r="J339" s="52" t="s">
        <v>57</v>
      </c>
      <c r="K339" s="52" t="s">
        <v>57</v>
      </c>
      <c r="L339" s="2" t="s">
        <v>58</v>
      </c>
      <c r="M339" s="52" t="s">
        <v>57</v>
      </c>
      <c r="N339" s="52" t="s">
        <v>60</v>
      </c>
      <c r="O339" s="52" t="s">
        <v>1224</v>
      </c>
      <c r="P339" s="52">
        <v>1</v>
      </c>
      <c r="Q339" s="52">
        <f t="shared" si="10"/>
        <v>3</v>
      </c>
      <c r="R339" s="52">
        <v>6</v>
      </c>
      <c r="S339" s="36" t="str">
        <f t="shared" si="11"/>
        <v>6:1</v>
      </c>
      <c r="T339" s="52">
        <v>50.7</v>
      </c>
    </row>
    <row r="340" ht="132" spans="1:20">
      <c r="A340" s="3" t="s">
        <v>1141</v>
      </c>
      <c r="B340" s="2" t="s">
        <v>3</v>
      </c>
      <c r="C340" s="1" t="s">
        <v>2127</v>
      </c>
      <c r="D340" s="52" t="s">
        <v>263</v>
      </c>
      <c r="E340" s="52" t="s">
        <v>263</v>
      </c>
      <c r="F340" s="52" t="s">
        <v>779</v>
      </c>
      <c r="G340" s="52" t="s">
        <v>53</v>
      </c>
      <c r="H340" s="52" t="s">
        <v>2128</v>
      </c>
      <c r="I340" s="52" t="s">
        <v>1165</v>
      </c>
      <c r="J340" s="52" t="s">
        <v>1166</v>
      </c>
      <c r="K340" s="52" t="s">
        <v>57</v>
      </c>
      <c r="L340" s="2" t="s">
        <v>58</v>
      </c>
      <c r="M340" s="52" t="s">
        <v>2129</v>
      </c>
      <c r="N340" s="52" t="s">
        <v>176</v>
      </c>
      <c r="O340" s="52" t="s">
        <v>61</v>
      </c>
      <c r="P340" s="52">
        <v>12</v>
      </c>
      <c r="Q340" s="52">
        <f t="shared" si="10"/>
        <v>36</v>
      </c>
      <c r="R340" s="52">
        <v>333</v>
      </c>
      <c r="S340" s="36" t="str">
        <f t="shared" si="11"/>
        <v>27.75:1</v>
      </c>
      <c r="T340" s="52">
        <v>61.25</v>
      </c>
    </row>
    <row r="341" ht="49.5" spans="1:20">
      <c r="A341" s="3" t="s">
        <v>1141</v>
      </c>
      <c r="B341" s="2" t="s">
        <v>3</v>
      </c>
      <c r="C341" s="1" t="s">
        <v>2130</v>
      </c>
      <c r="D341" s="52" t="s">
        <v>787</v>
      </c>
      <c r="E341" s="52" t="s">
        <v>787</v>
      </c>
      <c r="F341" s="52" t="s">
        <v>788</v>
      </c>
      <c r="G341" s="52" t="s">
        <v>53</v>
      </c>
      <c r="H341" s="52" t="s">
        <v>1195</v>
      </c>
      <c r="I341" s="52" t="s">
        <v>1156</v>
      </c>
      <c r="J341" s="52" t="s">
        <v>1157</v>
      </c>
      <c r="K341" s="52" t="s">
        <v>57</v>
      </c>
      <c r="L341" s="2" t="s">
        <v>58</v>
      </c>
      <c r="M341" s="52" t="s">
        <v>2131</v>
      </c>
      <c r="N341" s="52" t="s">
        <v>60</v>
      </c>
      <c r="O341" s="52" t="s">
        <v>61</v>
      </c>
      <c r="P341" s="52">
        <v>3</v>
      </c>
      <c r="Q341" s="52">
        <f t="shared" si="10"/>
        <v>9</v>
      </c>
      <c r="R341" s="52">
        <v>57</v>
      </c>
      <c r="S341" s="36" t="str">
        <f t="shared" si="11"/>
        <v>19:1</v>
      </c>
      <c r="T341" s="52">
        <v>63.75</v>
      </c>
    </row>
    <row r="342" ht="82.5" spans="1:20">
      <c r="A342" s="3" t="s">
        <v>1141</v>
      </c>
      <c r="B342" s="2" t="s">
        <v>3</v>
      </c>
      <c r="C342" s="1" t="s">
        <v>2132</v>
      </c>
      <c r="D342" s="52" t="s">
        <v>787</v>
      </c>
      <c r="E342" s="52" t="s">
        <v>787</v>
      </c>
      <c r="F342" s="52" t="s">
        <v>779</v>
      </c>
      <c r="G342" s="52" t="s">
        <v>53</v>
      </c>
      <c r="H342" s="52" t="s">
        <v>1195</v>
      </c>
      <c r="I342" s="52" t="s">
        <v>1165</v>
      </c>
      <c r="J342" s="52" t="s">
        <v>1166</v>
      </c>
      <c r="K342" s="52" t="s">
        <v>57</v>
      </c>
      <c r="L342" s="2" t="s">
        <v>58</v>
      </c>
      <c r="M342" s="52" t="s">
        <v>1230</v>
      </c>
      <c r="N342" s="52" t="s">
        <v>176</v>
      </c>
      <c r="O342" s="52"/>
      <c r="P342" s="52">
        <v>12</v>
      </c>
      <c r="Q342" s="52">
        <f t="shared" si="10"/>
        <v>36</v>
      </c>
      <c r="R342" s="52">
        <v>249</v>
      </c>
      <c r="S342" s="36" t="str">
        <f t="shared" si="11"/>
        <v>20.75:1</v>
      </c>
      <c r="T342" s="52">
        <v>64.05</v>
      </c>
    </row>
    <row r="343" ht="198" spans="1:20">
      <c r="A343" s="3" t="s">
        <v>1141</v>
      </c>
      <c r="B343" s="2" t="s">
        <v>3</v>
      </c>
      <c r="C343" s="1" t="s">
        <v>2133</v>
      </c>
      <c r="D343" s="52" t="s">
        <v>787</v>
      </c>
      <c r="E343" s="52" t="s">
        <v>787</v>
      </c>
      <c r="F343" s="52" t="s">
        <v>779</v>
      </c>
      <c r="G343" s="52" t="s">
        <v>53</v>
      </c>
      <c r="H343" s="52" t="s">
        <v>120</v>
      </c>
      <c r="I343" s="52" t="s">
        <v>1165</v>
      </c>
      <c r="J343" s="52" t="s">
        <v>1166</v>
      </c>
      <c r="K343" s="52" t="s">
        <v>57</v>
      </c>
      <c r="L343" s="2" t="s">
        <v>58</v>
      </c>
      <c r="M343" s="52" t="s">
        <v>2134</v>
      </c>
      <c r="N343" s="52" t="s">
        <v>60</v>
      </c>
      <c r="O343" s="52" t="s">
        <v>61</v>
      </c>
      <c r="P343" s="52">
        <v>1</v>
      </c>
      <c r="Q343" s="52">
        <f t="shared" si="10"/>
        <v>3</v>
      </c>
      <c r="R343" s="52">
        <v>49</v>
      </c>
      <c r="S343" s="36" t="str">
        <f t="shared" si="11"/>
        <v>49:1</v>
      </c>
      <c r="T343" s="52">
        <v>53.75</v>
      </c>
    </row>
    <row r="344" ht="49.5" spans="1:20">
      <c r="A344" s="3" t="s">
        <v>1141</v>
      </c>
      <c r="B344" s="2" t="s">
        <v>3</v>
      </c>
      <c r="C344" s="1" t="s">
        <v>2135</v>
      </c>
      <c r="D344" s="52" t="s">
        <v>787</v>
      </c>
      <c r="E344" s="52" t="s">
        <v>787</v>
      </c>
      <c r="F344" s="52" t="s">
        <v>982</v>
      </c>
      <c r="G344" s="52" t="s">
        <v>53</v>
      </c>
      <c r="H344" s="52" t="s">
        <v>2136</v>
      </c>
      <c r="I344" s="52" t="s">
        <v>1223</v>
      </c>
      <c r="J344" s="52" t="s">
        <v>57</v>
      </c>
      <c r="K344" s="52" t="s">
        <v>57</v>
      </c>
      <c r="L344" s="2" t="s">
        <v>58</v>
      </c>
      <c r="M344" s="52" t="s">
        <v>57</v>
      </c>
      <c r="N344" s="52" t="s">
        <v>60</v>
      </c>
      <c r="O344" s="52" t="s">
        <v>1224</v>
      </c>
      <c r="P344" s="52">
        <v>1</v>
      </c>
      <c r="Q344" s="52">
        <f t="shared" si="10"/>
        <v>3</v>
      </c>
      <c r="R344" s="52">
        <v>5</v>
      </c>
      <c r="S344" s="36" t="str">
        <f t="shared" si="11"/>
        <v>5:1</v>
      </c>
      <c r="T344" s="52">
        <v>52.4</v>
      </c>
    </row>
    <row r="345" ht="82.5" spans="1:20">
      <c r="A345" s="3" t="s">
        <v>1141</v>
      </c>
      <c r="B345" s="2" t="s">
        <v>3</v>
      </c>
      <c r="C345" s="1" t="s">
        <v>2137</v>
      </c>
      <c r="D345" s="52" t="s">
        <v>787</v>
      </c>
      <c r="E345" s="52" t="s">
        <v>2138</v>
      </c>
      <c r="F345" s="52" t="s">
        <v>788</v>
      </c>
      <c r="G345" s="52" t="s">
        <v>53</v>
      </c>
      <c r="H345" s="52" t="s">
        <v>1195</v>
      </c>
      <c r="I345" s="52" t="s">
        <v>1156</v>
      </c>
      <c r="J345" s="52" t="s">
        <v>1157</v>
      </c>
      <c r="K345" s="52" t="s">
        <v>57</v>
      </c>
      <c r="L345" s="2" t="s">
        <v>58</v>
      </c>
      <c r="M345" s="52" t="s">
        <v>2131</v>
      </c>
      <c r="N345" s="52" t="s">
        <v>60</v>
      </c>
      <c r="O345" s="52" t="s">
        <v>61</v>
      </c>
      <c r="P345" s="52">
        <v>2</v>
      </c>
      <c r="Q345" s="52">
        <f t="shared" si="10"/>
        <v>6</v>
      </c>
      <c r="R345" s="52">
        <v>45</v>
      </c>
      <c r="S345" s="36" t="str">
        <f t="shared" si="11"/>
        <v>22.5:1</v>
      </c>
      <c r="T345" s="52">
        <v>62.5</v>
      </c>
    </row>
    <row r="346" ht="82.5" spans="1:20">
      <c r="A346" s="3" t="s">
        <v>1141</v>
      </c>
      <c r="B346" s="2" t="s">
        <v>3</v>
      </c>
      <c r="C346" s="1" t="s">
        <v>2139</v>
      </c>
      <c r="D346" s="52" t="s">
        <v>787</v>
      </c>
      <c r="E346" s="52" t="s">
        <v>2138</v>
      </c>
      <c r="F346" s="52" t="s">
        <v>779</v>
      </c>
      <c r="G346" s="52" t="s">
        <v>53</v>
      </c>
      <c r="H346" s="52" t="s">
        <v>1195</v>
      </c>
      <c r="I346" s="52" t="s">
        <v>1165</v>
      </c>
      <c r="J346" s="52" t="s">
        <v>1166</v>
      </c>
      <c r="K346" s="52" t="s">
        <v>57</v>
      </c>
      <c r="L346" s="2" t="s">
        <v>58</v>
      </c>
      <c r="M346" s="52" t="s">
        <v>1230</v>
      </c>
      <c r="N346" s="52" t="s">
        <v>60</v>
      </c>
      <c r="O346" s="52" t="s">
        <v>61</v>
      </c>
      <c r="P346" s="52">
        <v>6</v>
      </c>
      <c r="Q346" s="52">
        <f t="shared" si="10"/>
        <v>18</v>
      </c>
      <c r="R346" s="52">
        <v>200</v>
      </c>
      <c r="S346" s="36" t="str">
        <f t="shared" si="11"/>
        <v>33.33:1</v>
      </c>
      <c r="T346" s="52">
        <v>64.9</v>
      </c>
    </row>
    <row r="347" ht="115.5" spans="1:20">
      <c r="A347" s="3" t="s">
        <v>1141</v>
      </c>
      <c r="B347" s="2" t="s">
        <v>3</v>
      </c>
      <c r="C347" s="1" t="s">
        <v>2140</v>
      </c>
      <c r="D347" s="52" t="s">
        <v>787</v>
      </c>
      <c r="E347" s="52" t="s">
        <v>2138</v>
      </c>
      <c r="F347" s="52" t="s">
        <v>779</v>
      </c>
      <c r="G347" s="52" t="s">
        <v>53</v>
      </c>
      <c r="H347" s="52" t="s">
        <v>2141</v>
      </c>
      <c r="I347" s="52" t="s">
        <v>1165</v>
      </c>
      <c r="J347" s="52" t="s">
        <v>1166</v>
      </c>
      <c r="K347" s="52" t="s">
        <v>807</v>
      </c>
      <c r="L347" s="2" t="s">
        <v>58</v>
      </c>
      <c r="M347" s="52" t="s">
        <v>2142</v>
      </c>
      <c r="N347" s="52" t="s">
        <v>60</v>
      </c>
      <c r="O347" s="52" t="s">
        <v>61</v>
      </c>
      <c r="P347" s="52">
        <v>6</v>
      </c>
      <c r="Q347" s="52">
        <f t="shared" si="10"/>
        <v>18</v>
      </c>
      <c r="R347" s="52">
        <v>77</v>
      </c>
      <c r="S347" s="36" t="str">
        <f t="shared" si="11"/>
        <v>12.83:1</v>
      </c>
      <c r="T347" s="52">
        <v>55.8</v>
      </c>
    </row>
    <row r="348" ht="132" spans="1:20">
      <c r="A348" s="3" t="s">
        <v>1141</v>
      </c>
      <c r="B348" s="2" t="s">
        <v>3</v>
      </c>
      <c r="C348" s="1" t="s">
        <v>2143</v>
      </c>
      <c r="D348" s="52" t="s">
        <v>787</v>
      </c>
      <c r="E348" s="52" t="s">
        <v>2138</v>
      </c>
      <c r="F348" s="52" t="s">
        <v>779</v>
      </c>
      <c r="G348" s="52" t="s">
        <v>53</v>
      </c>
      <c r="H348" s="52" t="s">
        <v>2144</v>
      </c>
      <c r="I348" s="52" t="s">
        <v>1165</v>
      </c>
      <c r="J348" s="52" t="s">
        <v>1166</v>
      </c>
      <c r="K348" s="52" t="s">
        <v>807</v>
      </c>
      <c r="L348" s="2" t="s">
        <v>58</v>
      </c>
      <c r="M348" s="52" t="s">
        <v>2145</v>
      </c>
      <c r="N348" s="52" t="s">
        <v>60</v>
      </c>
      <c r="O348" s="52" t="s">
        <v>61</v>
      </c>
      <c r="P348" s="52">
        <v>2</v>
      </c>
      <c r="Q348" s="52">
        <f t="shared" si="10"/>
        <v>6</v>
      </c>
      <c r="R348" s="52">
        <v>14</v>
      </c>
      <c r="S348" s="36" t="str">
        <f t="shared" si="11"/>
        <v>7:1</v>
      </c>
      <c r="T348" s="52">
        <v>54.4</v>
      </c>
    </row>
    <row r="349" ht="148.5" spans="1:20">
      <c r="A349" s="3" t="s">
        <v>1141</v>
      </c>
      <c r="B349" s="2" t="s">
        <v>3</v>
      </c>
      <c r="C349" s="1" t="s">
        <v>2146</v>
      </c>
      <c r="D349" s="52" t="s">
        <v>787</v>
      </c>
      <c r="E349" s="52" t="s">
        <v>2138</v>
      </c>
      <c r="F349" s="52" t="s">
        <v>779</v>
      </c>
      <c r="G349" s="52" t="s">
        <v>53</v>
      </c>
      <c r="H349" s="52" t="s">
        <v>2147</v>
      </c>
      <c r="I349" s="52" t="s">
        <v>1165</v>
      </c>
      <c r="J349" s="52" t="s">
        <v>1166</v>
      </c>
      <c r="K349" s="52" t="s">
        <v>57</v>
      </c>
      <c r="L349" s="2" t="s">
        <v>58</v>
      </c>
      <c r="M349" s="52" t="s">
        <v>2148</v>
      </c>
      <c r="N349" s="52" t="s">
        <v>60</v>
      </c>
      <c r="O349" s="52" t="s">
        <v>61</v>
      </c>
      <c r="P349" s="52">
        <v>3</v>
      </c>
      <c r="Q349" s="52">
        <f t="shared" si="10"/>
        <v>9</v>
      </c>
      <c r="R349" s="52">
        <v>141</v>
      </c>
      <c r="S349" s="36" t="str">
        <f t="shared" si="11"/>
        <v>47:1</v>
      </c>
      <c r="T349" s="52">
        <v>64.25</v>
      </c>
    </row>
    <row r="350" ht="82.5" spans="1:20">
      <c r="A350" s="3" t="s">
        <v>1141</v>
      </c>
      <c r="B350" s="2" t="s">
        <v>3</v>
      </c>
      <c r="C350" s="1" t="s">
        <v>2149</v>
      </c>
      <c r="D350" s="52" t="s">
        <v>787</v>
      </c>
      <c r="E350" s="52" t="s">
        <v>2150</v>
      </c>
      <c r="F350" s="52" t="s">
        <v>779</v>
      </c>
      <c r="G350" s="52" t="s">
        <v>53</v>
      </c>
      <c r="H350" s="52" t="s">
        <v>1195</v>
      </c>
      <c r="I350" s="52" t="s">
        <v>1165</v>
      </c>
      <c r="J350" s="52" t="s">
        <v>1166</v>
      </c>
      <c r="K350" s="52" t="s">
        <v>57</v>
      </c>
      <c r="L350" s="2" t="s">
        <v>58</v>
      </c>
      <c r="M350" s="52" t="s">
        <v>1230</v>
      </c>
      <c r="N350" s="52" t="s">
        <v>60</v>
      </c>
      <c r="O350" s="52" t="s">
        <v>61</v>
      </c>
      <c r="P350" s="52">
        <v>9</v>
      </c>
      <c r="Q350" s="52">
        <f t="shared" si="10"/>
        <v>27</v>
      </c>
      <c r="R350" s="52">
        <v>188</v>
      </c>
      <c r="S350" s="36" t="str">
        <f t="shared" si="11"/>
        <v>20.89:1</v>
      </c>
      <c r="T350" s="52">
        <v>63.1</v>
      </c>
    </row>
    <row r="351" ht="181.5" spans="1:20">
      <c r="A351" s="3" t="s">
        <v>1141</v>
      </c>
      <c r="B351" s="2" t="s">
        <v>3</v>
      </c>
      <c r="C351" s="1" t="s">
        <v>2151</v>
      </c>
      <c r="D351" s="52" t="s">
        <v>787</v>
      </c>
      <c r="E351" s="52" t="s">
        <v>2150</v>
      </c>
      <c r="F351" s="52" t="s">
        <v>779</v>
      </c>
      <c r="G351" s="52" t="s">
        <v>53</v>
      </c>
      <c r="H351" s="52" t="s">
        <v>120</v>
      </c>
      <c r="I351" s="52" t="s">
        <v>1165</v>
      </c>
      <c r="J351" s="52" t="s">
        <v>1166</v>
      </c>
      <c r="K351" s="52" t="s">
        <v>57</v>
      </c>
      <c r="L351" s="2" t="s">
        <v>58</v>
      </c>
      <c r="M351" s="52" t="s">
        <v>2152</v>
      </c>
      <c r="N351" s="52" t="s">
        <v>60</v>
      </c>
      <c r="O351" s="52" t="s">
        <v>61</v>
      </c>
      <c r="P351" s="52">
        <v>3</v>
      </c>
      <c r="Q351" s="52">
        <f t="shared" si="10"/>
        <v>9</v>
      </c>
      <c r="R351" s="52">
        <v>172</v>
      </c>
      <c r="S351" s="36" t="str">
        <f t="shared" si="11"/>
        <v>57.33:1</v>
      </c>
      <c r="T351" s="52">
        <v>68.25</v>
      </c>
    </row>
    <row r="352" ht="115.5" spans="1:20">
      <c r="A352" s="3" t="s">
        <v>1141</v>
      </c>
      <c r="B352" s="2" t="s">
        <v>3</v>
      </c>
      <c r="C352" s="1" t="s">
        <v>2153</v>
      </c>
      <c r="D352" s="52" t="s">
        <v>787</v>
      </c>
      <c r="E352" s="52" t="s">
        <v>2150</v>
      </c>
      <c r="F352" s="52" t="s">
        <v>779</v>
      </c>
      <c r="G352" s="52" t="s">
        <v>53</v>
      </c>
      <c r="H352" s="52" t="s">
        <v>2141</v>
      </c>
      <c r="I352" s="52" t="s">
        <v>1165</v>
      </c>
      <c r="J352" s="52" t="s">
        <v>1166</v>
      </c>
      <c r="K352" s="52" t="s">
        <v>807</v>
      </c>
      <c r="L352" s="2" t="s">
        <v>58</v>
      </c>
      <c r="M352" s="52" t="s">
        <v>2142</v>
      </c>
      <c r="N352" s="52" t="s">
        <v>60</v>
      </c>
      <c r="O352" s="52" t="s">
        <v>61</v>
      </c>
      <c r="P352" s="52">
        <v>4</v>
      </c>
      <c r="Q352" s="52">
        <f t="shared" si="10"/>
        <v>12</v>
      </c>
      <c r="R352" s="52">
        <v>46</v>
      </c>
      <c r="S352" s="36" t="str">
        <f t="shared" si="11"/>
        <v>11.5:1</v>
      </c>
      <c r="T352" s="52">
        <v>60.85</v>
      </c>
    </row>
    <row r="353" ht="132" spans="1:20">
      <c r="A353" s="3" t="s">
        <v>1141</v>
      </c>
      <c r="B353" s="2" t="s">
        <v>3</v>
      </c>
      <c r="C353" s="1" t="s">
        <v>2154</v>
      </c>
      <c r="D353" s="52" t="s">
        <v>787</v>
      </c>
      <c r="E353" s="52" t="s">
        <v>2150</v>
      </c>
      <c r="F353" s="52" t="s">
        <v>779</v>
      </c>
      <c r="G353" s="52" t="s">
        <v>53</v>
      </c>
      <c r="H353" s="52" t="s">
        <v>2144</v>
      </c>
      <c r="I353" s="52" t="s">
        <v>1165</v>
      </c>
      <c r="J353" s="52" t="s">
        <v>1166</v>
      </c>
      <c r="K353" s="52" t="s">
        <v>807</v>
      </c>
      <c r="L353" s="2" t="s">
        <v>58</v>
      </c>
      <c r="M353" s="52" t="s">
        <v>2145</v>
      </c>
      <c r="N353" s="52" t="s">
        <v>60</v>
      </c>
      <c r="O353" s="52" t="s">
        <v>61</v>
      </c>
      <c r="P353" s="52">
        <v>4</v>
      </c>
      <c r="Q353" s="52">
        <f t="shared" si="10"/>
        <v>12</v>
      </c>
      <c r="R353" s="52">
        <v>27</v>
      </c>
      <c r="S353" s="36" t="str">
        <f t="shared" si="11"/>
        <v>6.75:1</v>
      </c>
      <c r="T353" s="52">
        <v>53.2</v>
      </c>
    </row>
    <row r="354" ht="82.5" spans="1:20">
      <c r="A354" s="3" t="s">
        <v>1141</v>
      </c>
      <c r="B354" s="2" t="s">
        <v>3</v>
      </c>
      <c r="C354" s="1" t="s">
        <v>2155</v>
      </c>
      <c r="D354" s="52" t="s">
        <v>787</v>
      </c>
      <c r="E354" s="52" t="s">
        <v>810</v>
      </c>
      <c r="F354" s="52" t="s">
        <v>779</v>
      </c>
      <c r="G354" s="52" t="s">
        <v>53</v>
      </c>
      <c r="H354" s="52" t="s">
        <v>1195</v>
      </c>
      <c r="I354" s="52" t="s">
        <v>1165</v>
      </c>
      <c r="J354" s="52" t="s">
        <v>1166</v>
      </c>
      <c r="K354" s="52" t="s">
        <v>57</v>
      </c>
      <c r="L354" s="2" t="s">
        <v>58</v>
      </c>
      <c r="M354" s="52" t="s">
        <v>1230</v>
      </c>
      <c r="N354" s="52" t="s">
        <v>60</v>
      </c>
      <c r="O354" s="52" t="s">
        <v>61</v>
      </c>
      <c r="P354" s="52">
        <v>2</v>
      </c>
      <c r="Q354" s="52">
        <f t="shared" si="10"/>
        <v>6</v>
      </c>
      <c r="R354" s="52">
        <v>54</v>
      </c>
      <c r="S354" s="36" t="str">
        <f t="shared" si="11"/>
        <v>27:1</v>
      </c>
      <c r="T354" s="52">
        <v>64.45</v>
      </c>
    </row>
    <row r="355" ht="198" spans="1:20">
      <c r="A355" s="3" t="s">
        <v>1141</v>
      </c>
      <c r="B355" s="2" t="s">
        <v>3</v>
      </c>
      <c r="C355" s="1" t="s">
        <v>2156</v>
      </c>
      <c r="D355" s="52" t="s">
        <v>787</v>
      </c>
      <c r="E355" s="52" t="s">
        <v>810</v>
      </c>
      <c r="F355" s="52" t="s">
        <v>779</v>
      </c>
      <c r="G355" s="52" t="s">
        <v>53</v>
      </c>
      <c r="H355" s="52" t="s">
        <v>120</v>
      </c>
      <c r="I355" s="52" t="s">
        <v>1165</v>
      </c>
      <c r="J355" s="52" t="s">
        <v>1166</v>
      </c>
      <c r="K355" s="52" t="s">
        <v>57</v>
      </c>
      <c r="L355" s="2" t="s">
        <v>58</v>
      </c>
      <c r="M355" s="52" t="s">
        <v>2157</v>
      </c>
      <c r="N355" s="52" t="s">
        <v>60</v>
      </c>
      <c r="O355" s="52" t="s">
        <v>61</v>
      </c>
      <c r="P355" s="52">
        <v>1</v>
      </c>
      <c r="Q355" s="52">
        <f t="shared" si="10"/>
        <v>3</v>
      </c>
      <c r="R355" s="52">
        <v>47</v>
      </c>
      <c r="S355" s="36" t="str">
        <f t="shared" si="11"/>
        <v>47:1</v>
      </c>
      <c r="T355" s="52">
        <v>58.35</v>
      </c>
    </row>
    <row r="356" ht="115.5" spans="1:20">
      <c r="A356" s="3" t="s">
        <v>1141</v>
      </c>
      <c r="B356" s="2" t="s">
        <v>3</v>
      </c>
      <c r="C356" s="1" t="s">
        <v>2158</v>
      </c>
      <c r="D356" s="52" t="s">
        <v>787</v>
      </c>
      <c r="E356" s="52" t="s">
        <v>810</v>
      </c>
      <c r="F356" s="52" t="s">
        <v>779</v>
      </c>
      <c r="G356" s="52" t="s">
        <v>53</v>
      </c>
      <c r="H356" s="52" t="s">
        <v>2141</v>
      </c>
      <c r="I356" s="52" t="s">
        <v>1165</v>
      </c>
      <c r="J356" s="52" t="s">
        <v>1166</v>
      </c>
      <c r="K356" s="52" t="s">
        <v>807</v>
      </c>
      <c r="L356" s="2" t="s">
        <v>58</v>
      </c>
      <c r="M356" s="52" t="s">
        <v>2142</v>
      </c>
      <c r="N356" s="52" t="s">
        <v>60</v>
      </c>
      <c r="O356" s="52" t="s">
        <v>61</v>
      </c>
      <c r="P356" s="52">
        <v>2</v>
      </c>
      <c r="Q356" s="52">
        <f t="shared" si="10"/>
        <v>6</v>
      </c>
      <c r="R356" s="52">
        <v>22</v>
      </c>
      <c r="S356" s="36" t="str">
        <f t="shared" si="11"/>
        <v>11:1</v>
      </c>
      <c r="T356" s="52">
        <v>56.95</v>
      </c>
    </row>
    <row r="357" ht="115.5" spans="1:20">
      <c r="A357" s="3" t="s">
        <v>1141</v>
      </c>
      <c r="B357" s="2" t="s">
        <v>3</v>
      </c>
      <c r="C357" s="1" t="s">
        <v>2159</v>
      </c>
      <c r="D357" s="52" t="s">
        <v>787</v>
      </c>
      <c r="E357" s="52" t="s">
        <v>2160</v>
      </c>
      <c r="F357" s="52" t="s">
        <v>779</v>
      </c>
      <c r="G357" s="52" t="s">
        <v>53</v>
      </c>
      <c r="H357" s="52" t="s">
        <v>2141</v>
      </c>
      <c r="I357" s="52" t="s">
        <v>1165</v>
      </c>
      <c r="J357" s="52" t="s">
        <v>1166</v>
      </c>
      <c r="K357" s="52" t="s">
        <v>807</v>
      </c>
      <c r="L357" s="2" t="s">
        <v>58</v>
      </c>
      <c r="M357" s="52" t="s">
        <v>2142</v>
      </c>
      <c r="N357" s="52" t="s">
        <v>60</v>
      </c>
      <c r="O357" s="52" t="s">
        <v>61</v>
      </c>
      <c r="P357" s="52">
        <v>2</v>
      </c>
      <c r="Q357" s="52">
        <f t="shared" si="10"/>
        <v>6</v>
      </c>
      <c r="R357" s="52">
        <v>31</v>
      </c>
      <c r="S357" s="36" t="str">
        <f t="shared" si="11"/>
        <v>15.5:1</v>
      </c>
      <c r="T357" s="52">
        <v>58.25</v>
      </c>
    </row>
    <row r="358" ht="132" spans="1:20">
      <c r="A358" s="3" t="s">
        <v>1141</v>
      </c>
      <c r="B358" s="2" t="s">
        <v>3</v>
      </c>
      <c r="C358" s="1" t="s">
        <v>2161</v>
      </c>
      <c r="D358" s="52" t="s">
        <v>787</v>
      </c>
      <c r="E358" s="52" t="s">
        <v>2160</v>
      </c>
      <c r="F358" s="52" t="s">
        <v>779</v>
      </c>
      <c r="G358" s="52" t="s">
        <v>53</v>
      </c>
      <c r="H358" s="52" t="s">
        <v>2144</v>
      </c>
      <c r="I358" s="52" t="s">
        <v>1165</v>
      </c>
      <c r="J358" s="52" t="s">
        <v>1166</v>
      </c>
      <c r="K358" s="52" t="s">
        <v>807</v>
      </c>
      <c r="L358" s="2" t="s">
        <v>58</v>
      </c>
      <c r="M358" s="52" t="s">
        <v>2145</v>
      </c>
      <c r="N358" s="52" t="s">
        <v>60</v>
      </c>
      <c r="O358" s="52" t="s">
        <v>61</v>
      </c>
      <c r="P358" s="52">
        <v>2</v>
      </c>
      <c r="Q358" s="52">
        <f t="shared" si="10"/>
        <v>6</v>
      </c>
      <c r="R358" s="52">
        <v>23</v>
      </c>
      <c r="S358" s="36" t="str">
        <f t="shared" si="11"/>
        <v>11.5:1</v>
      </c>
      <c r="T358" s="52">
        <v>53.7</v>
      </c>
    </row>
    <row r="359" ht="165" spans="1:20">
      <c r="A359" s="3" t="s">
        <v>1141</v>
      </c>
      <c r="B359" s="2" t="s">
        <v>3</v>
      </c>
      <c r="C359" s="1" t="s">
        <v>2162</v>
      </c>
      <c r="D359" s="52" t="s">
        <v>787</v>
      </c>
      <c r="E359" s="52" t="s">
        <v>2160</v>
      </c>
      <c r="F359" s="52" t="s">
        <v>779</v>
      </c>
      <c r="G359" s="52" t="s">
        <v>53</v>
      </c>
      <c r="H359" s="52" t="s">
        <v>2163</v>
      </c>
      <c r="I359" s="52" t="s">
        <v>1165</v>
      </c>
      <c r="J359" s="52" t="s">
        <v>1166</v>
      </c>
      <c r="K359" s="52" t="s">
        <v>807</v>
      </c>
      <c r="L359" s="2" t="s">
        <v>58</v>
      </c>
      <c r="M359" s="52" t="s">
        <v>2164</v>
      </c>
      <c r="N359" s="52" t="s">
        <v>60</v>
      </c>
      <c r="O359" s="52" t="s">
        <v>61</v>
      </c>
      <c r="P359" s="52">
        <v>1</v>
      </c>
      <c r="Q359" s="52">
        <f t="shared" si="10"/>
        <v>3</v>
      </c>
      <c r="R359" s="52">
        <v>44</v>
      </c>
      <c r="S359" s="36" t="str">
        <f t="shared" si="11"/>
        <v>44:1</v>
      </c>
      <c r="T359" s="52">
        <v>58.5</v>
      </c>
    </row>
    <row r="360" ht="82.5" spans="1:20">
      <c r="A360" s="3" t="s">
        <v>1141</v>
      </c>
      <c r="B360" s="2" t="s">
        <v>3</v>
      </c>
      <c r="C360" s="1" t="s">
        <v>2165</v>
      </c>
      <c r="D360" s="52" t="s">
        <v>787</v>
      </c>
      <c r="E360" s="52" t="s">
        <v>813</v>
      </c>
      <c r="F360" s="52" t="s">
        <v>779</v>
      </c>
      <c r="G360" s="52" t="s">
        <v>53</v>
      </c>
      <c r="H360" s="52" t="s">
        <v>1195</v>
      </c>
      <c r="I360" s="52" t="s">
        <v>1165</v>
      </c>
      <c r="J360" s="52" t="s">
        <v>1166</v>
      </c>
      <c r="K360" s="52" t="s">
        <v>57</v>
      </c>
      <c r="L360" s="2" t="s">
        <v>58</v>
      </c>
      <c r="M360" s="52" t="s">
        <v>1230</v>
      </c>
      <c r="N360" s="52" t="s">
        <v>60</v>
      </c>
      <c r="O360" s="52" t="s">
        <v>61</v>
      </c>
      <c r="P360" s="52">
        <v>10</v>
      </c>
      <c r="Q360" s="52">
        <f t="shared" si="10"/>
        <v>30</v>
      </c>
      <c r="R360" s="52">
        <v>185</v>
      </c>
      <c r="S360" s="36" t="str">
        <f t="shared" si="11"/>
        <v>18.5:1</v>
      </c>
      <c r="T360" s="52">
        <v>62.05</v>
      </c>
    </row>
    <row r="361" ht="82.5" spans="1:20">
      <c r="A361" s="3" t="s">
        <v>1141</v>
      </c>
      <c r="B361" s="2" t="s">
        <v>3</v>
      </c>
      <c r="C361" s="1" t="s">
        <v>2166</v>
      </c>
      <c r="D361" s="52" t="s">
        <v>787</v>
      </c>
      <c r="E361" s="52" t="s">
        <v>813</v>
      </c>
      <c r="F361" s="52" t="s">
        <v>779</v>
      </c>
      <c r="G361" s="52" t="s">
        <v>53</v>
      </c>
      <c r="H361" s="52" t="s">
        <v>1320</v>
      </c>
      <c r="I361" s="52" t="s">
        <v>1165</v>
      </c>
      <c r="J361" s="52" t="s">
        <v>1166</v>
      </c>
      <c r="K361" s="52" t="s">
        <v>57</v>
      </c>
      <c r="L361" s="2" t="s">
        <v>58</v>
      </c>
      <c r="M361" s="52" t="s">
        <v>2167</v>
      </c>
      <c r="N361" s="52" t="s">
        <v>60</v>
      </c>
      <c r="O361" s="52" t="s">
        <v>61</v>
      </c>
      <c r="P361" s="52">
        <v>1</v>
      </c>
      <c r="Q361" s="52">
        <f t="shared" si="10"/>
        <v>3</v>
      </c>
      <c r="R361" s="52">
        <v>8</v>
      </c>
      <c r="S361" s="36" t="str">
        <f t="shared" si="11"/>
        <v>8:1</v>
      </c>
      <c r="T361" s="52">
        <v>55.1</v>
      </c>
    </row>
    <row r="362" ht="115.5" spans="1:20">
      <c r="A362" s="3" t="s">
        <v>1141</v>
      </c>
      <c r="B362" s="2" t="s">
        <v>3</v>
      </c>
      <c r="C362" s="1" t="s">
        <v>2168</v>
      </c>
      <c r="D362" s="52" t="s">
        <v>787</v>
      </c>
      <c r="E362" s="52" t="s">
        <v>813</v>
      </c>
      <c r="F362" s="52" t="s">
        <v>779</v>
      </c>
      <c r="G362" s="52" t="s">
        <v>53</v>
      </c>
      <c r="H362" s="52" t="s">
        <v>2141</v>
      </c>
      <c r="I362" s="52" t="s">
        <v>1165</v>
      </c>
      <c r="J362" s="52" t="s">
        <v>1166</v>
      </c>
      <c r="K362" s="52" t="s">
        <v>807</v>
      </c>
      <c r="L362" s="2" t="s">
        <v>58</v>
      </c>
      <c r="M362" s="52" t="s">
        <v>2169</v>
      </c>
      <c r="N362" s="52" t="s">
        <v>176</v>
      </c>
      <c r="O362" s="52" t="s">
        <v>61</v>
      </c>
      <c r="P362" s="52">
        <v>1</v>
      </c>
      <c r="Q362" s="52">
        <f t="shared" si="10"/>
        <v>3</v>
      </c>
      <c r="R362" s="52">
        <v>11</v>
      </c>
      <c r="S362" s="36" t="str">
        <f t="shared" si="11"/>
        <v>11:1</v>
      </c>
      <c r="T362" s="52">
        <v>58.5</v>
      </c>
    </row>
    <row r="363" ht="132" spans="1:20">
      <c r="A363" s="3" t="s">
        <v>1141</v>
      </c>
      <c r="B363" s="2" t="s">
        <v>3</v>
      </c>
      <c r="C363" s="1" t="s">
        <v>2170</v>
      </c>
      <c r="D363" s="52" t="s">
        <v>787</v>
      </c>
      <c r="E363" s="52" t="s">
        <v>813</v>
      </c>
      <c r="F363" s="52" t="s">
        <v>779</v>
      </c>
      <c r="G363" s="52" t="s">
        <v>53</v>
      </c>
      <c r="H363" s="52" t="s">
        <v>2144</v>
      </c>
      <c r="I363" s="52" t="s">
        <v>1165</v>
      </c>
      <c r="J363" s="52" t="s">
        <v>1166</v>
      </c>
      <c r="K363" s="52" t="s">
        <v>807</v>
      </c>
      <c r="L363" s="2" t="s">
        <v>58</v>
      </c>
      <c r="M363" s="52" t="s">
        <v>2145</v>
      </c>
      <c r="N363" s="52" t="s">
        <v>176</v>
      </c>
      <c r="O363" s="52" t="s">
        <v>61</v>
      </c>
      <c r="P363" s="52">
        <v>1</v>
      </c>
      <c r="Q363" s="52">
        <f t="shared" si="10"/>
        <v>3</v>
      </c>
      <c r="R363" s="52">
        <v>5</v>
      </c>
      <c r="S363" s="36" t="str">
        <f t="shared" si="11"/>
        <v>5:1</v>
      </c>
      <c r="T363" s="52">
        <v>55.65</v>
      </c>
    </row>
    <row r="364" ht="280.5" spans="1:20">
      <c r="A364" s="3" t="s">
        <v>1141</v>
      </c>
      <c r="B364" s="2" t="s">
        <v>3</v>
      </c>
      <c r="C364" s="1" t="s">
        <v>2171</v>
      </c>
      <c r="D364" s="52" t="s">
        <v>787</v>
      </c>
      <c r="E364" s="52" t="s">
        <v>813</v>
      </c>
      <c r="F364" s="52" t="s">
        <v>779</v>
      </c>
      <c r="G364" s="52" t="s">
        <v>53</v>
      </c>
      <c r="H364" s="52" t="s">
        <v>2172</v>
      </c>
      <c r="I364" s="52" t="s">
        <v>1165</v>
      </c>
      <c r="J364" s="52" t="s">
        <v>1166</v>
      </c>
      <c r="K364" s="52" t="s">
        <v>807</v>
      </c>
      <c r="L364" s="2" t="s">
        <v>58</v>
      </c>
      <c r="M364" s="52" t="s">
        <v>2173</v>
      </c>
      <c r="N364" s="52" t="s">
        <v>60</v>
      </c>
      <c r="O364" s="52" t="s">
        <v>61</v>
      </c>
      <c r="P364" s="52">
        <v>2</v>
      </c>
      <c r="Q364" s="52">
        <f t="shared" si="10"/>
        <v>6</v>
      </c>
      <c r="R364" s="52">
        <v>63</v>
      </c>
      <c r="S364" s="36" t="str">
        <f t="shared" si="11"/>
        <v>31.5:1</v>
      </c>
      <c r="T364" s="52">
        <v>57.95</v>
      </c>
    </row>
    <row r="365" ht="247.5" spans="1:20">
      <c r="A365" s="3" t="s">
        <v>1141</v>
      </c>
      <c r="B365" s="2" t="s">
        <v>3</v>
      </c>
      <c r="C365" s="1" t="s">
        <v>2174</v>
      </c>
      <c r="D365" s="52" t="s">
        <v>787</v>
      </c>
      <c r="E365" s="52" t="s">
        <v>813</v>
      </c>
      <c r="F365" s="52" t="s">
        <v>779</v>
      </c>
      <c r="G365" s="52" t="s">
        <v>53</v>
      </c>
      <c r="H365" s="52" t="s">
        <v>2175</v>
      </c>
      <c r="I365" s="52" t="s">
        <v>1165</v>
      </c>
      <c r="J365" s="52" t="s">
        <v>1166</v>
      </c>
      <c r="K365" s="52" t="s">
        <v>57</v>
      </c>
      <c r="L365" s="2" t="s">
        <v>58</v>
      </c>
      <c r="M365" s="52" t="s">
        <v>2176</v>
      </c>
      <c r="N365" s="52" t="s">
        <v>176</v>
      </c>
      <c r="O365" s="52" t="s">
        <v>61</v>
      </c>
      <c r="P365" s="52">
        <v>1</v>
      </c>
      <c r="Q365" s="52">
        <f t="shared" si="10"/>
        <v>3</v>
      </c>
      <c r="R365" s="52">
        <v>64</v>
      </c>
      <c r="S365" s="36" t="str">
        <f t="shared" si="11"/>
        <v>64:1</v>
      </c>
      <c r="T365" s="52">
        <v>67.6</v>
      </c>
    </row>
    <row r="366" ht="165" spans="1:20">
      <c r="A366" s="3" t="s">
        <v>1141</v>
      </c>
      <c r="B366" s="2" t="s">
        <v>3</v>
      </c>
      <c r="C366" s="1" t="s">
        <v>2177</v>
      </c>
      <c r="D366" s="52" t="s">
        <v>787</v>
      </c>
      <c r="E366" s="52" t="s">
        <v>813</v>
      </c>
      <c r="F366" s="52" t="s">
        <v>779</v>
      </c>
      <c r="G366" s="52" t="s">
        <v>53</v>
      </c>
      <c r="H366" s="52" t="s">
        <v>2178</v>
      </c>
      <c r="I366" s="52" t="s">
        <v>1165</v>
      </c>
      <c r="J366" s="52" t="s">
        <v>1166</v>
      </c>
      <c r="K366" s="52" t="s">
        <v>57</v>
      </c>
      <c r="L366" s="2" t="s">
        <v>58</v>
      </c>
      <c r="M366" s="52" t="s">
        <v>2179</v>
      </c>
      <c r="N366" s="52" t="s">
        <v>176</v>
      </c>
      <c r="O366" s="52" t="s">
        <v>61</v>
      </c>
      <c r="P366" s="52">
        <v>1</v>
      </c>
      <c r="Q366" s="52">
        <f t="shared" si="10"/>
        <v>3</v>
      </c>
      <c r="R366" s="52">
        <v>37</v>
      </c>
      <c r="S366" s="36" t="str">
        <f t="shared" si="11"/>
        <v>37:1</v>
      </c>
      <c r="T366" s="52">
        <v>63.3</v>
      </c>
    </row>
    <row r="367" ht="115.5" spans="1:20">
      <c r="A367" s="3" t="s">
        <v>1141</v>
      </c>
      <c r="B367" s="2" t="s">
        <v>3</v>
      </c>
      <c r="C367" s="1" t="s">
        <v>2180</v>
      </c>
      <c r="D367" s="52" t="s">
        <v>787</v>
      </c>
      <c r="E367" s="52" t="s">
        <v>819</v>
      </c>
      <c r="F367" s="52" t="s">
        <v>779</v>
      </c>
      <c r="G367" s="52" t="s">
        <v>53</v>
      </c>
      <c r="H367" s="52" t="s">
        <v>1195</v>
      </c>
      <c r="I367" s="52" t="s">
        <v>1165</v>
      </c>
      <c r="J367" s="52" t="s">
        <v>1166</v>
      </c>
      <c r="K367" s="52" t="s">
        <v>57</v>
      </c>
      <c r="L367" s="2" t="s">
        <v>58</v>
      </c>
      <c r="M367" s="52" t="s">
        <v>1715</v>
      </c>
      <c r="N367" s="52" t="s">
        <v>60</v>
      </c>
      <c r="O367" s="52" t="s">
        <v>61</v>
      </c>
      <c r="P367" s="52">
        <v>4</v>
      </c>
      <c r="Q367" s="52">
        <f t="shared" si="10"/>
        <v>12</v>
      </c>
      <c r="R367" s="52">
        <v>78</v>
      </c>
      <c r="S367" s="36" t="str">
        <f t="shared" si="11"/>
        <v>19.5:1</v>
      </c>
      <c r="T367" s="52">
        <v>63.05</v>
      </c>
    </row>
    <row r="368" ht="214.5" spans="1:20">
      <c r="A368" s="3" t="s">
        <v>1141</v>
      </c>
      <c r="B368" s="2" t="s">
        <v>3</v>
      </c>
      <c r="C368" s="1" t="s">
        <v>2181</v>
      </c>
      <c r="D368" s="52" t="s">
        <v>787</v>
      </c>
      <c r="E368" s="52" t="s">
        <v>819</v>
      </c>
      <c r="F368" s="52" t="s">
        <v>779</v>
      </c>
      <c r="G368" s="52" t="s">
        <v>53</v>
      </c>
      <c r="H368" s="52" t="s">
        <v>120</v>
      </c>
      <c r="I368" s="52" t="s">
        <v>1165</v>
      </c>
      <c r="J368" s="52" t="s">
        <v>1166</v>
      </c>
      <c r="K368" s="52" t="s">
        <v>57</v>
      </c>
      <c r="L368" s="2" t="s">
        <v>58</v>
      </c>
      <c r="M368" s="52" t="s">
        <v>2182</v>
      </c>
      <c r="N368" s="52" t="s">
        <v>60</v>
      </c>
      <c r="O368" s="52" t="s">
        <v>61</v>
      </c>
      <c r="P368" s="52">
        <v>2</v>
      </c>
      <c r="Q368" s="52">
        <f t="shared" si="10"/>
        <v>6</v>
      </c>
      <c r="R368" s="52">
        <v>104</v>
      </c>
      <c r="S368" s="36" t="str">
        <f t="shared" si="11"/>
        <v>52:1</v>
      </c>
      <c r="T368" s="52">
        <v>62.6</v>
      </c>
    </row>
    <row r="369" ht="115.5" spans="1:20">
      <c r="A369" s="3" t="s">
        <v>1141</v>
      </c>
      <c r="B369" s="2" t="s">
        <v>3</v>
      </c>
      <c r="C369" s="1" t="s">
        <v>2183</v>
      </c>
      <c r="D369" s="52" t="s">
        <v>787</v>
      </c>
      <c r="E369" s="52" t="s">
        <v>819</v>
      </c>
      <c r="F369" s="52" t="s">
        <v>779</v>
      </c>
      <c r="G369" s="52" t="s">
        <v>53</v>
      </c>
      <c r="H369" s="52" t="s">
        <v>2141</v>
      </c>
      <c r="I369" s="52" t="s">
        <v>1165</v>
      </c>
      <c r="J369" s="52" t="s">
        <v>1166</v>
      </c>
      <c r="K369" s="52" t="s">
        <v>807</v>
      </c>
      <c r="L369" s="2" t="s">
        <v>58</v>
      </c>
      <c r="M369" s="52" t="s">
        <v>2142</v>
      </c>
      <c r="N369" s="52" t="s">
        <v>60</v>
      </c>
      <c r="O369" s="52" t="s">
        <v>61</v>
      </c>
      <c r="P369" s="52">
        <v>2</v>
      </c>
      <c r="Q369" s="52">
        <f t="shared" si="10"/>
        <v>6</v>
      </c>
      <c r="R369" s="52">
        <v>27</v>
      </c>
      <c r="S369" s="36" t="str">
        <f t="shared" si="11"/>
        <v>13.5:1</v>
      </c>
      <c r="T369" s="52">
        <v>54.2</v>
      </c>
    </row>
    <row r="370" ht="132" spans="1:20">
      <c r="A370" s="3" t="s">
        <v>1141</v>
      </c>
      <c r="B370" s="2" t="s">
        <v>3</v>
      </c>
      <c r="C370" s="1" t="s">
        <v>2184</v>
      </c>
      <c r="D370" s="52" t="s">
        <v>787</v>
      </c>
      <c r="E370" s="52" t="s">
        <v>819</v>
      </c>
      <c r="F370" s="52" t="s">
        <v>779</v>
      </c>
      <c r="G370" s="52" t="s">
        <v>53</v>
      </c>
      <c r="H370" s="52" t="s">
        <v>2144</v>
      </c>
      <c r="I370" s="52" t="s">
        <v>1165</v>
      </c>
      <c r="J370" s="52" t="s">
        <v>1166</v>
      </c>
      <c r="K370" s="52" t="s">
        <v>807</v>
      </c>
      <c r="L370" s="2" t="s">
        <v>58</v>
      </c>
      <c r="M370" s="52" t="s">
        <v>2145</v>
      </c>
      <c r="N370" s="52" t="s">
        <v>60</v>
      </c>
      <c r="O370" s="52" t="s">
        <v>61</v>
      </c>
      <c r="P370" s="52">
        <v>1</v>
      </c>
      <c r="Q370" s="52">
        <f t="shared" si="10"/>
        <v>3</v>
      </c>
      <c r="R370" s="52">
        <v>7</v>
      </c>
      <c r="S370" s="36" t="str">
        <f t="shared" si="11"/>
        <v>7:1</v>
      </c>
      <c r="T370" s="52">
        <v>53.3</v>
      </c>
    </row>
    <row r="371" ht="280.5" spans="1:20">
      <c r="A371" s="3" t="s">
        <v>1141</v>
      </c>
      <c r="B371" s="2" t="s">
        <v>3</v>
      </c>
      <c r="C371" s="1" t="s">
        <v>2185</v>
      </c>
      <c r="D371" s="52" t="s">
        <v>787</v>
      </c>
      <c r="E371" s="52" t="s">
        <v>819</v>
      </c>
      <c r="F371" s="52" t="s">
        <v>779</v>
      </c>
      <c r="G371" s="52" t="s">
        <v>53</v>
      </c>
      <c r="H371" s="52" t="s">
        <v>2147</v>
      </c>
      <c r="I371" s="52" t="s">
        <v>1165</v>
      </c>
      <c r="J371" s="52" t="s">
        <v>1166</v>
      </c>
      <c r="K371" s="52" t="s">
        <v>57</v>
      </c>
      <c r="L371" s="2" t="s">
        <v>58</v>
      </c>
      <c r="M371" s="52" t="s">
        <v>2186</v>
      </c>
      <c r="N371" s="52" t="s">
        <v>60</v>
      </c>
      <c r="O371" s="52" t="s">
        <v>61</v>
      </c>
      <c r="P371" s="52">
        <v>2</v>
      </c>
      <c r="Q371" s="52">
        <f t="shared" si="10"/>
        <v>6</v>
      </c>
      <c r="R371" s="52">
        <v>82</v>
      </c>
      <c r="S371" s="36" t="str">
        <f t="shared" si="11"/>
        <v>41:1</v>
      </c>
      <c r="T371" s="52">
        <v>68.7</v>
      </c>
    </row>
    <row r="372" ht="247.5" spans="1:20">
      <c r="A372" s="3" t="s">
        <v>1141</v>
      </c>
      <c r="B372" s="2" t="s">
        <v>3</v>
      </c>
      <c r="C372" s="1" t="s">
        <v>2187</v>
      </c>
      <c r="D372" s="52" t="s">
        <v>787</v>
      </c>
      <c r="E372" s="52" t="s">
        <v>819</v>
      </c>
      <c r="F372" s="52" t="s">
        <v>779</v>
      </c>
      <c r="G372" s="52" t="s">
        <v>53</v>
      </c>
      <c r="H372" s="52" t="s">
        <v>2188</v>
      </c>
      <c r="I372" s="52" t="s">
        <v>1165</v>
      </c>
      <c r="J372" s="52" t="s">
        <v>1166</v>
      </c>
      <c r="K372" s="52" t="s">
        <v>807</v>
      </c>
      <c r="L372" s="2" t="s">
        <v>58</v>
      </c>
      <c r="M372" s="52" t="s">
        <v>2176</v>
      </c>
      <c r="N372" s="52" t="s">
        <v>60</v>
      </c>
      <c r="O372" s="52" t="s">
        <v>61</v>
      </c>
      <c r="P372" s="52">
        <v>3</v>
      </c>
      <c r="Q372" s="52">
        <f t="shared" si="10"/>
        <v>9</v>
      </c>
      <c r="R372" s="52">
        <v>150</v>
      </c>
      <c r="S372" s="36" t="str">
        <f t="shared" si="11"/>
        <v>50:1</v>
      </c>
      <c r="T372" s="52">
        <v>65.05</v>
      </c>
    </row>
    <row r="373" ht="82.5" spans="1:20">
      <c r="A373" s="3" t="s">
        <v>1141</v>
      </c>
      <c r="B373" s="2" t="s">
        <v>3</v>
      </c>
      <c r="C373" s="1" t="s">
        <v>2189</v>
      </c>
      <c r="D373" s="52" t="s">
        <v>787</v>
      </c>
      <c r="E373" s="52" t="s">
        <v>830</v>
      </c>
      <c r="F373" s="52" t="s">
        <v>779</v>
      </c>
      <c r="G373" s="52" t="s">
        <v>53</v>
      </c>
      <c r="H373" s="52" t="s">
        <v>1195</v>
      </c>
      <c r="I373" s="52" t="s">
        <v>1165</v>
      </c>
      <c r="J373" s="52" t="s">
        <v>1166</v>
      </c>
      <c r="K373" s="52" t="s">
        <v>57</v>
      </c>
      <c r="L373" s="2" t="s">
        <v>58</v>
      </c>
      <c r="M373" s="52" t="s">
        <v>1230</v>
      </c>
      <c r="N373" s="52" t="s">
        <v>60</v>
      </c>
      <c r="O373" s="52" t="s">
        <v>61</v>
      </c>
      <c r="P373" s="52">
        <v>2</v>
      </c>
      <c r="Q373" s="52">
        <f t="shared" si="10"/>
        <v>6</v>
      </c>
      <c r="R373" s="52">
        <v>47</v>
      </c>
      <c r="S373" s="36" t="str">
        <f t="shared" si="11"/>
        <v>23.5:1</v>
      </c>
      <c r="T373" s="52">
        <v>59.75</v>
      </c>
    </row>
    <row r="374" ht="214.5" spans="1:20">
      <c r="A374" s="3" t="s">
        <v>1141</v>
      </c>
      <c r="B374" s="2" t="s">
        <v>3</v>
      </c>
      <c r="C374" s="1" t="s">
        <v>2190</v>
      </c>
      <c r="D374" s="52" t="s">
        <v>787</v>
      </c>
      <c r="E374" s="52" t="s">
        <v>830</v>
      </c>
      <c r="F374" s="52" t="s">
        <v>779</v>
      </c>
      <c r="G374" s="52" t="s">
        <v>53</v>
      </c>
      <c r="H374" s="52" t="s">
        <v>120</v>
      </c>
      <c r="I374" s="52" t="s">
        <v>1165</v>
      </c>
      <c r="J374" s="52" t="s">
        <v>1166</v>
      </c>
      <c r="K374" s="52" t="s">
        <v>57</v>
      </c>
      <c r="L374" s="2" t="s">
        <v>58</v>
      </c>
      <c r="M374" s="52" t="s">
        <v>2191</v>
      </c>
      <c r="N374" s="52" t="s">
        <v>60</v>
      </c>
      <c r="O374" s="52" t="s">
        <v>61</v>
      </c>
      <c r="P374" s="52">
        <v>1</v>
      </c>
      <c r="Q374" s="52">
        <f t="shared" si="10"/>
        <v>3</v>
      </c>
      <c r="R374" s="52">
        <v>42</v>
      </c>
      <c r="S374" s="36" t="str">
        <f t="shared" si="11"/>
        <v>42:1</v>
      </c>
      <c r="T374" s="52">
        <v>58.55</v>
      </c>
    </row>
    <row r="375" ht="115.5" spans="1:20">
      <c r="A375" s="3" t="s">
        <v>1141</v>
      </c>
      <c r="B375" s="2" t="s">
        <v>3</v>
      </c>
      <c r="C375" s="1" t="s">
        <v>2192</v>
      </c>
      <c r="D375" s="52" t="s">
        <v>787</v>
      </c>
      <c r="E375" s="52" t="s">
        <v>830</v>
      </c>
      <c r="F375" s="52" t="s">
        <v>779</v>
      </c>
      <c r="G375" s="52" t="s">
        <v>53</v>
      </c>
      <c r="H375" s="52" t="s">
        <v>2141</v>
      </c>
      <c r="I375" s="52" t="s">
        <v>1165</v>
      </c>
      <c r="J375" s="52" t="s">
        <v>1166</v>
      </c>
      <c r="K375" s="52" t="s">
        <v>807</v>
      </c>
      <c r="L375" s="2" t="s">
        <v>58</v>
      </c>
      <c r="M375" s="52" t="s">
        <v>2142</v>
      </c>
      <c r="N375" s="52" t="s">
        <v>60</v>
      </c>
      <c r="O375" s="52" t="s">
        <v>61</v>
      </c>
      <c r="P375" s="52">
        <v>2</v>
      </c>
      <c r="Q375" s="52">
        <f t="shared" si="10"/>
        <v>6</v>
      </c>
      <c r="R375" s="52">
        <v>15</v>
      </c>
      <c r="S375" s="36" t="str">
        <f t="shared" si="11"/>
        <v>7.5:1</v>
      </c>
      <c r="T375" s="52">
        <v>53.2</v>
      </c>
    </row>
    <row r="376" ht="247.5" spans="1:20">
      <c r="A376" s="3" t="s">
        <v>1141</v>
      </c>
      <c r="B376" s="2" t="s">
        <v>3</v>
      </c>
      <c r="C376" s="1" t="s">
        <v>2193</v>
      </c>
      <c r="D376" s="52" t="s">
        <v>787</v>
      </c>
      <c r="E376" s="52" t="s">
        <v>830</v>
      </c>
      <c r="F376" s="52" t="s">
        <v>779</v>
      </c>
      <c r="G376" s="52" t="s">
        <v>53</v>
      </c>
      <c r="H376" s="52" t="s">
        <v>2147</v>
      </c>
      <c r="I376" s="52" t="s">
        <v>1165</v>
      </c>
      <c r="J376" s="52" t="s">
        <v>1166</v>
      </c>
      <c r="K376" s="52" t="s">
        <v>57</v>
      </c>
      <c r="L376" s="2" t="s">
        <v>58</v>
      </c>
      <c r="M376" s="52" t="s">
        <v>2194</v>
      </c>
      <c r="N376" s="52" t="s">
        <v>60</v>
      </c>
      <c r="O376" s="52" t="s">
        <v>61</v>
      </c>
      <c r="P376" s="52">
        <v>2</v>
      </c>
      <c r="Q376" s="52">
        <f t="shared" si="10"/>
        <v>6</v>
      </c>
      <c r="R376" s="52">
        <v>119</v>
      </c>
      <c r="S376" s="36" t="str">
        <f t="shared" si="11"/>
        <v>59.5:1</v>
      </c>
      <c r="T376" s="52">
        <v>62.85</v>
      </c>
    </row>
    <row r="377" ht="165" spans="1:20">
      <c r="A377" s="3" t="s">
        <v>1141</v>
      </c>
      <c r="B377" s="2" t="s">
        <v>3</v>
      </c>
      <c r="C377" s="1" t="s">
        <v>2195</v>
      </c>
      <c r="D377" s="52" t="s">
        <v>787</v>
      </c>
      <c r="E377" s="52" t="s">
        <v>835</v>
      </c>
      <c r="F377" s="52" t="s">
        <v>779</v>
      </c>
      <c r="G377" s="52" t="s">
        <v>53</v>
      </c>
      <c r="H377" s="52" t="s">
        <v>1195</v>
      </c>
      <c r="I377" s="52" t="s">
        <v>1165</v>
      </c>
      <c r="J377" s="52" t="s">
        <v>1166</v>
      </c>
      <c r="K377" s="52" t="s">
        <v>57</v>
      </c>
      <c r="L377" s="2" t="s">
        <v>58</v>
      </c>
      <c r="M377" s="52" t="s">
        <v>2196</v>
      </c>
      <c r="N377" s="52" t="s">
        <v>60</v>
      </c>
      <c r="O377" s="52" t="s">
        <v>61</v>
      </c>
      <c r="P377" s="52">
        <v>3</v>
      </c>
      <c r="Q377" s="52">
        <f t="shared" si="10"/>
        <v>9</v>
      </c>
      <c r="R377" s="52">
        <v>145</v>
      </c>
      <c r="S377" s="36" t="str">
        <f t="shared" si="11"/>
        <v>48.33:1</v>
      </c>
      <c r="T377" s="52">
        <v>65.45</v>
      </c>
    </row>
    <row r="378" ht="82.5" spans="1:20">
      <c r="A378" s="3" t="s">
        <v>1141</v>
      </c>
      <c r="B378" s="2" t="s">
        <v>3</v>
      </c>
      <c r="C378" s="1" t="s">
        <v>2197</v>
      </c>
      <c r="D378" s="52" t="s">
        <v>787</v>
      </c>
      <c r="E378" s="52" t="s">
        <v>840</v>
      </c>
      <c r="F378" s="52" t="s">
        <v>788</v>
      </c>
      <c r="G378" s="52" t="s">
        <v>53</v>
      </c>
      <c r="H378" s="52" t="s">
        <v>1195</v>
      </c>
      <c r="I378" s="52" t="s">
        <v>1156</v>
      </c>
      <c r="J378" s="52" t="s">
        <v>1157</v>
      </c>
      <c r="K378" s="52" t="s">
        <v>57</v>
      </c>
      <c r="L378" s="2" t="s">
        <v>58</v>
      </c>
      <c r="M378" s="52" t="s">
        <v>2131</v>
      </c>
      <c r="N378" s="52" t="s">
        <v>60</v>
      </c>
      <c r="O378" s="52" t="s">
        <v>61</v>
      </c>
      <c r="P378" s="52">
        <v>2</v>
      </c>
      <c r="Q378" s="52">
        <f t="shared" si="10"/>
        <v>6</v>
      </c>
      <c r="R378" s="52">
        <v>27</v>
      </c>
      <c r="S378" s="36" t="str">
        <f t="shared" si="11"/>
        <v>13.5:1</v>
      </c>
      <c r="T378" s="52">
        <v>62.65</v>
      </c>
    </row>
    <row r="379" ht="115.5" spans="1:20">
      <c r="A379" s="3" t="s">
        <v>1141</v>
      </c>
      <c r="B379" s="2" t="s">
        <v>3</v>
      </c>
      <c r="C379" s="1" t="s">
        <v>2198</v>
      </c>
      <c r="D379" s="52" t="s">
        <v>787</v>
      </c>
      <c r="E379" s="52" t="s">
        <v>840</v>
      </c>
      <c r="F379" s="52" t="s">
        <v>779</v>
      </c>
      <c r="G379" s="52" t="s">
        <v>53</v>
      </c>
      <c r="H379" s="52" t="s">
        <v>2141</v>
      </c>
      <c r="I379" s="52" t="s">
        <v>1165</v>
      </c>
      <c r="J379" s="52" t="s">
        <v>1166</v>
      </c>
      <c r="K379" s="52" t="s">
        <v>807</v>
      </c>
      <c r="L379" s="2" t="s">
        <v>58</v>
      </c>
      <c r="M379" s="52" t="s">
        <v>2169</v>
      </c>
      <c r="N379" s="52" t="s">
        <v>60</v>
      </c>
      <c r="O379" s="52" t="s">
        <v>61</v>
      </c>
      <c r="P379" s="52">
        <v>1</v>
      </c>
      <c r="Q379" s="52">
        <f t="shared" si="10"/>
        <v>3</v>
      </c>
      <c r="R379" s="52">
        <v>7</v>
      </c>
      <c r="S379" s="36" t="str">
        <f t="shared" si="11"/>
        <v>7:1</v>
      </c>
      <c r="T379" s="52">
        <v>50.1</v>
      </c>
    </row>
    <row r="380" ht="132" spans="1:20">
      <c r="A380" s="3" t="s">
        <v>1141</v>
      </c>
      <c r="B380" s="2" t="s">
        <v>3</v>
      </c>
      <c r="C380" s="1" t="s">
        <v>2199</v>
      </c>
      <c r="D380" s="52" t="s">
        <v>787</v>
      </c>
      <c r="E380" s="52" t="s">
        <v>840</v>
      </c>
      <c r="F380" s="52" t="s">
        <v>779</v>
      </c>
      <c r="G380" s="52" t="s">
        <v>53</v>
      </c>
      <c r="H380" s="52" t="s">
        <v>2144</v>
      </c>
      <c r="I380" s="52" t="s">
        <v>1165</v>
      </c>
      <c r="J380" s="52" t="s">
        <v>1166</v>
      </c>
      <c r="K380" s="52" t="s">
        <v>807</v>
      </c>
      <c r="L380" s="2" t="s">
        <v>58</v>
      </c>
      <c r="M380" s="52" t="s">
        <v>2145</v>
      </c>
      <c r="N380" s="52" t="s">
        <v>60</v>
      </c>
      <c r="O380" s="52" t="s">
        <v>61</v>
      </c>
      <c r="P380" s="52">
        <v>1</v>
      </c>
      <c r="Q380" s="52">
        <f t="shared" si="10"/>
        <v>3</v>
      </c>
      <c r="R380" s="52">
        <v>4</v>
      </c>
      <c r="S380" s="36" t="str">
        <f t="shared" si="11"/>
        <v>4:1</v>
      </c>
      <c r="T380" s="52">
        <v>60.35</v>
      </c>
    </row>
    <row r="381" ht="247.5" spans="1:20">
      <c r="A381" s="3" t="s">
        <v>1141</v>
      </c>
      <c r="B381" s="2" t="s">
        <v>3</v>
      </c>
      <c r="C381" s="1" t="s">
        <v>2200</v>
      </c>
      <c r="D381" s="52" t="s">
        <v>787</v>
      </c>
      <c r="E381" s="52" t="s">
        <v>840</v>
      </c>
      <c r="F381" s="52" t="s">
        <v>779</v>
      </c>
      <c r="G381" s="52" t="s">
        <v>53</v>
      </c>
      <c r="H381" s="52" t="s">
        <v>2188</v>
      </c>
      <c r="I381" s="52" t="s">
        <v>1165</v>
      </c>
      <c r="J381" s="52" t="s">
        <v>1166</v>
      </c>
      <c r="K381" s="52" t="s">
        <v>807</v>
      </c>
      <c r="L381" s="2" t="s">
        <v>58</v>
      </c>
      <c r="M381" s="52" t="s">
        <v>2176</v>
      </c>
      <c r="N381" s="52" t="s">
        <v>60</v>
      </c>
      <c r="O381" s="52" t="s">
        <v>61</v>
      </c>
      <c r="P381" s="52">
        <v>1</v>
      </c>
      <c r="Q381" s="52">
        <f t="shared" si="10"/>
        <v>3</v>
      </c>
      <c r="R381" s="52">
        <v>45</v>
      </c>
      <c r="S381" s="36" t="str">
        <f t="shared" si="11"/>
        <v>45:1</v>
      </c>
      <c r="T381" s="52">
        <v>64.75</v>
      </c>
    </row>
    <row r="382" ht="82.5" spans="1:20">
      <c r="A382" s="3" t="s">
        <v>1141</v>
      </c>
      <c r="B382" s="2" t="s">
        <v>3</v>
      </c>
      <c r="C382" s="1" t="s">
        <v>2201</v>
      </c>
      <c r="D382" s="52" t="s">
        <v>787</v>
      </c>
      <c r="E382" s="52" t="s">
        <v>842</v>
      </c>
      <c r="F382" s="52" t="s">
        <v>779</v>
      </c>
      <c r="G382" s="52" t="s">
        <v>53</v>
      </c>
      <c r="H382" s="52" t="s">
        <v>1195</v>
      </c>
      <c r="I382" s="52" t="s">
        <v>1165</v>
      </c>
      <c r="J382" s="52" t="s">
        <v>1166</v>
      </c>
      <c r="K382" s="52" t="s">
        <v>57</v>
      </c>
      <c r="L382" s="2" t="s">
        <v>58</v>
      </c>
      <c r="M382" s="52" t="s">
        <v>1230</v>
      </c>
      <c r="N382" s="52" t="s">
        <v>60</v>
      </c>
      <c r="O382" s="52" t="s">
        <v>61</v>
      </c>
      <c r="P382" s="52">
        <v>1</v>
      </c>
      <c r="Q382" s="52">
        <f t="shared" si="10"/>
        <v>3</v>
      </c>
      <c r="R382" s="52">
        <v>31</v>
      </c>
      <c r="S382" s="36" t="str">
        <f t="shared" si="11"/>
        <v>31:1</v>
      </c>
      <c r="T382" s="52">
        <v>60.2</v>
      </c>
    </row>
    <row r="383" ht="181.5" spans="1:20">
      <c r="A383" s="3" t="s">
        <v>1141</v>
      </c>
      <c r="B383" s="2" t="s">
        <v>3</v>
      </c>
      <c r="C383" s="1" t="s">
        <v>2202</v>
      </c>
      <c r="D383" s="52" t="s">
        <v>787</v>
      </c>
      <c r="E383" s="52" t="s">
        <v>842</v>
      </c>
      <c r="F383" s="52" t="s">
        <v>779</v>
      </c>
      <c r="G383" s="52" t="s">
        <v>53</v>
      </c>
      <c r="H383" s="52" t="s">
        <v>120</v>
      </c>
      <c r="I383" s="52" t="s">
        <v>1165</v>
      </c>
      <c r="J383" s="52" t="s">
        <v>1166</v>
      </c>
      <c r="K383" s="52" t="s">
        <v>57</v>
      </c>
      <c r="L383" s="2" t="s">
        <v>58</v>
      </c>
      <c r="M383" s="52" t="s">
        <v>2203</v>
      </c>
      <c r="N383" s="52" t="s">
        <v>60</v>
      </c>
      <c r="O383" s="52" t="s">
        <v>61</v>
      </c>
      <c r="P383" s="52">
        <v>1</v>
      </c>
      <c r="Q383" s="52">
        <f t="shared" si="10"/>
        <v>3</v>
      </c>
      <c r="R383" s="52">
        <v>32</v>
      </c>
      <c r="S383" s="36" t="str">
        <f t="shared" si="11"/>
        <v>32:1</v>
      </c>
      <c r="T383" s="52">
        <v>59.1</v>
      </c>
    </row>
    <row r="384" ht="247.5" spans="1:20">
      <c r="A384" s="3" t="s">
        <v>1141</v>
      </c>
      <c r="B384" s="2" t="s">
        <v>3</v>
      </c>
      <c r="C384" s="1" t="s">
        <v>2204</v>
      </c>
      <c r="D384" s="52" t="s">
        <v>787</v>
      </c>
      <c r="E384" s="52" t="s">
        <v>842</v>
      </c>
      <c r="F384" s="52" t="s">
        <v>779</v>
      </c>
      <c r="G384" s="52" t="s">
        <v>53</v>
      </c>
      <c r="H384" s="52" t="s">
        <v>2188</v>
      </c>
      <c r="I384" s="52" t="s">
        <v>1165</v>
      </c>
      <c r="J384" s="52" t="s">
        <v>1166</v>
      </c>
      <c r="K384" s="52" t="s">
        <v>807</v>
      </c>
      <c r="L384" s="2" t="s">
        <v>58</v>
      </c>
      <c r="M384" s="52" t="s">
        <v>2176</v>
      </c>
      <c r="N384" s="52" t="s">
        <v>60</v>
      </c>
      <c r="O384" s="52" t="s">
        <v>61</v>
      </c>
      <c r="P384" s="52">
        <v>1</v>
      </c>
      <c r="Q384" s="52">
        <f t="shared" si="10"/>
        <v>3</v>
      </c>
      <c r="R384" s="52">
        <v>46</v>
      </c>
      <c r="S384" s="36" t="str">
        <f t="shared" si="11"/>
        <v>46:1</v>
      </c>
      <c r="T384" s="52">
        <v>67.55</v>
      </c>
    </row>
    <row r="385" ht="49.5" spans="1:20">
      <c r="A385" s="3" t="s">
        <v>1141</v>
      </c>
      <c r="B385" s="2" t="s">
        <v>3</v>
      </c>
      <c r="C385" s="1" t="s">
        <v>2205</v>
      </c>
      <c r="D385" s="52" t="s">
        <v>787</v>
      </c>
      <c r="E385" s="52" t="s">
        <v>787</v>
      </c>
      <c r="F385" s="52" t="s">
        <v>982</v>
      </c>
      <c r="G385" s="52" t="s">
        <v>53</v>
      </c>
      <c r="H385" s="52" t="s">
        <v>2136</v>
      </c>
      <c r="I385" s="52" t="s">
        <v>1223</v>
      </c>
      <c r="J385" s="52" t="s">
        <v>57</v>
      </c>
      <c r="K385" s="52" t="s">
        <v>57</v>
      </c>
      <c r="L385" s="2" t="s">
        <v>58</v>
      </c>
      <c r="M385" s="52" t="s">
        <v>57</v>
      </c>
      <c r="N385" s="52" t="s">
        <v>60</v>
      </c>
      <c r="O385" s="52" t="s">
        <v>1224</v>
      </c>
      <c r="P385" s="52">
        <v>1</v>
      </c>
      <c r="Q385" s="52">
        <f t="shared" si="10"/>
        <v>3</v>
      </c>
      <c r="R385" s="52">
        <v>11</v>
      </c>
      <c r="S385" s="36" t="str">
        <f t="shared" si="11"/>
        <v>11:1</v>
      </c>
      <c r="T385" s="52">
        <v>51.3</v>
      </c>
    </row>
    <row r="386" ht="66" spans="1:20">
      <c r="A386" s="4" t="s">
        <v>48</v>
      </c>
      <c r="B386" s="2" t="s">
        <v>3</v>
      </c>
      <c r="C386" s="1" t="s">
        <v>2206</v>
      </c>
      <c r="D386" s="52" t="s">
        <v>2207</v>
      </c>
      <c r="E386" s="52" t="s">
        <v>2208</v>
      </c>
      <c r="F386" s="52" t="s">
        <v>788</v>
      </c>
      <c r="G386" s="52" t="s">
        <v>53</v>
      </c>
      <c r="H386" s="52" t="s">
        <v>2209</v>
      </c>
      <c r="I386" s="52" t="s">
        <v>1156</v>
      </c>
      <c r="J386" s="52" t="s">
        <v>1157</v>
      </c>
      <c r="K386" s="52" t="s">
        <v>807</v>
      </c>
      <c r="L386" s="2" t="s">
        <v>58</v>
      </c>
      <c r="M386" s="52" t="s">
        <v>2210</v>
      </c>
      <c r="N386" s="52" t="s">
        <v>60</v>
      </c>
      <c r="O386" s="52" t="s">
        <v>61</v>
      </c>
      <c r="P386" s="52">
        <v>1</v>
      </c>
      <c r="Q386" s="52">
        <f t="shared" si="10"/>
        <v>3</v>
      </c>
      <c r="R386" s="52">
        <v>36</v>
      </c>
      <c r="S386" s="36" t="str">
        <f t="shared" si="11"/>
        <v>36:1</v>
      </c>
      <c r="T386" s="52">
        <v>50.05</v>
      </c>
    </row>
    <row r="387" ht="82.5" spans="1:20">
      <c r="A387" s="4" t="s">
        <v>48</v>
      </c>
      <c r="B387" s="2" t="s">
        <v>3</v>
      </c>
      <c r="C387" s="1" t="s">
        <v>2211</v>
      </c>
      <c r="D387" s="52" t="s">
        <v>2207</v>
      </c>
      <c r="E387" s="52" t="s">
        <v>2208</v>
      </c>
      <c r="F387" s="52" t="s">
        <v>788</v>
      </c>
      <c r="G387" s="52" t="s">
        <v>53</v>
      </c>
      <c r="H387" s="52" t="s">
        <v>2212</v>
      </c>
      <c r="I387" s="52" t="s">
        <v>1156</v>
      </c>
      <c r="J387" s="52" t="s">
        <v>1157</v>
      </c>
      <c r="K387" s="52" t="s">
        <v>807</v>
      </c>
      <c r="L387" s="2" t="s">
        <v>58</v>
      </c>
      <c r="M387" s="52" t="s">
        <v>2213</v>
      </c>
      <c r="N387" s="52" t="s">
        <v>60</v>
      </c>
      <c r="O387" s="52" t="s">
        <v>61</v>
      </c>
      <c r="P387" s="52">
        <v>1</v>
      </c>
      <c r="Q387" s="52">
        <f t="shared" ref="Q387:Q450" si="12">P387*3</f>
        <v>3</v>
      </c>
      <c r="R387" s="52">
        <v>11</v>
      </c>
      <c r="S387" s="36" t="str">
        <f t="shared" ref="S387:S450" si="13">ROUND(R387/P387,2)&amp;":1"</f>
        <v>11:1</v>
      </c>
      <c r="T387" s="52">
        <v>54.2</v>
      </c>
    </row>
    <row r="388" ht="82.5" spans="1:20">
      <c r="A388" s="4" t="s">
        <v>48</v>
      </c>
      <c r="B388" s="2" t="s">
        <v>3</v>
      </c>
      <c r="C388" s="1" t="s">
        <v>2214</v>
      </c>
      <c r="D388" s="52" t="s">
        <v>2207</v>
      </c>
      <c r="E388" s="52" t="s">
        <v>2208</v>
      </c>
      <c r="F388" s="52" t="s">
        <v>788</v>
      </c>
      <c r="G388" s="52" t="s">
        <v>53</v>
      </c>
      <c r="H388" s="52" t="s">
        <v>2215</v>
      </c>
      <c r="I388" s="52" t="s">
        <v>1156</v>
      </c>
      <c r="J388" s="52" t="s">
        <v>1157</v>
      </c>
      <c r="K388" s="52" t="s">
        <v>807</v>
      </c>
      <c r="L388" s="2" t="s">
        <v>58</v>
      </c>
      <c r="M388" s="52" t="s">
        <v>1174</v>
      </c>
      <c r="N388" s="52" t="s">
        <v>60</v>
      </c>
      <c r="O388" s="52" t="s">
        <v>61</v>
      </c>
      <c r="P388" s="52">
        <v>1</v>
      </c>
      <c r="Q388" s="52">
        <f t="shared" si="12"/>
        <v>3</v>
      </c>
      <c r="R388" s="52">
        <v>14</v>
      </c>
      <c r="S388" s="36" t="str">
        <f t="shared" si="13"/>
        <v>14:1</v>
      </c>
      <c r="T388" s="52">
        <v>68.7</v>
      </c>
    </row>
    <row r="389" ht="66" spans="1:20">
      <c r="A389" s="4" t="s">
        <v>48</v>
      </c>
      <c r="B389" s="2" t="s">
        <v>3</v>
      </c>
      <c r="C389" s="1" t="s">
        <v>2216</v>
      </c>
      <c r="D389" s="52" t="s">
        <v>2207</v>
      </c>
      <c r="E389" s="52" t="s">
        <v>2208</v>
      </c>
      <c r="F389" s="52" t="s">
        <v>779</v>
      </c>
      <c r="G389" s="52" t="s">
        <v>53</v>
      </c>
      <c r="H389" s="52" t="s">
        <v>2217</v>
      </c>
      <c r="I389" s="52" t="s">
        <v>1165</v>
      </c>
      <c r="J389" s="52" t="s">
        <v>1166</v>
      </c>
      <c r="K389" s="52" t="s">
        <v>57</v>
      </c>
      <c r="L389" s="2" t="s">
        <v>58</v>
      </c>
      <c r="M389" s="52" t="s">
        <v>2218</v>
      </c>
      <c r="N389" s="52" t="s">
        <v>60</v>
      </c>
      <c r="O389" s="52" t="s">
        <v>61</v>
      </c>
      <c r="P389" s="52">
        <v>1</v>
      </c>
      <c r="Q389" s="52">
        <f t="shared" si="12"/>
        <v>3</v>
      </c>
      <c r="R389" s="52">
        <v>99</v>
      </c>
      <c r="S389" s="36" t="str">
        <f t="shared" si="13"/>
        <v>99:1</v>
      </c>
      <c r="T389" s="52">
        <v>57.55</v>
      </c>
    </row>
    <row r="390" ht="82.5" spans="1:20">
      <c r="A390" s="4" t="s">
        <v>48</v>
      </c>
      <c r="B390" s="2" t="s">
        <v>3</v>
      </c>
      <c r="C390" s="1" t="s">
        <v>2219</v>
      </c>
      <c r="D390" s="52" t="s">
        <v>299</v>
      </c>
      <c r="E390" s="52" t="s">
        <v>2220</v>
      </c>
      <c r="F390" s="52" t="s">
        <v>788</v>
      </c>
      <c r="G390" s="52" t="s">
        <v>53</v>
      </c>
      <c r="H390" s="52" t="s">
        <v>2221</v>
      </c>
      <c r="I390" s="52" t="s">
        <v>1156</v>
      </c>
      <c r="J390" s="52" t="s">
        <v>1157</v>
      </c>
      <c r="K390" s="52" t="s">
        <v>57</v>
      </c>
      <c r="L390" s="2" t="s">
        <v>58</v>
      </c>
      <c r="M390" s="52" t="s">
        <v>2222</v>
      </c>
      <c r="N390" s="52" t="s">
        <v>176</v>
      </c>
      <c r="O390" s="52" t="s">
        <v>61</v>
      </c>
      <c r="P390" s="52">
        <v>1</v>
      </c>
      <c r="Q390" s="52">
        <f t="shared" si="12"/>
        <v>3</v>
      </c>
      <c r="R390" s="52">
        <v>7</v>
      </c>
      <c r="S390" s="36" t="str">
        <f t="shared" si="13"/>
        <v>7:1</v>
      </c>
      <c r="T390" s="52">
        <v>50.8</v>
      </c>
    </row>
    <row r="391" ht="82.5" spans="1:20">
      <c r="A391" s="4" t="s">
        <v>48</v>
      </c>
      <c r="B391" s="2" t="s">
        <v>3</v>
      </c>
      <c r="C391" s="1" t="s">
        <v>2223</v>
      </c>
      <c r="D391" s="52" t="s">
        <v>2224</v>
      </c>
      <c r="E391" s="52" t="s">
        <v>2225</v>
      </c>
      <c r="F391" s="52" t="s">
        <v>788</v>
      </c>
      <c r="G391" s="52" t="s">
        <v>53</v>
      </c>
      <c r="H391" s="52" t="s">
        <v>2226</v>
      </c>
      <c r="I391" s="52" t="s">
        <v>1156</v>
      </c>
      <c r="J391" s="52" t="s">
        <v>1157</v>
      </c>
      <c r="K391" s="52" t="s">
        <v>57</v>
      </c>
      <c r="L391" s="2" t="s">
        <v>58</v>
      </c>
      <c r="M391" s="52" t="s">
        <v>2213</v>
      </c>
      <c r="N391" s="52" t="s">
        <v>60</v>
      </c>
      <c r="O391" s="52" t="s">
        <v>61</v>
      </c>
      <c r="P391" s="52">
        <v>1</v>
      </c>
      <c r="Q391" s="52">
        <f t="shared" si="12"/>
        <v>3</v>
      </c>
      <c r="R391" s="52">
        <v>22</v>
      </c>
      <c r="S391" s="36" t="str">
        <f t="shared" si="13"/>
        <v>22:1</v>
      </c>
      <c r="T391" s="52">
        <v>65.65</v>
      </c>
    </row>
    <row r="392" ht="82.5" spans="1:20">
      <c r="A392" s="4" t="s">
        <v>48</v>
      </c>
      <c r="B392" s="2" t="s">
        <v>3</v>
      </c>
      <c r="C392" s="1" t="s">
        <v>2227</v>
      </c>
      <c r="D392" s="52" t="s">
        <v>2224</v>
      </c>
      <c r="E392" s="52" t="s">
        <v>2225</v>
      </c>
      <c r="F392" s="52" t="s">
        <v>779</v>
      </c>
      <c r="G392" s="52" t="s">
        <v>53</v>
      </c>
      <c r="H392" s="52" t="s">
        <v>2228</v>
      </c>
      <c r="I392" s="52" t="s">
        <v>1165</v>
      </c>
      <c r="J392" s="52" t="s">
        <v>1166</v>
      </c>
      <c r="K392" s="52" t="s">
        <v>807</v>
      </c>
      <c r="L392" s="2" t="s">
        <v>58</v>
      </c>
      <c r="M392" s="52" t="s">
        <v>2229</v>
      </c>
      <c r="N392" s="52" t="s">
        <v>60</v>
      </c>
      <c r="O392" s="52" t="s">
        <v>61</v>
      </c>
      <c r="P392" s="52">
        <v>1</v>
      </c>
      <c r="Q392" s="52">
        <f t="shared" si="12"/>
        <v>3</v>
      </c>
      <c r="R392" s="52">
        <v>41</v>
      </c>
      <c r="S392" s="36" t="str">
        <f t="shared" si="13"/>
        <v>41:1</v>
      </c>
      <c r="T392" s="52">
        <v>65.45</v>
      </c>
    </row>
    <row r="393" ht="82.5" spans="1:20">
      <c r="A393" s="4" t="s">
        <v>48</v>
      </c>
      <c r="B393" s="2" t="s">
        <v>3</v>
      </c>
      <c r="C393" s="1" t="s">
        <v>2230</v>
      </c>
      <c r="D393" s="52" t="s">
        <v>2231</v>
      </c>
      <c r="E393" s="52" t="s">
        <v>2232</v>
      </c>
      <c r="F393" s="52" t="s">
        <v>779</v>
      </c>
      <c r="G393" s="52" t="s">
        <v>53</v>
      </c>
      <c r="H393" s="52" t="s">
        <v>2233</v>
      </c>
      <c r="I393" s="52" t="s">
        <v>1165</v>
      </c>
      <c r="J393" s="52" t="s">
        <v>1166</v>
      </c>
      <c r="K393" s="52" t="s">
        <v>807</v>
      </c>
      <c r="L393" s="2" t="s">
        <v>58</v>
      </c>
      <c r="M393" s="52" t="s">
        <v>2234</v>
      </c>
      <c r="N393" s="52" t="s">
        <v>60</v>
      </c>
      <c r="O393" s="52" t="s">
        <v>61</v>
      </c>
      <c r="P393" s="52">
        <v>1</v>
      </c>
      <c r="Q393" s="52">
        <f t="shared" si="12"/>
        <v>3</v>
      </c>
      <c r="R393" s="52">
        <v>18</v>
      </c>
      <c r="S393" s="36" t="str">
        <f t="shared" si="13"/>
        <v>18:1</v>
      </c>
      <c r="T393" s="52">
        <v>61.4</v>
      </c>
    </row>
    <row r="394" ht="82.5" spans="1:20">
      <c r="A394" s="4" t="s">
        <v>48</v>
      </c>
      <c r="B394" s="2" t="s">
        <v>3</v>
      </c>
      <c r="C394" s="1" t="s">
        <v>2235</v>
      </c>
      <c r="D394" s="52" t="s">
        <v>2231</v>
      </c>
      <c r="E394" s="52" t="s">
        <v>2232</v>
      </c>
      <c r="F394" s="52" t="s">
        <v>779</v>
      </c>
      <c r="G394" s="52" t="s">
        <v>53</v>
      </c>
      <c r="H394" s="52" t="s">
        <v>2236</v>
      </c>
      <c r="I394" s="52" t="s">
        <v>1165</v>
      </c>
      <c r="J394" s="52" t="s">
        <v>1166</v>
      </c>
      <c r="K394" s="52" t="s">
        <v>807</v>
      </c>
      <c r="L394" s="2" t="s">
        <v>58</v>
      </c>
      <c r="M394" s="52" t="s">
        <v>2237</v>
      </c>
      <c r="N394" s="52" t="s">
        <v>176</v>
      </c>
      <c r="O394" s="52" t="s">
        <v>61</v>
      </c>
      <c r="P394" s="52">
        <v>2</v>
      </c>
      <c r="Q394" s="52">
        <f t="shared" si="12"/>
        <v>6</v>
      </c>
      <c r="R394" s="52">
        <v>8</v>
      </c>
      <c r="S394" s="36" t="str">
        <f t="shared" si="13"/>
        <v>4:1</v>
      </c>
      <c r="T394" s="52">
        <v>50.6</v>
      </c>
    </row>
    <row r="395" ht="82.5" spans="1:20">
      <c r="A395" s="4" t="s">
        <v>48</v>
      </c>
      <c r="B395" s="2" t="s">
        <v>3</v>
      </c>
      <c r="C395" s="1" t="s">
        <v>2238</v>
      </c>
      <c r="D395" s="52" t="s">
        <v>2231</v>
      </c>
      <c r="E395" s="52" t="s">
        <v>2232</v>
      </c>
      <c r="F395" s="52" t="s">
        <v>982</v>
      </c>
      <c r="G395" s="52" t="s">
        <v>53</v>
      </c>
      <c r="H395" s="52" t="s">
        <v>2233</v>
      </c>
      <c r="I395" s="52" t="s">
        <v>1223</v>
      </c>
      <c r="J395" s="52" t="s">
        <v>57</v>
      </c>
      <c r="K395" s="52" t="s">
        <v>57</v>
      </c>
      <c r="L395" s="2" t="s">
        <v>58</v>
      </c>
      <c r="M395" s="52" t="s">
        <v>57</v>
      </c>
      <c r="N395" s="52" t="s">
        <v>60</v>
      </c>
      <c r="O395" s="52" t="s">
        <v>1224</v>
      </c>
      <c r="P395" s="52">
        <v>1</v>
      </c>
      <c r="Q395" s="52">
        <f t="shared" si="12"/>
        <v>3</v>
      </c>
      <c r="R395" s="52">
        <v>6</v>
      </c>
      <c r="S395" s="36" t="str">
        <f t="shared" si="13"/>
        <v>6:1</v>
      </c>
      <c r="T395" s="52">
        <v>45</v>
      </c>
    </row>
    <row r="396" ht="82.5" spans="1:20">
      <c r="A396" s="4" t="s">
        <v>48</v>
      </c>
      <c r="B396" s="2" t="s">
        <v>3</v>
      </c>
      <c r="C396" s="1" t="s">
        <v>2239</v>
      </c>
      <c r="D396" s="52" t="s">
        <v>2240</v>
      </c>
      <c r="E396" s="52" t="s">
        <v>2241</v>
      </c>
      <c r="F396" s="52" t="s">
        <v>779</v>
      </c>
      <c r="G396" s="52" t="s">
        <v>53</v>
      </c>
      <c r="H396" s="52" t="s">
        <v>2236</v>
      </c>
      <c r="I396" s="52" t="s">
        <v>1165</v>
      </c>
      <c r="J396" s="52" t="s">
        <v>1166</v>
      </c>
      <c r="K396" s="52" t="s">
        <v>807</v>
      </c>
      <c r="L396" s="2" t="s">
        <v>58</v>
      </c>
      <c r="M396" s="52" t="s">
        <v>2242</v>
      </c>
      <c r="N396" s="52" t="s">
        <v>60</v>
      </c>
      <c r="O396" s="52" t="s">
        <v>61</v>
      </c>
      <c r="P396" s="52">
        <v>1</v>
      </c>
      <c r="Q396" s="52">
        <f t="shared" si="12"/>
        <v>3</v>
      </c>
      <c r="R396" s="52">
        <v>15</v>
      </c>
      <c r="S396" s="36" t="str">
        <f t="shared" si="13"/>
        <v>15:1</v>
      </c>
      <c r="T396" s="52">
        <v>51.35</v>
      </c>
    </row>
    <row r="397" ht="82.5" spans="1:20">
      <c r="A397" s="4" t="s">
        <v>48</v>
      </c>
      <c r="B397" s="2" t="s">
        <v>3</v>
      </c>
      <c r="C397" s="1" t="s">
        <v>2243</v>
      </c>
      <c r="D397" s="52" t="s">
        <v>1521</v>
      </c>
      <c r="E397" s="52" t="s">
        <v>2244</v>
      </c>
      <c r="F397" s="52" t="s">
        <v>788</v>
      </c>
      <c r="G397" s="52" t="s">
        <v>53</v>
      </c>
      <c r="H397" s="52" t="s">
        <v>2245</v>
      </c>
      <c r="I397" s="52" t="s">
        <v>1156</v>
      </c>
      <c r="J397" s="52" t="s">
        <v>1157</v>
      </c>
      <c r="K397" s="52" t="s">
        <v>807</v>
      </c>
      <c r="L397" s="2" t="s">
        <v>58</v>
      </c>
      <c r="M397" s="52" t="s">
        <v>2222</v>
      </c>
      <c r="N397" s="52" t="s">
        <v>176</v>
      </c>
      <c r="O397" s="52" t="s">
        <v>61</v>
      </c>
      <c r="P397" s="52">
        <v>1</v>
      </c>
      <c r="Q397" s="52">
        <f t="shared" si="12"/>
        <v>3</v>
      </c>
      <c r="R397" s="52">
        <v>5</v>
      </c>
      <c r="S397" s="36" t="str">
        <f t="shared" si="13"/>
        <v>5:1</v>
      </c>
      <c r="T397" s="52">
        <v>50.8</v>
      </c>
    </row>
    <row r="398" ht="82.5" spans="1:20">
      <c r="A398" s="4" t="s">
        <v>48</v>
      </c>
      <c r="B398" s="2" t="s">
        <v>3</v>
      </c>
      <c r="C398" s="1" t="s">
        <v>2246</v>
      </c>
      <c r="D398" s="52" t="s">
        <v>1521</v>
      </c>
      <c r="E398" s="52" t="s">
        <v>2244</v>
      </c>
      <c r="F398" s="52" t="s">
        <v>982</v>
      </c>
      <c r="G398" s="52" t="s">
        <v>53</v>
      </c>
      <c r="H398" s="52" t="s">
        <v>870</v>
      </c>
      <c r="I398" s="52" t="s">
        <v>1223</v>
      </c>
      <c r="J398" s="52" t="s">
        <v>57</v>
      </c>
      <c r="K398" s="52" t="s">
        <v>57</v>
      </c>
      <c r="L398" s="2" t="s">
        <v>58</v>
      </c>
      <c r="M398" s="52" t="s">
        <v>57</v>
      </c>
      <c r="N398" s="52" t="s">
        <v>60</v>
      </c>
      <c r="O398" s="52" t="s">
        <v>1224</v>
      </c>
      <c r="P398" s="52">
        <v>1</v>
      </c>
      <c r="Q398" s="52">
        <f t="shared" si="12"/>
        <v>3</v>
      </c>
      <c r="R398" s="52">
        <v>6</v>
      </c>
      <c r="S398" s="36" t="str">
        <f t="shared" si="13"/>
        <v>6:1</v>
      </c>
      <c r="T398" s="52" t="s">
        <v>26</v>
      </c>
    </row>
    <row r="399" ht="115.5" spans="1:20">
      <c r="A399" s="4" t="s">
        <v>48</v>
      </c>
      <c r="B399" s="2" t="s">
        <v>3</v>
      </c>
      <c r="C399" s="1" t="s">
        <v>2247</v>
      </c>
      <c r="D399" s="52" t="s">
        <v>306</v>
      </c>
      <c r="E399" s="52" t="s">
        <v>2248</v>
      </c>
      <c r="F399" s="52" t="s">
        <v>779</v>
      </c>
      <c r="G399" s="52" t="s">
        <v>53</v>
      </c>
      <c r="H399" s="52" t="s">
        <v>2249</v>
      </c>
      <c r="I399" s="52" t="s">
        <v>1165</v>
      </c>
      <c r="J399" s="52" t="s">
        <v>1166</v>
      </c>
      <c r="K399" s="52" t="s">
        <v>57</v>
      </c>
      <c r="L399" s="2" t="s">
        <v>58</v>
      </c>
      <c r="M399" s="52" t="s">
        <v>1869</v>
      </c>
      <c r="N399" s="52" t="s">
        <v>176</v>
      </c>
      <c r="O399" s="52" t="s">
        <v>61</v>
      </c>
      <c r="P399" s="52">
        <v>1</v>
      </c>
      <c r="Q399" s="52">
        <f t="shared" si="12"/>
        <v>3</v>
      </c>
      <c r="R399" s="52">
        <v>20</v>
      </c>
      <c r="S399" s="36" t="str">
        <f t="shared" si="13"/>
        <v>20:1</v>
      </c>
      <c r="T399" s="52">
        <v>62.35</v>
      </c>
    </row>
    <row r="400" ht="330" spans="1:20">
      <c r="A400" s="4" t="s">
        <v>48</v>
      </c>
      <c r="B400" s="2" t="s">
        <v>3</v>
      </c>
      <c r="C400" s="1" t="s">
        <v>2250</v>
      </c>
      <c r="D400" s="52" t="s">
        <v>306</v>
      </c>
      <c r="E400" s="52" t="s">
        <v>2248</v>
      </c>
      <c r="F400" s="52" t="s">
        <v>779</v>
      </c>
      <c r="G400" s="52" t="s">
        <v>53</v>
      </c>
      <c r="H400" s="52" t="s">
        <v>2251</v>
      </c>
      <c r="I400" s="52" t="s">
        <v>1165</v>
      </c>
      <c r="J400" s="52" t="s">
        <v>1166</v>
      </c>
      <c r="K400" s="52" t="s">
        <v>57</v>
      </c>
      <c r="L400" s="2" t="s">
        <v>58</v>
      </c>
      <c r="M400" s="52" t="s">
        <v>2252</v>
      </c>
      <c r="N400" s="52" t="s">
        <v>176</v>
      </c>
      <c r="O400" s="52" t="s">
        <v>61</v>
      </c>
      <c r="P400" s="52">
        <v>1</v>
      </c>
      <c r="Q400" s="52">
        <f t="shared" si="12"/>
        <v>3</v>
      </c>
      <c r="R400" s="52">
        <v>43</v>
      </c>
      <c r="S400" s="36" t="str">
        <f t="shared" si="13"/>
        <v>43:1</v>
      </c>
      <c r="T400" s="52">
        <v>62.05</v>
      </c>
    </row>
    <row r="401" ht="82.5" spans="1:20">
      <c r="A401" s="4" t="s">
        <v>48</v>
      </c>
      <c r="B401" s="2" t="s">
        <v>3</v>
      </c>
      <c r="C401" s="1" t="s">
        <v>2253</v>
      </c>
      <c r="D401" s="52" t="s">
        <v>309</v>
      </c>
      <c r="E401" s="52" t="s">
        <v>2254</v>
      </c>
      <c r="F401" s="52" t="s">
        <v>779</v>
      </c>
      <c r="G401" s="52" t="s">
        <v>53</v>
      </c>
      <c r="H401" s="52" t="s">
        <v>2255</v>
      </c>
      <c r="I401" s="52" t="s">
        <v>1165</v>
      </c>
      <c r="J401" s="52" t="s">
        <v>1166</v>
      </c>
      <c r="K401" s="52" t="s">
        <v>807</v>
      </c>
      <c r="L401" s="2" t="s">
        <v>58</v>
      </c>
      <c r="M401" s="52" t="s">
        <v>2256</v>
      </c>
      <c r="N401" s="52" t="s">
        <v>60</v>
      </c>
      <c r="O401" s="52" t="s">
        <v>61</v>
      </c>
      <c r="P401" s="52">
        <v>1</v>
      </c>
      <c r="Q401" s="52">
        <f t="shared" si="12"/>
        <v>3</v>
      </c>
      <c r="R401" s="52">
        <v>22</v>
      </c>
      <c r="S401" s="36" t="str">
        <f t="shared" si="13"/>
        <v>22:1</v>
      </c>
      <c r="T401" s="52">
        <v>61.9</v>
      </c>
    </row>
    <row r="402" ht="82.5" spans="1:20">
      <c r="A402" s="4" t="s">
        <v>48</v>
      </c>
      <c r="B402" s="2" t="s">
        <v>3</v>
      </c>
      <c r="C402" s="1" t="s">
        <v>2257</v>
      </c>
      <c r="D402" s="52" t="s">
        <v>309</v>
      </c>
      <c r="E402" s="52" t="s">
        <v>2254</v>
      </c>
      <c r="F402" s="52" t="s">
        <v>779</v>
      </c>
      <c r="G402" s="52" t="s">
        <v>53</v>
      </c>
      <c r="H402" s="52" t="s">
        <v>2258</v>
      </c>
      <c r="I402" s="52" t="s">
        <v>1165</v>
      </c>
      <c r="J402" s="52" t="s">
        <v>1166</v>
      </c>
      <c r="K402" s="52" t="s">
        <v>57</v>
      </c>
      <c r="L402" s="2" t="s">
        <v>58</v>
      </c>
      <c r="M402" s="52" t="s">
        <v>2259</v>
      </c>
      <c r="N402" s="52" t="s">
        <v>60</v>
      </c>
      <c r="O402" s="52" t="s">
        <v>61</v>
      </c>
      <c r="P402" s="52">
        <v>1</v>
      </c>
      <c r="Q402" s="52">
        <f t="shared" si="12"/>
        <v>3</v>
      </c>
      <c r="R402" s="52">
        <v>73</v>
      </c>
      <c r="S402" s="36" t="str">
        <f t="shared" si="13"/>
        <v>73:1</v>
      </c>
      <c r="T402" s="52">
        <v>67.4</v>
      </c>
    </row>
    <row r="403" ht="66" spans="1:20">
      <c r="A403" s="4" t="s">
        <v>48</v>
      </c>
      <c r="B403" s="2" t="s">
        <v>3</v>
      </c>
      <c r="C403" s="1" t="s">
        <v>2260</v>
      </c>
      <c r="D403" s="52" t="s">
        <v>334</v>
      </c>
      <c r="E403" s="52" t="s">
        <v>848</v>
      </c>
      <c r="F403" s="52" t="s">
        <v>779</v>
      </c>
      <c r="G403" s="52" t="s">
        <v>53</v>
      </c>
      <c r="H403" s="52" t="s">
        <v>2261</v>
      </c>
      <c r="I403" s="52" t="s">
        <v>1165</v>
      </c>
      <c r="J403" s="52" t="s">
        <v>1166</v>
      </c>
      <c r="K403" s="52" t="s">
        <v>57</v>
      </c>
      <c r="L403" s="2" t="s">
        <v>58</v>
      </c>
      <c r="M403" s="52" t="s">
        <v>2262</v>
      </c>
      <c r="N403" s="52" t="s">
        <v>60</v>
      </c>
      <c r="O403" s="52" t="s">
        <v>61</v>
      </c>
      <c r="P403" s="52">
        <v>2</v>
      </c>
      <c r="Q403" s="52">
        <f t="shared" si="12"/>
        <v>6</v>
      </c>
      <c r="R403" s="52">
        <v>67</v>
      </c>
      <c r="S403" s="36" t="str">
        <f t="shared" si="13"/>
        <v>33.5:1</v>
      </c>
      <c r="T403" s="52">
        <v>66.7</v>
      </c>
    </row>
    <row r="404" ht="66" spans="1:20">
      <c r="A404" s="4" t="s">
        <v>48</v>
      </c>
      <c r="B404" s="2" t="s">
        <v>3</v>
      </c>
      <c r="C404" s="1" t="s">
        <v>2263</v>
      </c>
      <c r="D404" s="52" t="s">
        <v>334</v>
      </c>
      <c r="E404" s="52" t="s">
        <v>848</v>
      </c>
      <c r="F404" s="52" t="s">
        <v>779</v>
      </c>
      <c r="G404" s="52" t="s">
        <v>53</v>
      </c>
      <c r="H404" s="52" t="s">
        <v>2264</v>
      </c>
      <c r="I404" s="52" t="s">
        <v>1165</v>
      </c>
      <c r="J404" s="52" t="s">
        <v>1166</v>
      </c>
      <c r="K404" s="52" t="s">
        <v>57</v>
      </c>
      <c r="L404" s="2" t="s">
        <v>58</v>
      </c>
      <c r="M404" s="52" t="s">
        <v>1886</v>
      </c>
      <c r="N404" s="52" t="s">
        <v>60</v>
      </c>
      <c r="O404" s="52" t="s">
        <v>61</v>
      </c>
      <c r="P404" s="52">
        <v>2</v>
      </c>
      <c r="Q404" s="52">
        <f t="shared" si="12"/>
        <v>6</v>
      </c>
      <c r="R404" s="52">
        <v>21</v>
      </c>
      <c r="S404" s="36" t="str">
        <f t="shared" si="13"/>
        <v>10.5:1</v>
      </c>
      <c r="T404" s="52">
        <v>50.9</v>
      </c>
    </row>
    <row r="405" ht="99" spans="1:20">
      <c r="A405" s="4" t="s">
        <v>48</v>
      </c>
      <c r="B405" s="2" t="s">
        <v>3</v>
      </c>
      <c r="C405" s="1" t="s">
        <v>2265</v>
      </c>
      <c r="D405" s="52" t="s">
        <v>334</v>
      </c>
      <c r="E405" s="52" t="s">
        <v>848</v>
      </c>
      <c r="F405" s="52" t="s">
        <v>779</v>
      </c>
      <c r="G405" s="52" t="s">
        <v>53</v>
      </c>
      <c r="H405" s="52" t="s">
        <v>2266</v>
      </c>
      <c r="I405" s="52" t="s">
        <v>1165</v>
      </c>
      <c r="J405" s="52" t="s">
        <v>1166</v>
      </c>
      <c r="K405" s="52" t="s">
        <v>57</v>
      </c>
      <c r="L405" s="2" t="s">
        <v>58</v>
      </c>
      <c r="M405" s="52" t="s">
        <v>1545</v>
      </c>
      <c r="N405" s="52" t="s">
        <v>60</v>
      </c>
      <c r="O405" s="52" t="s">
        <v>61</v>
      </c>
      <c r="P405" s="52">
        <v>1</v>
      </c>
      <c r="Q405" s="52">
        <f t="shared" si="12"/>
        <v>3</v>
      </c>
      <c r="R405" s="52">
        <v>48</v>
      </c>
      <c r="S405" s="36" t="str">
        <f t="shared" si="13"/>
        <v>48:1</v>
      </c>
      <c r="T405" s="52">
        <v>61.4</v>
      </c>
    </row>
    <row r="406" ht="82.5" spans="1:20">
      <c r="A406" s="4" t="s">
        <v>48</v>
      </c>
      <c r="B406" s="2" t="s">
        <v>3</v>
      </c>
      <c r="C406" s="1" t="s">
        <v>2267</v>
      </c>
      <c r="D406" s="52" t="s">
        <v>334</v>
      </c>
      <c r="E406" s="52" t="s">
        <v>848</v>
      </c>
      <c r="F406" s="52" t="s">
        <v>779</v>
      </c>
      <c r="G406" s="52" t="s">
        <v>53</v>
      </c>
      <c r="H406" s="52" t="s">
        <v>2268</v>
      </c>
      <c r="I406" s="52" t="s">
        <v>1165</v>
      </c>
      <c r="J406" s="52" t="s">
        <v>1166</v>
      </c>
      <c r="K406" s="52" t="s">
        <v>57</v>
      </c>
      <c r="L406" s="2" t="s">
        <v>58</v>
      </c>
      <c r="M406" s="52" t="s">
        <v>2269</v>
      </c>
      <c r="N406" s="52" t="s">
        <v>60</v>
      </c>
      <c r="O406" s="52" t="s">
        <v>61</v>
      </c>
      <c r="P406" s="52">
        <v>1</v>
      </c>
      <c r="Q406" s="52">
        <f t="shared" si="12"/>
        <v>3</v>
      </c>
      <c r="R406" s="52">
        <v>43</v>
      </c>
      <c r="S406" s="36" t="str">
        <f t="shared" si="13"/>
        <v>43:1</v>
      </c>
      <c r="T406" s="52">
        <v>60.6</v>
      </c>
    </row>
    <row r="407" ht="99" spans="1:20">
      <c r="A407" s="4" t="s">
        <v>48</v>
      </c>
      <c r="B407" s="2" t="s">
        <v>3</v>
      </c>
      <c r="C407" s="1" t="s">
        <v>2270</v>
      </c>
      <c r="D407" s="52" t="s">
        <v>1547</v>
      </c>
      <c r="E407" s="52" t="s">
        <v>2271</v>
      </c>
      <c r="F407" s="52" t="s">
        <v>779</v>
      </c>
      <c r="G407" s="52" t="s">
        <v>53</v>
      </c>
      <c r="H407" s="52" t="s">
        <v>2272</v>
      </c>
      <c r="I407" s="52" t="s">
        <v>1165</v>
      </c>
      <c r="J407" s="52" t="s">
        <v>1166</v>
      </c>
      <c r="K407" s="52" t="s">
        <v>807</v>
      </c>
      <c r="L407" s="2" t="s">
        <v>58</v>
      </c>
      <c r="M407" s="52" t="s">
        <v>2273</v>
      </c>
      <c r="N407" s="52" t="s">
        <v>176</v>
      </c>
      <c r="O407" s="52" t="s">
        <v>61</v>
      </c>
      <c r="P407" s="52">
        <v>1</v>
      </c>
      <c r="Q407" s="52">
        <f t="shared" si="12"/>
        <v>3</v>
      </c>
      <c r="R407" s="52">
        <v>10</v>
      </c>
      <c r="S407" s="36" t="str">
        <f t="shared" si="13"/>
        <v>10:1</v>
      </c>
      <c r="T407" s="52">
        <v>53.05</v>
      </c>
    </row>
    <row r="408" ht="82.5" spans="1:20">
      <c r="A408" s="4" t="s">
        <v>48</v>
      </c>
      <c r="B408" s="2" t="s">
        <v>3</v>
      </c>
      <c r="C408" s="1" t="s">
        <v>2274</v>
      </c>
      <c r="D408" s="52" t="s">
        <v>1547</v>
      </c>
      <c r="E408" s="52" t="s">
        <v>2271</v>
      </c>
      <c r="F408" s="52" t="s">
        <v>779</v>
      </c>
      <c r="G408" s="52" t="s">
        <v>53</v>
      </c>
      <c r="H408" s="52" t="s">
        <v>2272</v>
      </c>
      <c r="I408" s="52" t="s">
        <v>1165</v>
      </c>
      <c r="J408" s="52" t="s">
        <v>1166</v>
      </c>
      <c r="K408" s="52" t="s">
        <v>807</v>
      </c>
      <c r="L408" s="2" t="s">
        <v>58</v>
      </c>
      <c r="M408" s="52" t="s">
        <v>2275</v>
      </c>
      <c r="N408" s="52" t="s">
        <v>60</v>
      </c>
      <c r="O408" s="52" t="s">
        <v>61</v>
      </c>
      <c r="P408" s="52">
        <v>1</v>
      </c>
      <c r="Q408" s="52">
        <f t="shared" si="12"/>
        <v>3</v>
      </c>
      <c r="R408" s="52">
        <v>18</v>
      </c>
      <c r="S408" s="36" t="str">
        <f t="shared" si="13"/>
        <v>18:1</v>
      </c>
      <c r="T408" s="52">
        <v>67.4</v>
      </c>
    </row>
    <row r="409" ht="99" spans="1:20">
      <c r="A409" s="4" t="s">
        <v>48</v>
      </c>
      <c r="B409" s="2" t="s">
        <v>3</v>
      </c>
      <c r="C409" s="1" t="s">
        <v>2276</v>
      </c>
      <c r="D409" s="52" t="s">
        <v>2277</v>
      </c>
      <c r="E409" s="52" t="s">
        <v>2277</v>
      </c>
      <c r="F409" s="52" t="s">
        <v>779</v>
      </c>
      <c r="G409" s="52" t="s">
        <v>53</v>
      </c>
      <c r="H409" s="52" t="s">
        <v>2278</v>
      </c>
      <c r="I409" s="52" t="s">
        <v>1165</v>
      </c>
      <c r="J409" s="52" t="s">
        <v>1166</v>
      </c>
      <c r="K409" s="52" t="s">
        <v>807</v>
      </c>
      <c r="L409" s="2" t="s">
        <v>58</v>
      </c>
      <c r="M409" s="52" t="s">
        <v>2279</v>
      </c>
      <c r="N409" s="52" t="s">
        <v>60</v>
      </c>
      <c r="O409" s="52" t="s">
        <v>61</v>
      </c>
      <c r="P409" s="52">
        <v>2</v>
      </c>
      <c r="Q409" s="52">
        <f t="shared" si="12"/>
        <v>6</v>
      </c>
      <c r="R409" s="52">
        <v>72</v>
      </c>
      <c r="S409" s="36" t="str">
        <f t="shared" si="13"/>
        <v>36:1</v>
      </c>
      <c r="T409" s="52">
        <v>63.8</v>
      </c>
    </row>
    <row r="410" ht="82.5" spans="1:20">
      <c r="A410" s="4" t="s">
        <v>78</v>
      </c>
      <c r="B410" s="2" t="s">
        <v>3</v>
      </c>
      <c r="C410" s="1" t="s">
        <v>2280</v>
      </c>
      <c r="D410" s="52" t="s">
        <v>2281</v>
      </c>
      <c r="E410" s="52" t="s">
        <v>2282</v>
      </c>
      <c r="F410" s="52" t="s">
        <v>779</v>
      </c>
      <c r="G410" s="52" t="s">
        <v>53</v>
      </c>
      <c r="H410" s="52" t="s">
        <v>2283</v>
      </c>
      <c r="I410" s="52" t="s">
        <v>1165</v>
      </c>
      <c r="J410" s="52" t="s">
        <v>1166</v>
      </c>
      <c r="K410" s="52" t="s">
        <v>807</v>
      </c>
      <c r="L410" s="2" t="s">
        <v>58</v>
      </c>
      <c r="M410" s="52" t="s">
        <v>1503</v>
      </c>
      <c r="N410" s="52" t="s">
        <v>60</v>
      </c>
      <c r="O410" s="52" t="s">
        <v>61</v>
      </c>
      <c r="P410" s="52">
        <v>1</v>
      </c>
      <c r="Q410" s="52">
        <f t="shared" si="12"/>
        <v>3</v>
      </c>
      <c r="R410" s="52">
        <v>44</v>
      </c>
      <c r="S410" s="36" t="str">
        <f t="shared" si="13"/>
        <v>44:1</v>
      </c>
      <c r="T410" s="52">
        <v>63</v>
      </c>
    </row>
    <row r="411" ht="82.5" spans="1:20">
      <c r="A411" s="4" t="s">
        <v>78</v>
      </c>
      <c r="B411" s="2" t="s">
        <v>3</v>
      </c>
      <c r="C411" s="1" t="s">
        <v>2284</v>
      </c>
      <c r="D411" s="52" t="s">
        <v>1557</v>
      </c>
      <c r="E411" s="52" t="s">
        <v>2285</v>
      </c>
      <c r="F411" s="52" t="s">
        <v>779</v>
      </c>
      <c r="G411" s="52" t="s">
        <v>53</v>
      </c>
      <c r="H411" s="52" t="s">
        <v>2286</v>
      </c>
      <c r="I411" s="52" t="s">
        <v>1165</v>
      </c>
      <c r="J411" s="52" t="s">
        <v>1166</v>
      </c>
      <c r="K411" s="52" t="s">
        <v>57</v>
      </c>
      <c r="L411" s="2" t="s">
        <v>58</v>
      </c>
      <c r="M411" s="52" t="s">
        <v>1966</v>
      </c>
      <c r="N411" s="52" t="s">
        <v>60</v>
      </c>
      <c r="O411" s="52" t="s">
        <v>61</v>
      </c>
      <c r="P411" s="52">
        <v>1</v>
      </c>
      <c r="Q411" s="52">
        <f t="shared" si="12"/>
        <v>3</v>
      </c>
      <c r="R411" s="52">
        <v>52</v>
      </c>
      <c r="S411" s="36" t="str">
        <f t="shared" si="13"/>
        <v>52:1</v>
      </c>
      <c r="T411" s="52">
        <v>64.65</v>
      </c>
    </row>
    <row r="412" ht="82.5" spans="1:20">
      <c r="A412" s="4" t="s">
        <v>78</v>
      </c>
      <c r="B412" s="2" t="s">
        <v>3</v>
      </c>
      <c r="C412" s="1" t="s">
        <v>2287</v>
      </c>
      <c r="D412" s="52" t="s">
        <v>2288</v>
      </c>
      <c r="E412" s="52" t="s">
        <v>2289</v>
      </c>
      <c r="F412" s="52" t="s">
        <v>788</v>
      </c>
      <c r="G412" s="52" t="s">
        <v>53</v>
      </c>
      <c r="H412" s="52" t="s">
        <v>2290</v>
      </c>
      <c r="I412" s="52" t="s">
        <v>1156</v>
      </c>
      <c r="J412" s="52" t="s">
        <v>1157</v>
      </c>
      <c r="K412" s="52" t="s">
        <v>57</v>
      </c>
      <c r="L412" s="2" t="s">
        <v>58</v>
      </c>
      <c r="M412" s="52" t="s">
        <v>2291</v>
      </c>
      <c r="N412" s="52" t="s">
        <v>60</v>
      </c>
      <c r="O412" s="52" t="s">
        <v>61</v>
      </c>
      <c r="P412" s="52">
        <v>1</v>
      </c>
      <c r="Q412" s="52">
        <f t="shared" si="12"/>
        <v>3</v>
      </c>
      <c r="R412" s="52">
        <v>5</v>
      </c>
      <c r="S412" s="36" t="str">
        <f t="shared" si="13"/>
        <v>5:1</v>
      </c>
      <c r="T412" s="52">
        <v>52.45</v>
      </c>
    </row>
    <row r="413" ht="181.5" spans="1:20">
      <c r="A413" s="4" t="s">
        <v>78</v>
      </c>
      <c r="B413" s="2" t="s">
        <v>3</v>
      </c>
      <c r="C413" s="1" t="s">
        <v>2292</v>
      </c>
      <c r="D413" s="52" t="s">
        <v>2288</v>
      </c>
      <c r="E413" s="52" t="s">
        <v>2289</v>
      </c>
      <c r="F413" s="52" t="s">
        <v>779</v>
      </c>
      <c r="G413" s="52" t="s">
        <v>53</v>
      </c>
      <c r="H413" s="52" t="s">
        <v>2293</v>
      </c>
      <c r="I413" s="52" t="s">
        <v>1165</v>
      </c>
      <c r="J413" s="52" t="s">
        <v>1166</v>
      </c>
      <c r="K413" s="52" t="s">
        <v>57</v>
      </c>
      <c r="L413" s="2" t="s">
        <v>58</v>
      </c>
      <c r="M413" s="52" t="s">
        <v>2294</v>
      </c>
      <c r="N413" s="52" t="s">
        <v>60</v>
      </c>
      <c r="O413" s="52" t="s">
        <v>61</v>
      </c>
      <c r="P413" s="52">
        <v>1</v>
      </c>
      <c r="Q413" s="52">
        <f t="shared" si="12"/>
        <v>3</v>
      </c>
      <c r="R413" s="52">
        <v>51</v>
      </c>
      <c r="S413" s="36" t="str">
        <f t="shared" si="13"/>
        <v>51:1</v>
      </c>
      <c r="T413" s="52">
        <v>64.1</v>
      </c>
    </row>
    <row r="414" ht="82.5" spans="1:20">
      <c r="A414" s="4" t="s">
        <v>78</v>
      </c>
      <c r="B414" s="2" t="s">
        <v>3</v>
      </c>
      <c r="C414" s="1" t="s">
        <v>2295</v>
      </c>
      <c r="D414" s="52" t="s">
        <v>2288</v>
      </c>
      <c r="E414" s="52" t="s">
        <v>2289</v>
      </c>
      <c r="F414" s="52" t="s">
        <v>779</v>
      </c>
      <c r="G414" s="52" t="s">
        <v>53</v>
      </c>
      <c r="H414" s="52" t="s">
        <v>2296</v>
      </c>
      <c r="I414" s="52" t="s">
        <v>1165</v>
      </c>
      <c r="J414" s="52" t="s">
        <v>1166</v>
      </c>
      <c r="K414" s="52" t="s">
        <v>807</v>
      </c>
      <c r="L414" s="2" t="s">
        <v>58</v>
      </c>
      <c r="M414" s="52" t="s">
        <v>1966</v>
      </c>
      <c r="N414" s="52" t="s">
        <v>60</v>
      </c>
      <c r="O414" s="52" t="s">
        <v>61</v>
      </c>
      <c r="P414" s="52">
        <v>1</v>
      </c>
      <c r="Q414" s="52">
        <f t="shared" si="12"/>
        <v>3</v>
      </c>
      <c r="R414" s="52">
        <v>39</v>
      </c>
      <c r="S414" s="36" t="str">
        <f t="shared" si="13"/>
        <v>39:1</v>
      </c>
      <c r="T414" s="52">
        <v>64.7</v>
      </c>
    </row>
    <row r="415" ht="82.5" spans="1:20">
      <c r="A415" s="4" t="s">
        <v>78</v>
      </c>
      <c r="B415" s="2" t="s">
        <v>3</v>
      </c>
      <c r="C415" s="1" t="s">
        <v>2297</v>
      </c>
      <c r="D415" s="52" t="s">
        <v>2288</v>
      </c>
      <c r="E415" s="52" t="s">
        <v>2289</v>
      </c>
      <c r="F415" s="52" t="s">
        <v>982</v>
      </c>
      <c r="G415" s="52" t="s">
        <v>53</v>
      </c>
      <c r="H415" s="52" t="s">
        <v>2296</v>
      </c>
      <c r="I415" s="52" t="s">
        <v>1223</v>
      </c>
      <c r="J415" s="52" t="s">
        <v>57</v>
      </c>
      <c r="K415" s="52" t="s">
        <v>57</v>
      </c>
      <c r="L415" s="2" t="s">
        <v>58</v>
      </c>
      <c r="M415" s="52" t="s">
        <v>57</v>
      </c>
      <c r="N415" s="52" t="s">
        <v>60</v>
      </c>
      <c r="O415" s="52" t="s">
        <v>1224</v>
      </c>
      <c r="P415" s="52">
        <v>1</v>
      </c>
      <c r="Q415" s="52">
        <f t="shared" si="12"/>
        <v>3</v>
      </c>
      <c r="R415" s="52">
        <v>18</v>
      </c>
      <c r="S415" s="36" t="str">
        <f t="shared" si="13"/>
        <v>18:1</v>
      </c>
      <c r="T415" s="52">
        <v>55.8</v>
      </c>
    </row>
    <row r="416" ht="82.5" spans="1:20">
      <c r="A416" s="4" t="s">
        <v>78</v>
      </c>
      <c r="B416" s="2" t="s">
        <v>3</v>
      </c>
      <c r="C416" s="1" t="s">
        <v>2298</v>
      </c>
      <c r="D416" s="52" t="s">
        <v>2299</v>
      </c>
      <c r="E416" s="52" t="s">
        <v>2300</v>
      </c>
      <c r="F416" s="52" t="s">
        <v>779</v>
      </c>
      <c r="G416" s="52" t="s">
        <v>53</v>
      </c>
      <c r="H416" s="52" t="s">
        <v>2301</v>
      </c>
      <c r="I416" s="52" t="s">
        <v>1165</v>
      </c>
      <c r="J416" s="52" t="s">
        <v>1166</v>
      </c>
      <c r="K416" s="52" t="s">
        <v>807</v>
      </c>
      <c r="L416" s="2" t="s">
        <v>58</v>
      </c>
      <c r="M416" s="52" t="s">
        <v>1966</v>
      </c>
      <c r="N416" s="52" t="s">
        <v>60</v>
      </c>
      <c r="O416" s="52" t="s">
        <v>61</v>
      </c>
      <c r="P416" s="52">
        <v>1</v>
      </c>
      <c r="Q416" s="52">
        <f t="shared" si="12"/>
        <v>3</v>
      </c>
      <c r="R416" s="52">
        <v>42</v>
      </c>
      <c r="S416" s="36" t="str">
        <f t="shared" si="13"/>
        <v>42:1</v>
      </c>
      <c r="T416" s="52">
        <v>62.65</v>
      </c>
    </row>
    <row r="417" ht="66" spans="1:20">
      <c r="A417" s="4" t="s">
        <v>78</v>
      </c>
      <c r="B417" s="2" t="s">
        <v>3</v>
      </c>
      <c r="C417" s="1" t="s">
        <v>2302</v>
      </c>
      <c r="D417" s="52" t="s">
        <v>2303</v>
      </c>
      <c r="E417" s="52" t="s">
        <v>865</v>
      </c>
      <c r="F417" s="52" t="s">
        <v>779</v>
      </c>
      <c r="G417" s="52" t="s">
        <v>53</v>
      </c>
      <c r="H417" s="52" t="s">
        <v>2264</v>
      </c>
      <c r="I417" s="52" t="s">
        <v>1165</v>
      </c>
      <c r="J417" s="52" t="s">
        <v>1166</v>
      </c>
      <c r="K417" s="52" t="s">
        <v>57</v>
      </c>
      <c r="L417" s="2" t="s">
        <v>58</v>
      </c>
      <c r="M417" s="52" t="s">
        <v>1886</v>
      </c>
      <c r="N417" s="52" t="s">
        <v>60</v>
      </c>
      <c r="O417" s="52" t="s">
        <v>61</v>
      </c>
      <c r="P417" s="52">
        <v>1</v>
      </c>
      <c r="Q417" s="52">
        <f t="shared" si="12"/>
        <v>3</v>
      </c>
      <c r="R417" s="52">
        <v>30</v>
      </c>
      <c r="S417" s="36" t="str">
        <f t="shared" si="13"/>
        <v>30:1</v>
      </c>
      <c r="T417" s="52">
        <v>62.85</v>
      </c>
    </row>
    <row r="418" ht="82.5" spans="1:20">
      <c r="A418" s="4" t="s">
        <v>78</v>
      </c>
      <c r="B418" s="2" t="s">
        <v>3</v>
      </c>
      <c r="C418" s="1" t="s">
        <v>2304</v>
      </c>
      <c r="D418" s="52" t="s">
        <v>2303</v>
      </c>
      <c r="E418" s="52" t="s">
        <v>865</v>
      </c>
      <c r="F418" s="52" t="s">
        <v>779</v>
      </c>
      <c r="G418" s="52" t="s">
        <v>53</v>
      </c>
      <c r="H418" s="52" t="s">
        <v>2305</v>
      </c>
      <c r="I418" s="52" t="s">
        <v>1165</v>
      </c>
      <c r="J418" s="52" t="s">
        <v>1166</v>
      </c>
      <c r="K418" s="52" t="s">
        <v>807</v>
      </c>
      <c r="L418" s="2" t="s">
        <v>58</v>
      </c>
      <c r="M418" s="52" t="s">
        <v>1886</v>
      </c>
      <c r="N418" s="52" t="s">
        <v>60</v>
      </c>
      <c r="O418" s="52" t="s">
        <v>61</v>
      </c>
      <c r="P418" s="52">
        <v>1</v>
      </c>
      <c r="Q418" s="52">
        <f t="shared" si="12"/>
        <v>3</v>
      </c>
      <c r="R418" s="52">
        <v>4</v>
      </c>
      <c r="S418" s="36" t="str">
        <f t="shared" si="13"/>
        <v>4:1</v>
      </c>
      <c r="T418" s="52">
        <v>62.4</v>
      </c>
    </row>
    <row r="419" ht="82.5" spans="1:20">
      <c r="A419" s="4" t="s">
        <v>90</v>
      </c>
      <c r="B419" s="2" t="s">
        <v>3</v>
      </c>
      <c r="C419" s="1" t="s">
        <v>2306</v>
      </c>
      <c r="D419" s="52" t="s">
        <v>2307</v>
      </c>
      <c r="E419" s="52" t="s">
        <v>2308</v>
      </c>
      <c r="F419" s="52" t="s">
        <v>779</v>
      </c>
      <c r="G419" s="52" t="s">
        <v>53</v>
      </c>
      <c r="H419" s="52" t="s">
        <v>2309</v>
      </c>
      <c r="I419" s="52" t="s">
        <v>1165</v>
      </c>
      <c r="J419" s="52" t="s">
        <v>1166</v>
      </c>
      <c r="K419" s="52" t="s">
        <v>807</v>
      </c>
      <c r="L419" s="2" t="s">
        <v>58</v>
      </c>
      <c r="M419" s="52" t="s">
        <v>2310</v>
      </c>
      <c r="N419" s="52" t="s">
        <v>60</v>
      </c>
      <c r="O419" s="52" t="s">
        <v>61</v>
      </c>
      <c r="P419" s="52">
        <v>2</v>
      </c>
      <c r="Q419" s="52">
        <f t="shared" si="12"/>
        <v>6</v>
      </c>
      <c r="R419" s="52">
        <v>20</v>
      </c>
      <c r="S419" s="36" t="str">
        <f t="shared" si="13"/>
        <v>10:1</v>
      </c>
      <c r="T419" s="52">
        <v>56.1</v>
      </c>
    </row>
    <row r="420" ht="115.5" spans="1:20">
      <c r="A420" s="4" t="s">
        <v>90</v>
      </c>
      <c r="B420" s="2" t="s">
        <v>3</v>
      </c>
      <c r="C420" s="1" t="s">
        <v>2311</v>
      </c>
      <c r="D420" s="52" t="s">
        <v>2312</v>
      </c>
      <c r="E420" s="52" t="s">
        <v>2313</v>
      </c>
      <c r="F420" s="52" t="s">
        <v>779</v>
      </c>
      <c r="G420" s="52" t="s">
        <v>53</v>
      </c>
      <c r="H420" s="52" t="s">
        <v>1885</v>
      </c>
      <c r="I420" s="52" t="s">
        <v>1165</v>
      </c>
      <c r="J420" s="52" t="s">
        <v>1166</v>
      </c>
      <c r="K420" s="52" t="s">
        <v>57</v>
      </c>
      <c r="L420" s="2" t="s">
        <v>58</v>
      </c>
      <c r="M420" s="52" t="s">
        <v>2314</v>
      </c>
      <c r="N420" s="52" t="s">
        <v>60</v>
      </c>
      <c r="O420" s="52" t="s">
        <v>61</v>
      </c>
      <c r="P420" s="52">
        <v>1</v>
      </c>
      <c r="Q420" s="52">
        <f t="shared" si="12"/>
        <v>3</v>
      </c>
      <c r="R420" s="52">
        <v>42</v>
      </c>
      <c r="S420" s="36" t="str">
        <f t="shared" si="13"/>
        <v>42:1</v>
      </c>
      <c r="T420" s="52">
        <v>65.25</v>
      </c>
    </row>
    <row r="421" ht="82.5" spans="1:20">
      <c r="A421" s="4" t="s">
        <v>90</v>
      </c>
      <c r="B421" s="2" t="s">
        <v>3</v>
      </c>
      <c r="C421" s="1" t="s">
        <v>2315</v>
      </c>
      <c r="D421" s="52" t="s">
        <v>2316</v>
      </c>
      <c r="E421" s="52" t="s">
        <v>2317</v>
      </c>
      <c r="F421" s="52" t="s">
        <v>982</v>
      </c>
      <c r="G421" s="52" t="s">
        <v>53</v>
      </c>
      <c r="H421" s="52" t="s">
        <v>2318</v>
      </c>
      <c r="I421" s="52" t="s">
        <v>1223</v>
      </c>
      <c r="J421" s="52" t="s">
        <v>57</v>
      </c>
      <c r="K421" s="52" t="s">
        <v>57</v>
      </c>
      <c r="L421" s="2" t="s">
        <v>58</v>
      </c>
      <c r="M421" s="52" t="s">
        <v>57</v>
      </c>
      <c r="N421" s="52" t="s">
        <v>60</v>
      </c>
      <c r="O421" s="52" t="s">
        <v>1224</v>
      </c>
      <c r="P421" s="52">
        <v>1</v>
      </c>
      <c r="Q421" s="52">
        <f t="shared" si="12"/>
        <v>3</v>
      </c>
      <c r="R421" s="52">
        <v>11</v>
      </c>
      <c r="S421" s="36" t="str">
        <f t="shared" si="13"/>
        <v>11:1</v>
      </c>
      <c r="T421" s="52">
        <v>47.55</v>
      </c>
    </row>
    <row r="422" ht="66" spans="1:20">
      <c r="A422" s="4" t="s">
        <v>96</v>
      </c>
      <c r="B422" s="2" t="s">
        <v>3</v>
      </c>
      <c r="C422" s="1" t="s">
        <v>2319</v>
      </c>
      <c r="D422" s="52" t="s">
        <v>435</v>
      </c>
      <c r="E422" s="52" t="s">
        <v>2320</v>
      </c>
      <c r="F422" s="52" t="s">
        <v>779</v>
      </c>
      <c r="G422" s="52" t="s">
        <v>53</v>
      </c>
      <c r="H422" s="52" t="s">
        <v>2321</v>
      </c>
      <c r="I422" s="52" t="s">
        <v>1165</v>
      </c>
      <c r="J422" s="52" t="s">
        <v>1166</v>
      </c>
      <c r="K422" s="52" t="s">
        <v>807</v>
      </c>
      <c r="L422" s="2" t="s">
        <v>58</v>
      </c>
      <c r="M422" s="52" t="s">
        <v>2322</v>
      </c>
      <c r="N422" s="52" t="s">
        <v>60</v>
      </c>
      <c r="O422" s="52" t="s">
        <v>61</v>
      </c>
      <c r="P422" s="52">
        <v>1</v>
      </c>
      <c r="Q422" s="52">
        <f t="shared" si="12"/>
        <v>3</v>
      </c>
      <c r="R422" s="52">
        <v>19</v>
      </c>
      <c r="S422" s="36" t="str">
        <f t="shared" si="13"/>
        <v>19:1</v>
      </c>
      <c r="T422" s="52">
        <v>63.35</v>
      </c>
    </row>
    <row r="423" ht="82.5" spans="1:20">
      <c r="A423" s="4" t="s">
        <v>96</v>
      </c>
      <c r="B423" s="2" t="s">
        <v>3</v>
      </c>
      <c r="C423" s="1" t="s">
        <v>2323</v>
      </c>
      <c r="D423" s="52" t="s">
        <v>446</v>
      </c>
      <c r="E423" s="52" t="s">
        <v>446</v>
      </c>
      <c r="F423" s="52" t="s">
        <v>779</v>
      </c>
      <c r="G423" s="52" t="s">
        <v>53</v>
      </c>
      <c r="H423" s="52" t="s">
        <v>2324</v>
      </c>
      <c r="I423" s="52" t="s">
        <v>1165</v>
      </c>
      <c r="J423" s="52" t="s">
        <v>1166</v>
      </c>
      <c r="K423" s="52" t="s">
        <v>57</v>
      </c>
      <c r="L423" s="2" t="s">
        <v>58</v>
      </c>
      <c r="M423" s="52" t="s">
        <v>2275</v>
      </c>
      <c r="N423" s="52" t="s">
        <v>60</v>
      </c>
      <c r="O423" s="52" t="s">
        <v>61</v>
      </c>
      <c r="P423" s="52">
        <v>1</v>
      </c>
      <c r="Q423" s="52">
        <f t="shared" si="12"/>
        <v>3</v>
      </c>
      <c r="R423" s="52">
        <v>27</v>
      </c>
      <c r="S423" s="36" t="str">
        <f t="shared" si="13"/>
        <v>27:1</v>
      </c>
      <c r="T423" s="52">
        <v>66.15</v>
      </c>
    </row>
    <row r="424" ht="49.5" spans="1:20">
      <c r="A424" s="4" t="s">
        <v>96</v>
      </c>
      <c r="B424" s="2" t="s">
        <v>3</v>
      </c>
      <c r="C424" s="1" t="s">
        <v>2325</v>
      </c>
      <c r="D424" s="52" t="s">
        <v>446</v>
      </c>
      <c r="E424" s="52" t="s">
        <v>446</v>
      </c>
      <c r="F424" s="52" t="s">
        <v>779</v>
      </c>
      <c r="G424" s="52" t="s">
        <v>53</v>
      </c>
      <c r="H424" s="52" t="s">
        <v>2326</v>
      </c>
      <c r="I424" s="52" t="s">
        <v>1165</v>
      </c>
      <c r="J424" s="52" t="s">
        <v>1166</v>
      </c>
      <c r="K424" s="52" t="s">
        <v>807</v>
      </c>
      <c r="L424" s="2" t="s">
        <v>58</v>
      </c>
      <c r="M424" s="52" t="s">
        <v>2327</v>
      </c>
      <c r="N424" s="52" t="s">
        <v>60</v>
      </c>
      <c r="O424" s="52" t="s">
        <v>61</v>
      </c>
      <c r="P424" s="52">
        <v>1</v>
      </c>
      <c r="Q424" s="52">
        <f t="shared" si="12"/>
        <v>3</v>
      </c>
      <c r="R424" s="52">
        <v>10</v>
      </c>
      <c r="S424" s="36" t="str">
        <f t="shared" si="13"/>
        <v>10:1</v>
      </c>
      <c r="T424" s="52">
        <v>57.35</v>
      </c>
    </row>
    <row r="425" ht="49.5" spans="1:20">
      <c r="A425" s="4" t="s">
        <v>96</v>
      </c>
      <c r="B425" s="2" t="s">
        <v>3</v>
      </c>
      <c r="C425" s="1" t="s">
        <v>2328</v>
      </c>
      <c r="D425" s="52" t="s">
        <v>2329</v>
      </c>
      <c r="E425" s="52" t="s">
        <v>2330</v>
      </c>
      <c r="F425" s="52" t="s">
        <v>982</v>
      </c>
      <c r="G425" s="52" t="s">
        <v>53</v>
      </c>
      <c r="H425" s="52" t="s">
        <v>1644</v>
      </c>
      <c r="I425" s="52" t="s">
        <v>1223</v>
      </c>
      <c r="J425" s="52" t="s">
        <v>57</v>
      </c>
      <c r="K425" s="52" t="s">
        <v>57</v>
      </c>
      <c r="L425" s="2" t="s">
        <v>58</v>
      </c>
      <c r="M425" s="52" t="s">
        <v>57</v>
      </c>
      <c r="N425" s="52" t="s">
        <v>60</v>
      </c>
      <c r="O425" s="52" t="s">
        <v>1224</v>
      </c>
      <c r="P425" s="52">
        <v>1</v>
      </c>
      <c r="Q425" s="52">
        <f t="shared" si="12"/>
        <v>3</v>
      </c>
      <c r="R425" s="52">
        <v>6</v>
      </c>
      <c r="S425" s="36" t="str">
        <f t="shared" si="13"/>
        <v>6:1</v>
      </c>
      <c r="T425" s="52" t="s">
        <v>26</v>
      </c>
    </row>
    <row r="426" ht="49.5" spans="1:20">
      <c r="A426" s="4" t="s">
        <v>96</v>
      </c>
      <c r="B426" s="2" t="s">
        <v>3</v>
      </c>
      <c r="C426" s="1" t="s">
        <v>2331</v>
      </c>
      <c r="D426" s="52" t="s">
        <v>2332</v>
      </c>
      <c r="E426" s="52" t="s">
        <v>2332</v>
      </c>
      <c r="F426" s="52" t="s">
        <v>982</v>
      </c>
      <c r="G426" s="52" t="s">
        <v>53</v>
      </c>
      <c r="H426" s="52" t="s">
        <v>1644</v>
      </c>
      <c r="I426" s="52" t="s">
        <v>1223</v>
      </c>
      <c r="J426" s="52" t="s">
        <v>57</v>
      </c>
      <c r="K426" s="52" t="s">
        <v>57</v>
      </c>
      <c r="L426" s="2" t="s">
        <v>58</v>
      </c>
      <c r="M426" s="52" t="s">
        <v>57</v>
      </c>
      <c r="N426" s="52" t="s">
        <v>60</v>
      </c>
      <c r="O426" s="52" t="s">
        <v>1224</v>
      </c>
      <c r="P426" s="52">
        <v>1</v>
      </c>
      <c r="Q426" s="52">
        <f t="shared" si="12"/>
        <v>3</v>
      </c>
      <c r="R426" s="52">
        <v>7</v>
      </c>
      <c r="S426" s="36" t="str">
        <f t="shared" si="13"/>
        <v>7:1</v>
      </c>
      <c r="T426" s="52" t="s">
        <v>26</v>
      </c>
    </row>
    <row r="427" ht="49.5" spans="1:20">
      <c r="A427" s="4" t="s">
        <v>115</v>
      </c>
      <c r="B427" s="2" t="s">
        <v>3</v>
      </c>
      <c r="C427" s="1" t="s">
        <v>2333</v>
      </c>
      <c r="D427" s="52" t="s">
        <v>125</v>
      </c>
      <c r="E427" s="52" t="s">
        <v>125</v>
      </c>
      <c r="F427" s="52" t="s">
        <v>982</v>
      </c>
      <c r="G427" s="52" t="s">
        <v>53</v>
      </c>
      <c r="H427" s="52" t="s">
        <v>2334</v>
      </c>
      <c r="I427" s="52" t="s">
        <v>1223</v>
      </c>
      <c r="J427" s="52" t="s">
        <v>57</v>
      </c>
      <c r="K427" s="52" t="s">
        <v>57</v>
      </c>
      <c r="L427" s="2" t="s">
        <v>58</v>
      </c>
      <c r="M427" s="52" t="s">
        <v>57</v>
      </c>
      <c r="N427" s="52" t="s">
        <v>60</v>
      </c>
      <c r="O427" s="52" t="s">
        <v>1224</v>
      </c>
      <c r="P427" s="52">
        <v>1</v>
      </c>
      <c r="Q427" s="52">
        <f t="shared" si="12"/>
        <v>3</v>
      </c>
      <c r="R427" s="52">
        <v>6</v>
      </c>
      <c r="S427" s="36" t="str">
        <f t="shared" si="13"/>
        <v>6:1</v>
      </c>
      <c r="T427" s="52" t="s">
        <v>26</v>
      </c>
    </row>
    <row r="428" ht="49.5" spans="1:20">
      <c r="A428" s="4" t="s">
        <v>115</v>
      </c>
      <c r="B428" s="2" t="s">
        <v>3</v>
      </c>
      <c r="C428" s="1" t="s">
        <v>2335</v>
      </c>
      <c r="D428" s="52" t="s">
        <v>2336</v>
      </c>
      <c r="E428" s="52" t="s">
        <v>2336</v>
      </c>
      <c r="F428" s="52" t="s">
        <v>788</v>
      </c>
      <c r="G428" s="52" t="s">
        <v>53</v>
      </c>
      <c r="H428" s="52" t="s">
        <v>2337</v>
      </c>
      <c r="I428" s="52" t="s">
        <v>1156</v>
      </c>
      <c r="J428" s="52" t="s">
        <v>1157</v>
      </c>
      <c r="K428" s="52" t="s">
        <v>807</v>
      </c>
      <c r="L428" s="2" t="s">
        <v>58</v>
      </c>
      <c r="M428" s="52" t="s">
        <v>2338</v>
      </c>
      <c r="N428" s="52" t="s">
        <v>60</v>
      </c>
      <c r="O428" s="52" t="s">
        <v>61</v>
      </c>
      <c r="P428" s="52">
        <v>1</v>
      </c>
      <c r="Q428" s="52">
        <f t="shared" si="12"/>
        <v>3</v>
      </c>
      <c r="R428" s="52">
        <v>14</v>
      </c>
      <c r="S428" s="36" t="str">
        <f t="shared" si="13"/>
        <v>14:1</v>
      </c>
      <c r="T428" s="52">
        <v>56.55</v>
      </c>
    </row>
    <row r="429" ht="66" spans="1:20">
      <c r="A429" s="4" t="s">
        <v>137</v>
      </c>
      <c r="B429" s="2" t="s">
        <v>3</v>
      </c>
      <c r="C429" s="1" t="s">
        <v>2339</v>
      </c>
      <c r="D429" s="52" t="s">
        <v>1674</v>
      </c>
      <c r="E429" s="52" t="s">
        <v>2340</v>
      </c>
      <c r="F429" s="52" t="s">
        <v>779</v>
      </c>
      <c r="G429" s="52" t="s">
        <v>53</v>
      </c>
      <c r="H429" s="52" t="s">
        <v>2341</v>
      </c>
      <c r="I429" s="52" t="s">
        <v>1165</v>
      </c>
      <c r="J429" s="52" t="s">
        <v>1166</v>
      </c>
      <c r="K429" s="52" t="s">
        <v>807</v>
      </c>
      <c r="L429" s="2" t="s">
        <v>58</v>
      </c>
      <c r="M429" s="52" t="s">
        <v>1677</v>
      </c>
      <c r="N429" s="52" t="s">
        <v>60</v>
      </c>
      <c r="O429" s="52" t="s">
        <v>61</v>
      </c>
      <c r="P429" s="52">
        <v>1</v>
      </c>
      <c r="Q429" s="52">
        <f t="shared" si="12"/>
        <v>3</v>
      </c>
      <c r="R429" s="52">
        <v>11</v>
      </c>
      <c r="S429" s="36" t="str">
        <f t="shared" si="13"/>
        <v>11:1</v>
      </c>
      <c r="T429" s="52">
        <v>61.45</v>
      </c>
    </row>
    <row r="430" ht="82.5" spans="1:20">
      <c r="A430" s="4" t="s">
        <v>137</v>
      </c>
      <c r="B430" s="2" t="s">
        <v>3</v>
      </c>
      <c r="C430" s="1" t="s">
        <v>2342</v>
      </c>
      <c r="D430" s="52" t="s">
        <v>1674</v>
      </c>
      <c r="E430" s="52" t="s">
        <v>2340</v>
      </c>
      <c r="F430" s="52" t="s">
        <v>779</v>
      </c>
      <c r="G430" s="52" t="s">
        <v>53</v>
      </c>
      <c r="H430" s="52" t="s">
        <v>2343</v>
      </c>
      <c r="I430" s="52" t="s">
        <v>1165</v>
      </c>
      <c r="J430" s="52" t="s">
        <v>1166</v>
      </c>
      <c r="K430" s="52" t="s">
        <v>807</v>
      </c>
      <c r="L430" s="2" t="s">
        <v>58</v>
      </c>
      <c r="M430" s="52" t="s">
        <v>2344</v>
      </c>
      <c r="N430" s="52" t="s">
        <v>60</v>
      </c>
      <c r="O430" s="52" t="s">
        <v>61</v>
      </c>
      <c r="P430" s="52">
        <v>1</v>
      </c>
      <c r="Q430" s="52">
        <f t="shared" si="12"/>
        <v>3</v>
      </c>
      <c r="R430" s="52">
        <v>21</v>
      </c>
      <c r="S430" s="36" t="str">
        <f t="shared" si="13"/>
        <v>21:1</v>
      </c>
      <c r="T430" s="52">
        <v>64.7</v>
      </c>
    </row>
    <row r="431" ht="66" spans="1:20">
      <c r="A431" s="4" t="s">
        <v>137</v>
      </c>
      <c r="B431" s="2" t="s">
        <v>3</v>
      </c>
      <c r="C431" s="1" t="s">
        <v>2345</v>
      </c>
      <c r="D431" s="52" t="s">
        <v>2346</v>
      </c>
      <c r="E431" s="52" t="s">
        <v>2347</v>
      </c>
      <c r="F431" s="52" t="s">
        <v>779</v>
      </c>
      <c r="G431" s="52" t="s">
        <v>53</v>
      </c>
      <c r="H431" s="52" t="s">
        <v>2348</v>
      </c>
      <c r="I431" s="52" t="s">
        <v>1165</v>
      </c>
      <c r="J431" s="52" t="s">
        <v>1166</v>
      </c>
      <c r="K431" s="52" t="s">
        <v>807</v>
      </c>
      <c r="L431" s="2" t="s">
        <v>58</v>
      </c>
      <c r="M431" s="52" t="s">
        <v>1178</v>
      </c>
      <c r="N431" s="52" t="s">
        <v>60</v>
      </c>
      <c r="O431" s="52" t="s">
        <v>61</v>
      </c>
      <c r="P431" s="52">
        <v>2</v>
      </c>
      <c r="Q431" s="52">
        <f t="shared" si="12"/>
        <v>6</v>
      </c>
      <c r="R431" s="52">
        <v>16</v>
      </c>
      <c r="S431" s="36" t="str">
        <f t="shared" si="13"/>
        <v>8:1</v>
      </c>
      <c r="T431" s="52">
        <v>58.7</v>
      </c>
    </row>
    <row r="432" ht="66" spans="1:20">
      <c r="A432" s="4" t="s">
        <v>137</v>
      </c>
      <c r="B432" s="2" t="s">
        <v>3</v>
      </c>
      <c r="C432" s="1" t="s">
        <v>2349</v>
      </c>
      <c r="D432" s="52" t="s">
        <v>2346</v>
      </c>
      <c r="E432" s="52" t="s">
        <v>2347</v>
      </c>
      <c r="F432" s="52" t="s">
        <v>779</v>
      </c>
      <c r="G432" s="52" t="s">
        <v>53</v>
      </c>
      <c r="H432" s="52" t="s">
        <v>2350</v>
      </c>
      <c r="I432" s="52" t="s">
        <v>1165</v>
      </c>
      <c r="J432" s="52" t="s">
        <v>1166</v>
      </c>
      <c r="K432" s="52" t="s">
        <v>57</v>
      </c>
      <c r="L432" s="2" t="s">
        <v>58</v>
      </c>
      <c r="M432" s="52" t="s">
        <v>1178</v>
      </c>
      <c r="N432" s="52" t="s">
        <v>60</v>
      </c>
      <c r="O432" s="52" t="s">
        <v>61</v>
      </c>
      <c r="P432" s="52">
        <v>1</v>
      </c>
      <c r="Q432" s="52">
        <f t="shared" si="12"/>
        <v>3</v>
      </c>
      <c r="R432" s="52">
        <v>16</v>
      </c>
      <c r="S432" s="36" t="str">
        <f t="shared" si="13"/>
        <v>16:1</v>
      </c>
      <c r="T432" s="52">
        <v>59.85</v>
      </c>
    </row>
    <row r="433" ht="115.5" spans="1:20">
      <c r="A433" s="4" t="s">
        <v>137</v>
      </c>
      <c r="B433" s="2" t="s">
        <v>3</v>
      </c>
      <c r="C433" s="1" t="s">
        <v>2351</v>
      </c>
      <c r="D433" s="52" t="s">
        <v>2352</v>
      </c>
      <c r="E433" s="52" t="s">
        <v>2353</v>
      </c>
      <c r="F433" s="52" t="s">
        <v>779</v>
      </c>
      <c r="G433" s="52" t="s">
        <v>53</v>
      </c>
      <c r="H433" s="52" t="s">
        <v>2354</v>
      </c>
      <c r="I433" s="52" t="s">
        <v>1165</v>
      </c>
      <c r="J433" s="52" t="s">
        <v>1166</v>
      </c>
      <c r="K433" s="52" t="s">
        <v>57</v>
      </c>
      <c r="L433" s="2" t="s">
        <v>58</v>
      </c>
      <c r="M433" s="52" t="s">
        <v>2355</v>
      </c>
      <c r="N433" s="52" t="s">
        <v>60</v>
      </c>
      <c r="O433" s="52" t="s">
        <v>61</v>
      </c>
      <c r="P433" s="52">
        <v>2</v>
      </c>
      <c r="Q433" s="52">
        <f t="shared" si="12"/>
        <v>6</v>
      </c>
      <c r="R433" s="52">
        <v>47</v>
      </c>
      <c r="S433" s="36" t="str">
        <f t="shared" si="13"/>
        <v>23.5:1</v>
      </c>
      <c r="T433" s="52">
        <v>62.5</v>
      </c>
    </row>
    <row r="434" ht="82.5" spans="1:20">
      <c r="A434" s="4" t="s">
        <v>137</v>
      </c>
      <c r="B434" s="2" t="s">
        <v>3</v>
      </c>
      <c r="C434" s="1" t="s">
        <v>2356</v>
      </c>
      <c r="D434" s="52" t="s">
        <v>2352</v>
      </c>
      <c r="E434" s="52" t="s">
        <v>2357</v>
      </c>
      <c r="F434" s="52" t="s">
        <v>779</v>
      </c>
      <c r="G434" s="52" t="s">
        <v>53</v>
      </c>
      <c r="H434" s="52" t="s">
        <v>2358</v>
      </c>
      <c r="I434" s="52" t="s">
        <v>1165</v>
      </c>
      <c r="J434" s="52" t="s">
        <v>1166</v>
      </c>
      <c r="K434" s="52" t="s">
        <v>807</v>
      </c>
      <c r="L434" s="2" t="s">
        <v>58</v>
      </c>
      <c r="M434" s="52" t="s">
        <v>2275</v>
      </c>
      <c r="N434" s="52" t="s">
        <v>60</v>
      </c>
      <c r="O434" s="52" t="s">
        <v>61</v>
      </c>
      <c r="P434" s="52">
        <v>1</v>
      </c>
      <c r="Q434" s="52">
        <f t="shared" si="12"/>
        <v>3</v>
      </c>
      <c r="R434" s="52">
        <v>24</v>
      </c>
      <c r="S434" s="36" t="str">
        <f t="shared" si="13"/>
        <v>24:1</v>
      </c>
      <c r="T434" s="52">
        <v>59.9</v>
      </c>
    </row>
    <row r="435" ht="82.5" spans="1:20">
      <c r="A435" s="4" t="s">
        <v>137</v>
      </c>
      <c r="B435" s="2" t="s">
        <v>3</v>
      </c>
      <c r="C435" s="1" t="s">
        <v>2359</v>
      </c>
      <c r="D435" s="52" t="s">
        <v>1289</v>
      </c>
      <c r="E435" s="52" t="s">
        <v>2360</v>
      </c>
      <c r="F435" s="52" t="s">
        <v>779</v>
      </c>
      <c r="G435" s="52" t="s">
        <v>53</v>
      </c>
      <c r="H435" s="52" t="s">
        <v>2361</v>
      </c>
      <c r="I435" s="52" t="s">
        <v>1165</v>
      </c>
      <c r="J435" s="52" t="s">
        <v>1166</v>
      </c>
      <c r="K435" s="52" t="s">
        <v>807</v>
      </c>
      <c r="L435" s="2" t="s">
        <v>58</v>
      </c>
      <c r="M435" s="52" t="s">
        <v>1230</v>
      </c>
      <c r="N435" s="52" t="s">
        <v>176</v>
      </c>
      <c r="O435" s="52" t="s">
        <v>61</v>
      </c>
      <c r="P435" s="52">
        <v>1</v>
      </c>
      <c r="Q435" s="52">
        <f t="shared" si="12"/>
        <v>3</v>
      </c>
      <c r="R435" s="52">
        <v>17</v>
      </c>
      <c r="S435" s="36" t="str">
        <f t="shared" si="13"/>
        <v>17:1</v>
      </c>
      <c r="T435" s="52">
        <v>61.9</v>
      </c>
    </row>
    <row r="436" ht="82.5" spans="1:20">
      <c r="A436" s="4" t="s">
        <v>137</v>
      </c>
      <c r="B436" s="2" t="s">
        <v>3</v>
      </c>
      <c r="C436" s="1" t="s">
        <v>2362</v>
      </c>
      <c r="D436" s="52" t="s">
        <v>1289</v>
      </c>
      <c r="E436" s="52" t="s">
        <v>2360</v>
      </c>
      <c r="F436" s="52" t="s">
        <v>779</v>
      </c>
      <c r="G436" s="52" t="s">
        <v>53</v>
      </c>
      <c r="H436" s="52" t="s">
        <v>2363</v>
      </c>
      <c r="I436" s="52" t="s">
        <v>1165</v>
      </c>
      <c r="J436" s="52" t="s">
        <v>1166</v>
      </c>
      <c r="K436" s="52" t="s">
        <v>57</v>
      </c>
      <c r="L436" s="2" t="s">
        <v>58</v>
      </c>
      <c r="M436" s="52" t="s">
        <v>1363</v>
      </c>
      <c r="N436" s="52" t="s">
        <v>60</v>
      </c>
      <c r="O436" s="52" t="s">
        <v>61</v>
      </c>
      <c r="P436" s="52">
        <v>1</v>
      </c>
      <c r="Q436" s="52">
        <f t="shared" si="12"/>
        <v>3</v>
      </c>
      <c r="R436" s="52">
        <v>34</v>
      </c>
      <c r="S436" s="36" t="str">
        <f t="shared" si="13"/>
        <v>34:1</v>
      </c>
      <c r="T436" s="52">
        <v>71.35</v>
      </c>
    </row>
    <row r="437" ht="82.5" spans="1:20">
      <c r="A437" s="4" t="s">
        <v>137</v>
      </c>
      <c r="B437" s="2" t="s">
        <v>3</v>
      </c>
      <c r="C437" s="1" t="s">
        <v>2364</v>
      </c>
      <c r="D437" s="52" t="s">
        <v>1289</v>
      </c>
      <c r="E437" s="52" t="s">
        <v>2360</v>
      </c>
      <c r="F437" s="52" t="s">
        <v>982</v>
      </c>
      <c r="G437" s="52" t="s">
        <v>53</v>
      </c>
      <c r="H437" s="52" t="s">
        <v>2361</v>
      </c>
      <c r="I437" s="52" t="s">
        <v>1223</v>
      </c>
      <c r="J437" s="52" t="s">
        <v>57</v>
      </c>
      <c r="K437" s="52" t="s">
        <v>807</v>
      </c>
      <c r="L437" s="2" t="s">
        <v>58</v>
      </c>
      <c r="M437" s="52" t="s">
        <v>57</v>
      </c>
      <c r="N437" s="52" t="s">
        <v>176</v>
      </c>
      <c r="O437" s="52" t="s">
        <v>61</v>
      </c>
      <c r="P437" s="52">
        <v>1</v>
      </c>
      <c r="Q437" s="52">
        <f t="shared" si="12"/>
        <v>3</v>
      </c>
      <c r="R437" s="52">
        <v>190</v>
      </c>
      <c r="S437" s="36" t="str">
        <f t="shared" si="13"/>
        <v>190:1</v>
      </c>
      <c r="T437" s="52">
        <v>65.9</v>
      </c>
    </row>
    <row r="438" ht="82.5" spans="1:20">
      <c r="A438" s="4" t="s">
        <v>137</v>
      </c>
      <c r="B438" s="2" t="s">
        <v>3</v>
      </c>
      <c r="C438" s="1" t="s">
        <v>2365</v>
      </c>
      <c r="D438" s="52" t="s">
        <v>144</v>
      </c>
      <c r="E438" s="52" t="s">
        <v>2366</v>
      </c>
      <c r="F438" s="52" t="s">
        <v>779</v>
      </c>
      <c r="G438" s="52" t="s">
        <v>53</v>
      </c>
      <c r="H438" s="52" t="s">
        <v>2367</v>
      </c>
      <c r="I438" s="52" t="s">
        <v>1165</v>
      </c>
      <c r="J438" s="52" t="s">
        <v>1166</v>
      </c>
      <c r="K438" s="52" t="s">
        <v>57</v>
      </c>
      <c r="L438" s="2" t="s">
        <v>58</v>
      </c>
      <c r="M438" s="52" t="s">
        <v>2368</v>
      </c>
      <c r="N438" s="52" t="s">
        <v>60</v>
      </c>
      <c r="O438" s="52" t="s">
        <v>61</v>
      </c>
      <c r="P438" s="52">
        <v>1</v>
      </c>
      <c r="Q438" s="52">
        <f t="shared" si="12"/>
        <v>3</v>
      </c>
      <c r="R438" s="52">
        <v>15</v>
      </c>
      <c r="S438" s="36" t="str">
        <f t="shared" si="13"/>
        <v>15:1</v>
      </c>
      <c r="T438" s="52">
        <v>59.35</v>
      </c>
    </row>
    <row r="439" ht="82.5" spans="1:20">
      <c r="A439" s="4" t="s">
        <v>137</v>
      </c>
      <c r="B439" s="2" t="s">
        <v>3</v>
      </c>
      <c r="C439" s="1" t="s">
        <v>2369</v>
      </c>
      <c r="D439" s="52" t="s">
        <v>144</v>
      </c>
      <c r="E439" s="52" t="s">
        <v>2366</v>
      </c>
      <c r="F439" s="52" t="s">
        <v>779</v>
      </c>
      <c r="G439" s="52" t="s">
        <v>53</v>
      </c>
      <c r="H439" s="52" t="s">
        <v>878</v>
      </c>
      <c r="I439" s="52" t="s">
        <v>1165</v>
      </c>
      <c r="J439" s="52" t="s">
        <v>1166</v>
      </c>
      <c r="K439" s="52" t="s">
        <v>57</v>
      </c>
      <c r="L439" s="2" t="s">
        <v>58</v>
      </c>
      <c r="M439" s="52" t="s">
        <v>1178</v>
      </c>
      <c r="N439" s="52" t="s">
        <v>60</v>
      </c>
      <c r="O439" s="52" t="s">
        <v>61</v>
      </c>
      <c r="P439" s="52">
        <v>1</v>
      </c>
      <c r="Q439" s="52">
        <f t="shared" si="12"/>
        <v>3</v>
      </c>
      <c r="R439" s="52">
        <v>15</v>
      </c>
      <c r="S439" s="36" t="str">
        <f t="shared" si="13"/>
        <v>15:1</v>
      </c>
      <c r="T439" s="52">
        <v>56.85</v>
      </c>
    </row>
    <row r="440" ht="82.5" spans="1:20">
      <c r="A440" s="4" t="s">
        <v>137</v>
      </c>
      <c r="B440" s="2" t="s">
        <v>3</v>
      </c>
      <c r="C440" s="1" t="s">
        <v>2370</v>
      </c>
      <c r="D440" s="52" t="s">
        <v>1299</v>
      </c>
      <c r="E440" s="52" t="s">
        <v>2371</v>
      </c>
      <c r="F440" s="52" t="s">
        <v>779</v>
      </c>
      <c r="G440" s="52" t="s">
        <v>53</v>
      </c>
      <c r="H440" s="52" t="s">
        <v>2372</v>
      </c>
      <c r="I440" s="52" t="s">
        <v>1165</v>
      </c>
      <c r="J440" s="52" t="s">
        <v>1166</v>
      </c>
      <c r="K440" s="52" t="s">
        <v>807</v>
      </c>
      <c r="L440" s="2" t="s">
        <v>58</v>
      </c>
      <c r="M440" s="52" t="s">
        <v>1178</v>
      </c>
      <c r="N440" s="52" t="s">
        <v>60</v>
      </c>
      <c r="O440" s="52" t="s">
        <v>61</v>
      </c>
      <c r="P440" s="52">
        <v>1</v>
      </c>
      <c r="Q440" s="52">
        <f t="shared" si="12"/>
        <v>3</v>
      </c>
      <c r="R440" s="52">
        <v>10</v>
      </c>
      <c r="S440" s="36" t="str">
        <f t="shared" si="13"/>
        <v>10:1</v>
      </c>
      <c r="T440" s="52">
        <v>65.15</v>
      </c>
    </row>
    <row r="441" ht="82.5" spans="1:20">
      <c r="A441" s="4" t="s">
        <v>137</v>
      </c>
      <c r="B441" s="2" t="s">
        <v>3</v>
      </c>
      <c r="C441" s="1" t="s">
        <v>2373</v>
      </c>
      <c r="D441" s="52" t="s">
        <v>2374</v>
      </c>
      <c r="E441" s="52" t="s">
        <v>2375</v>
      </c>
      <c r="F441" s="52" t="s">
        <v>779</v>
      </c>
      <c r="G441" s="52" t="s">
        <v>53</v>
      </c>
      <c r="H441" s="52" t="s">
        <v>2376</v>
      </c>
      <c r="I441" s="52" t="s">
        <v>1165</v>
      </c>
      <c r="J441" s="52" t="s">
        <v>1166</v>
      </c>
      <c r="K441" s="52" t="s">
        <v>807</v>
      </c>
      <c r="L441" s="2" t="s">
        <v>58</v>
      </c>
      <c r="M441" s="52" t="s">
        <v>2377</v>
      </c>
      <c r="N441" s="52" t="s">
        <v>176</v>
      </c>
      <c r="O441" s="52" t="s">
        <v>61</v>
      </c>
      <c r="P441" s="52">
        <v>1</v>
      </c>
      <c r="Q441" s="52">
        <f t="shared" si="12"/>
        <v>3</v>
      </c>
      <c r="R441" s="52">
        <v>12</v>
      </c>
      <c r="S441" s="36" t="str">
        <f t="shared" si="13"/>
        <v>12:1</v>
      </c>
      <c r="T441" s="52">
        <v>64.45</v>
      </c>
    </row>
    <row r="442" ht="99" spans="1:20">
      <c r="A442" s="4" t="s">
        <v>137</v>
      </c>
      <c r="B442" s="2" t="s">
        <v>3</v>
      </c>
      <c r="C442" s="1" t="s">
        <v>2378</v>
      </c>
      <c r="D442" s="52" t="s">
        <v>2374</v>
      </c>
      <c r="E442" s="52" t="s">
        <v>2375</v>
      </c>
      <c r="F442" s="52" t="s">
        <v>779</v>
      </c>
      <c r="G442" s="52" t="s">
        <v>53</v>
      </c>
      <c r="H442" s="52" t="s">
        <v>2379</v>
      </c>
      <c r="I442" s="52" t="s">
        <v>1165</v>
      </c>
      <c r="J442" s="52" t="s">
        <v>1166</v>
      </c>
      <c r="K442" s="52" t="s">
        <v>807</v>
      </c>
      <c r="L442" s="2" t="s">
        <v>58</v>
      </c>
      <c r="M442" s="52" t="s">
        <v>2380</v>
      </c>
      <c r="N442" s="52" t="s">
        <v>60</v>
      </c>
      <c r="O442" s="52" t="s">
        <v>61</v>
      </c>
      <c r="P442" s="52">
        <v>1</v>
      </c>
      <c r="Q442" s="52">
        <f t="shared" si="12"/>
        <v>3</v>
      </c>
      <c r="R442" s="52">
        <v>44</v>
      </c>
      <c r="S442" s="36" t="str">
        <f t="shared" si="13"/>
        <v>44:1</v>
      </c>
      <c r="T442" s="52">
        <v>68.9</v>
      </c>
    </row>
    <row r="443" ht="82.5" spans="1:20">
      <c r="A443" s="4" t="s">
        <v>137</v>
      </c>
      <c r="B443" s="2" t="s">
        <v>3</v>
      </c>
      <c r="C443" s="1" t="s">
        <v>2381</v>
      </c>
      <c r="D443" s="52" t="s">
        <v>1306</v>
      </c>
      <c r="E443" s="52" t="s">
        <v>2382</v>
      </c>
      <c r="F443" s="52" t="s">
        <v>779</v>
      </c>
      <c r="G443" s="52" t="s">
        <v>53</v>
      </c>
      <c r="H443" s="52" t="s">
        <v>2383</v>
      </c>
      <c r="I443" s="52" t="s">
        <v>1165</v>
      </c>
      <c r="J443" s="52" t="s">
        <v>1166</v>
      </c>
      <c r="K443" s="52" t="s">
        <v>807</v>
      </c>
      <c r="L443" s="2" t="s">
        <v>58</v>
      </c>
      <c r="M443" s="52" t="s">
        <v>1307</v>
      </c>
      <c r="N443" s="52" t="s">
        <v>60</v>
      </c>
      <c r="O443" s="52" t="s">
        <v>61</v>
      </c>
      <c r="P443" s="52">
        <v>3</v>
      </c>
      <c r="Q443" s="52">
        <f t="shared" si="12"/>
        <v>9</v>
      </c>
      <c r="R443" s="52">
        <v>59</v>
      </c>
      <c r="S443" s="36" t="str">
        <f t="shared" si="13"/>
        <v>19.67:1</v>
      </c>
      <c r="T443" s="52">
        <v>64.95</v>
      </c>
    </row>
    <row r="444" ht="82.5" spans="1:20">
      <c r="A444" s="4" t="s">
        <v>137</v>
      </c>
      <c r="B444" s="2" t="s">
        <v>3</v>
      </c>
      <c r="C444" s="1" t="s">
        <v>2384</v>
      </c>
      <c r="D444" s="52" t="s">
        <v>1306</v>
      </c>
      <c r="E444" s="52" t="s">
        <v>2382</v>
      </c>
      <c r="F444" s="52" t="s">
        <v>982</v>
      </c>
      <c r="G444" s="52" t="s">
        <v>53</v>
      </c>
      <c r="H444" s="52" t="s">
        <v>2383</v>
      </c>
      <c r="I444" s="52" t="s">
        <v>1223</v>
      </c>
      <c r="J444" s="52" t="s">
        <v>57</v>
      </c>
      <c r="K444" s="52" t="s">
        <v>57</v>
      </c>
      <c r="L444" s="2" t="s">
        <v>58</v>
      </c>
      <c r="M444" s="52" t="s">
        <v>57</v>
      </c>
      <c r="N444" s="52" t="s">
        <v>60</v>
      </c>
      <c r="O444" s="52" t="s">
        <v>1224</v>
      </c>
      <c r="P444" s="52">
        <v>1</v>
      </c>
      <c r="Q444" s="52">
        <f t="shared" si="12"/>
        <v>3</v>
      </c>
      <c r="R444" s="52">
        <v>27</v>
      </c>
      <c r="S444" s="36" t="str">
        <f t="shared" si="13"/>
        <v>27:1</v>
      </c>
      <c r="T444" s="52">
        <v>45.55</v>
      </c>
    </row>
    <row r="445" ht="148.5" spans="1:20">
      <c r="A445" s="4" t="s">
        <v>669</v>
      </c>
      <c r="B445" s="2" t="s">
        <v>3</v>
      </c>
      <c r="C445" s="1" t="s">
        <v>2385</v>
      </c>
      <c r="D445" s="52" t="s">
        <v>1807</v>
      </c>
      <c r="E445" s="52" t="s">
        <v>1807</v>
      </c>
      <c r="F445" s="52" t="s">
        <v>779</v>
      </c>
      <c r="G445" s="52" t="s">
        <v>53</v>
      </c>
      <c r="H445" s="52" t="s">
        <v>2386</v>
      </c>
      <c r="I445" s="52" t="s">
        <v>1165</v>
      </c>
      <c r="J445" s="52" t="s">
        <v>1166</v>
      </c>
      <c r="K445" s="52" t="s">
        <v>807</v>
      </c>
      <c r="L445" s="2" t="s">
        <v>58</v>
      </c>
      <c r="M445" s="52" t="s">
        <v>2387</v>
      </c>
      <c r="N445" s="52" t="s">
        <v>176</v>
      </c>
      <c r="O445" s="52" t="s">
        <v>61</v>
      </c>
      <c r="P445" s="52">
        <v>2</v>
      </c>
      <c r="Q445" s="52">
        <f t="shared" si="12"/>
        <v>6</v>
      </c>
      <c r="R445" s="52">
        <v>30</v>
      </c>
      <c r="S445" s="36" t="str">
        <f t="shared" si="13"/>
        <v>15:1</v>
      </c>
      <c r="T445" s="52">
        <v>60.1</v>
      </c>
    </row>
    <row r="446" ht="49.5" spans="1:20">
      <c r="A446" s="4" t="s">
        <v>669</v>
      </c>
      <c r="B446" s="2" t="s">
        <v>3</v>
      </c>
      <c r="C446" s="1" t="s">
        <v>2388</v>
      </c>
      <c r="D446" s="52" t="s">
        <v>1807</v>
      </c>
      <c r="E446" s="52" t="s">
        <v>1807</v>
      </c>
      <c r="F446" s="52" t="s">
        <v>982</v>
      </c>
      <c r="G446" s="52" t="s">
        <v>53</v>
      </c>
      <c r="H446" s="52" t="s">
        <v>1644</v>
      </c>
      <c r="I446" s="52" t="s">
        <v>1223</v>
      </c>
      <c r="J446" s="52" t="s">
        <v>57</v>
      </c>
      <c r="K446" s="52" t="s">
        <v>57</v>
      </c>
      <c r="L446" s="2" t="s">
        <v>58</v>
      </c>
      <c r="M446" s="52" t="s">
        <v>57</v>
      </c>
      <c r="N446" s="52" t="s">
        <v>60</v>
      </c>
      <c r="O446" s="52" t="s">
        <v>1224</v>
      </c>
      <c r="P446" s="52">
        <v>1</v>
      </c>
      <c r="Q446" s="52">
        <f t="shared" si="12"/>
        <v>3</v>
      </c>
      <c r="R446" s="52">
        <v>3</v>
      </c>
      <c r="S446" s="36" t="str">
        <f t="shared" si="13"/>
        <v>3:1</v>
      </c>
      <c r="T446" s="52">
        <v>52.55</v>
      </c>
    </row>
    <row r="447" ht="49.5" spans="1:20">
      <c r="A447" s="4" t="s">
        <v>669</v>
      </c>
      <c r="B447" s="2" t="s">
        <v>3</v>
      </c>
      <c r="C447" s="1" t="s">
        <v>2389</v>
      </c>
      <c r="D447" s="52" t="s">
        <v>929</v>
      </c>
      <c r="E447" s="52" t="s">
        <v>929</v>
      </c>
      <c r="F447" s="52" t="s">
        <v>788</v>
      </c>
      <c r="G447" s="52" t="s">
        <v>53</v>
      </c>
      <c r="H447" s="52" t="s">
        <v>2390</v>
      </c>
      <c r="I447" s="52" t="s">
        <v>1156</v>
      </c>
      <c r="J447" s="52" t="s">
        <v>1157</v>
      </c>
      <c r="K447" s="52" t="s">
        <v>57</v>
      </c>
      <c r="L447" s="2" t="s">
        <v>58</v>
      </c>
      <c r="M447" s="52" t="s">
        <v>1174</v>
      </c>
      <c r="N447" s="52" t="s">
        <v>60</v>
      </c>
      <c r="O447" s="52" t="s">
        <v>61</v>
      </c>
      <c r="P447" s="52">
        <v>1</v>
      </c>
      <c r="Q447" s="52">
        <f t="shared" si="12"/>
        <v>3</v>
      </c>
      <c r="R447" s="52">
        <v>7</v>
      </c>
      <c r="S447" s="36" t="str">
        <f t="shared" si="13"/>
        <v>7:1</v>
      </c>
      <c r="T447" s="52">
        <v>60.65</v>
      </c>
    </row>
    <row r="448" ht="148.5" spans="1:20">
      <c r="A448" s="4" t="s">
        <v>669</v>
      </c>
      <c r="B448" s="2" t="s">
        <v>3</v>
      </c>
      <c r="C448" s="1" t="s">
        <v>2391</v>
      </c>
      <c r="D448" s="52" t="s">
        <v>929</v>
      </c>
      <c r="E448" s="52" t="s">
        <v>929</v>
      </c>
      <c r="F448" s="52" t="s">
        <v>779</v>
      </c>
      <c r="G448" s="52" t="s">
        <v>53</v>
      </c>
      <c r="H448" s="52" t="s">
        <v>2390</v>
      </c>
      <c r="I448" s="52" t="s">
        <v>1165</v>
      </c>
      <c r="J448" s="52" t="s">
        <v>1166</v>
      </c>
      <c r="K448" s="52" t="s">
        <v>57</v>
      </c>
      <c r="L448" s="2" t="s">
        <v>58</v>
      </c>
      <c r="M448" s="52" t="s">
        <v>2392</v>
      </c>
      <c r="N448" s="52" t="s">
        <v>60</v>
      </c>
      <c r="O448" s="52" t="s">
        <v>61</v>
      </c>
      <c r="P448" s="52">
        <v>1</v>
      </c>
      <c r="Q448" s="52">
        <f t="shared" si="12"/>
        <v>3</v>
      </c>
      <c r="R448" s="52">
        <v>14</v>
      </c>
      <c r="S448" s="36" t="str">
        <f t="shared" si="13"/>
        <v>14:1</v>
      </c>
      <c r="T448" s="52">
        <v>53.5</v>
      </c>
    </row>
    <row r="449" ht="99" spans="1:20">
      <c r="A449" s="4" t="s">
        <v>669</v>
      </c>
      <c r="B449" s="2" t="s">
        <v>3</v>
      </c>
      <c r="C449" s="1" t="s">
        <v>2393</v>
      </c>
      <c r="D449" s="52" t="s">
        <v>2394</v>
      </c>
      <c r="E449" s="52" t="s">
        <v>2394</v>
      </c>
      <c r="F449" s="52" t="s">
        <v>779</v>
      </c>
      <c r="G449" s="52" t="s">
        <v>53</v>
      </c>
      <c r="H449" s="52" t="s">
        <v>2395</v>
      </c>
      <c r="I449" s="52" t="s">
        <v>1165</v>
      </c>
      <c r="J449" s="52" t="s">
        <v>1166</v>
      </c>
      <c r="K449" s="52" t="s">
        <v>807</v>
      </c>
      <c r="L449" s="2" t="s">
        <v>58</v>
      </c>
      <c r="M449" s="52" t="s">
        <v>2396</v>
      </c>
      <c r="N449" s="52" t="s">
        <v>176</v>
      </c>
      <c r="O449" s="52" t="s">
        <v>61</v>
      </c>
      <c r="P449" s="52">
        <v>2</v>
      </c>
      <c r="Q449" s="52">
        <f t="shared" si="12"/>
        <v>6</v>
      </c>
      <c r="R449" s="52">
        <v>34</v>
      </c>
      <c r="S449" s="36" t="str">
        <f t="shared" si="13"/>
        <v>17:1</v>
      </c>
      <c r="T449" s="52">
        <v>59.15</v>
      </c>
    </row>
    <row r="450" ht="82.5" spans="1:20">
      <c r="A450" s="4" t="s">
        <v>669</v>
      </c>
      <c r="B450" s="2" t="s">
        <v>3</v>
      </c>
      <c r="C450" s="1" t="s">
        <v>2397</v>
      </c>
      <c r="D450" s="52" t="s">
        <v>2398</v>
      </c>
      <c r="E450" s="52" t="s">
        <v>2398</v>
      </c>
      <c r="F450" s="52" t="s">
        <v>779</v>
      </c>
      <c r="G450" s="52" t="s">
        <v>53</v>
      </c>
      <c r="H450" s="52" t="s">
        <v>2399</v>
      </c>
      <c r="I450" s="52" t="s">
        <v>1165</v>
      </c>
      <c r="J450" s="52" t="s">
        <v>1166</v>
      </c>
      <c r="K450" s="52" t="s">
        <v>807</v>
      </c>
      <c r="L450" s="2" t="s">
        <v>58</v>
      </c>
      <c r="M450" s="52" t="s">
        <v>2275</v>
      </c>
      <c r="N450" s="52" t="s">
        <v>60</v>
      </c>
      <c r="O450" s="52" t="s">
        <v>61</v>
      </c>
      <c r="P450" s="52">
        <v>2</v>
      </c>
      <c r="Q450" s="52">
        <f t="shared" si="12"/>
        <v>6</v>
      </c>
      <c r="R450" s="52">
        <v>35</v>
      </c>
      <c r="S450" s="36" t="str">
        <f t="shared" si="13"/>
        <v>17.5:1</v>
      </c>
      <c r="T450" s="52">
        <v>59.5</v>
      </c>
    </row>
    <row r="451" ht="66" spans="1:20">
      <c r="A451" s="4" t="s">
        <v>669</v>
      </c>
      <c r="B451" s="2" t="s">
        <v>3</v>
      </c>
      <c r="C451" s="1" t="s">
        <v>2400</v>
      </c>
      <c r="D451" s="52" t="s">
        <v>694</v>
      </c>
      <c r="E451" s="52" t="s">
        <v>694</v>
      </c>
      <c r="F451" s="52" t="s">
        <v>788</v>
      </c>
      <c r="G451" s="52" t="s">
        <v>53</v>
      </c>
      <c r="H451" s="52" t="s">
        <v>2401</v>
      </c>
      <c r="I451" s="52" t="s">
        <v>1156</v>
      </c>
      <c r="J451" s="52" t="s">
        <v>1157</v>
      </c>
      <c r="K451" s="52" t="s">
        <v>807</v>
      </c>
      <c r="L451" s="2" t="s">
        <v>58</v>
      </c>
      <c r="M451" s="52" t="s">
        <v>1174</v>
      </c>
      <c r="N451" s="52" t="s">
        <v>176</v>
      </c>
      <c r="O451" s="52" t="s">
        <v>61</v>
      </c>
      <c r="P451" s="52">
        <v>1</v>
      </c>
      <c r="Q451" s="52">
        <f t="shared" ref="Q451:Q514" si="14">P451*3</f>
        <v>3</v>
      </c>
      <c r="R451" s="52">
        <v>6</v>
      </c>
      <c r="S451" s="36" t="str">
        <f t="shared" ref="S451:S514" si="15">ROUND(R451/P451,2)&amp;":1"</f>
        <v>6:1</v>
      </c>
      <c r="T451" s="52">
        <v>60.1</v>
      </c>
    </row>
    <row r="452" ht="115.5" spans="1:20">
      <c r="A452" s="4" t="s">
        <v>669</v>
      </c>
      <c r="B452" s="2" t="s">
        <v>3</v>
      </c>
      <c r="C452" s="1" t="s">
        <v>2402</v>
      </c>
      <c r="D452" s="52" t="s">
        <v>694</v>
      </c>
      <c r="E452" s="52" t="s">
        <v>694</v>
      </c>
      <c r="F452" s="52" t="s">
        <v>779</v>
      </c>
      <c r="G452" s="52" t="s">
        <v>53</v>
      </c>
      <c r="H452" s="52" t="s">
        <v>2403</v>
      </c>
      <c r="I452" s="52" t="s">
        <v>1165</v>
      </c>
      <c r="J452" s="52" t="s">
        <v>1166</v>
      </c>
      <c r="K452" s="52" t="s">
        <v>57</v>
      </c>
      <c r="L452" s="2" t="s">
        <v>58</v>
      </c>
      <c r="M452" s="52" t="s">
        <v>2404</v>
      </c>
      <c r="N452" s="52" t="s">
        <v>60</v>
      </c>
      <c r="O452" s="52" t="s">
        <v>61</v>
      </c>
      <c r="P452" s="52">
        <v>1</v>
      </c>
      <c r="Q452" s="52">
        <f t="shared" si="14"/>
        <v>3</v>
      </c>
      <c r="R452" s="52">
        <v>100</v>
      </c>
      <c r="S452" s="36" t="str">
        <f t="shared" si="15"/>
        <v>100:1</v>
      </c>
      <c r="T452" s="52">
        <v>67.6</v>
      </c>
    </row>
    <row r="453" ht="82.5" spans="1:20">
      <c r="A453" s="4" t="s">
        <v>669</v>
      </c>
      <c r="B453" s="2" t="s">
        <v>3</v>
      </c>
      <c r="C453" s="1" t="s">
        <v>2405</v>
      </c>
      <c r="D453" s="52" t="s">
        <v>694</v>
      </c>
      <c r="E453" s="52" t="s">
        <v>694</v>
      </c>
      <c r="F453" s="52" t="s">
        <v>779</v>
      </c>
      <c r="G453" s="52" t="s">
        <v>53</v>
      </c>
      <c r="H453" s="52" t="s">
        <v>2406</v>
      </c>
      <c r="I453" s="52" t="s">
        <v>1165</v>
      </c>
      <c r="J453" s="52" t="s">
        <v>1166</v>
      </c>
      <c r="K453" s="52" t="s">
        <v>807</v>
      </c>
      <c r="L453" s="2" t="s">
        <v>58</v>
      </c>
      <c r="M453" s="52" t="s">
        <v>2407</v>
      </c>
      <c r="N453" s="52" t="s">
        <v>60</v>
      </c>
      <c r="O453" s="52" t="s">
        <v>61</v>
      </c>
      <c r="P453" s="52">
        <v>1</v>
      </c>
      <c r="Q453" s="52">
        <f t="shared" si="14"/>
        <v>3</v>
      </c>
      <c r="R453" s="52">
        <v>30</v>
      </c>
      <c r="S453" s="36" t="str">
        <f t="shared" si="15"/>
        <v>30:1</v>
      </c>
      <c r="T453" s="52">
        <v>61.15</v>
      </c>
    </row>
    <row r="454" ht="231" spans="1:20">
      <c r="A454" s="4" t="s">
        <v>669</v>
      </c>
      <c r="B454" s="2" t="s">
        <v>3</v>
      </c>
      <c r="C454" s="1" t="s">
        <v>2408</v>
      </c>
      <c r="D454" s="52" t="s">
        <v>694</v>
      </c>
      <c r="E454" s="52" t="s">
        <v>694</v>
      </c>
      <c r="F454" s="52" t="s">
        <v>779</v>
      </c>
      <c r="G454" s="52" t="s">
        <v>53</v>
      </c>
      <c r="H454" s="52" t="s">
        <v>2401</v>
      </c>
      <c r="I454" s="52" t="s">
        <v>1165</v>
      </c>
      <c r="J454" s="52" t="s">
        <v>1166</v>
      </c>
      <c r="K454" s="52" t="s">
        <v>807</v>
      </c>
      <c r="L454" s="2" t="s">
        <v>58</v>
      </c>
      <c r="M454" s="52" t="s">
        <v>2409</v>
      </c>
      <c r="N454" s="52" t="s">
        <v>60</v>
      </c>
      <c r="O454" s="52" t="s">
        <v>61</v>
      </c>
      <c r="P454" s="52">
        <v>1</v>
      </c>
      <c r="Q454" s="52">
        <f t="shared" si="14"/>
        <v>3</v>
      </c>
      <c r="R454" s="52">
        <v>37</v>
      </c>
      <c r="S454" s="36" t="str">
        <f t="shared" si="15"/>
        <v>37:1</v>
      </c>
      <c r="T454" s="52">
        <v>60.3</v>
      </c>
    </row>
    <row r="455" ht="231" spans="1:20">
      <c r="A455" s="4" t="s">
        <v>669</v>
      </c>
      <c r="B455" s="2" t="s">
        <v>3</v>
      </c>
      <c r="C455" s="1" t="s">
        <v>2410</v>
      </c>
      <c r="D455" s="52" t="s">
        <v>694</v>
      </c>
      <c r="E455" s="52" t="s">
        <v>694</v>
      </c>
      <c r="F455" s="52" t="s">
        <v>779</v>
      </c>
      <c r="G455" s="52" t="s">
        <v>53</v>
      </c>
      <c r="H455" s="52" t="s">
        <v>2401</v>
      </c>
      <c r="I455" s="52" t="s">
        <v>1165</v>
      </c>
      <c r="J455" s="52" t="s">
        <v>1166</v>
      </c>
      <c r="K455" s="52" t="s">
        <v>807</v>
      </c>
      <c r="L455" s="2" t="s">
        <v>58</v>
      </c>
      <c r="M455" s="52" t="s">
        <v>2411</v>
      </c>
      <c r="N455" s="52" t="s">
        <v>60</v>
      </c>
      <c r="O455" s="52" t="s">
        <v>61</v>
      </c>
      <c r="P455" s="52">
        <v>1</v>
      </c>
      <c r="Q455" s="52">
        <f t="shared" si="14"/>
        <v>3</v>
      </c>
      <c r="R455" s="52">
        <v>46</v>
      </c>
      <c r="S455" s="36" t="str">
        <f t="shared" si="15"/>
        <v>46:1</v>
      </c>
      <c r="T455" s="52">
        <v>58.85</v>
      </c>
    </row>
    <row r="456" ht="82.5" spans="1:20">
      <c r="A456" s="4" t="s">
        <v>833</v>
      </c>
      <c r="B456" s="2" t="s">
        <v>3</v>
      </c>
      <c r="C456" s="1" t="s">
        <v>2412</v>
      </c>
      <c r="D456" s="52" t="s">
        <v>1332</v>
      </c>
      <c r="E456" s="52" t="s">
        <v>2413</v>
      </c>
      <c r="F456" s="52" t="s">
        <v>779</v>
      </c>
      <c r="G456" s="52" t="s">
        <v>53</v>
      </c>
      <c r="H456" s="52" t="s">
        <v>930</v>
      </c>
      <c r="I456" s="52" t="s">
        <v>1165</v>
      </c>
      <c r="J456" s="52" t="s">
        <v>1166</v>
      </c>
      <c r="K456" s="52" t="s">
        <v>807</v>
      </c>
      <c r="L456" s="2" t="s">
        <v>58</v>
      </c>
      <c r="M456" s="52" t="s">
        <v>1503</v>
      </c>
      <c r="N456" s="52" t="s">
        <v>60</v>
      </c>
      <c r="O456" s="52" t="s">
        <v>61</v>
      </c>
      <c r="P456" s="52">
        <v>1</v>
      </c>
      <c r="Q456" s="52">
        <f t="shared" si="14"/>
        <v>3</v>
      </c>
      <c r="R456" s="52">
        <v>12</v>
      </c>
      <c r="S456" s="36" t="str">
        <f t="shared" si="15"/>
        <v>12:1</v>
      </c>
      <c r="T456" s="52">
        <v>65.9</v>
      </c>
    </row>
    <row r="457" ht="49.5" spans="1:20">
      <c r="A457" s="4" t="s">
        <v>833</v>
      </c>
      <c r="B457" s="2" t="s">
        <v>3</v>
      </c>
      <c r="C457" s="1" t="s">
        <v>2414</v>
      </c>
      <c r="D457" s="52" t="s">
        <v>1332</v>
      </c>
      <c r="E457" s="52" t="s">
        <v>1332</v>
      </c>
      <c r="F457" s="52" t="s">
        <v>982</v>
      </c>
      <c r="G457" s="52" t="s">
        <v>53</v>
      </c>
      <c r="H457" s="52" t="s">
        <v>930</v>
      </c>
      <c r="I457" s="52" t="s">
        <v>1223</v>
      </c>
      <c r="J457" s="52" t="s">
        <v>57</v>
      </c>
      <c r="K457" s="52" t="s">
        <v>57</v>
      </c>
      <c r="L457" s="2" t="s">
        <v>58</v>
      </c>
      <c r="M457" s="52" t="s">
        <v>57</v>
      </c>
      <c r="N457" s="52" t="s">
        <v>60</v>
      </c>
      <c r="O457" s="52" t="s">
        <v>1224</v>
      </c>
      <c r="P457" s="52">
        <v>1</v>
      </c>
      <c r="Q457" s="52">
        <f t="shared" si="14"/>
        <v>3</v>
      </c>
      <c r="R457" s="52">
        <v>5</v>
      </c>
      <c r="S457" s="36" t="str">
        <f t="shared" si="15"/>
        <v>5:1</v>
      </c>
      <c r="T457" s="52">
        <v>55.8</v>
      </c>
    </row>
    <row r="458" ht="66" spans="1:20">
      <c r="A458" s="4" t="s">
        <v>833</v>
      </c>
      <c r="B458" s="2" t="s">
        <v>3</v>
      </c>
      <c r="C458" s="1" t="s">
        <v>2415</v>
      </c>
      <c r="D458" s="52" t="s">
        <v>1339</v>
      </c>
      <c r="E458" s="52" t="s">
        <v>2416</v>
      </c>
      <c r="F458" s="52" t="s">
        <v>982</v>
      </c>
      <c r="G458" s="52" t="s">
        <v>53</v>
      </c>
      <c r="H458" s="52" t="s">
        <v>2417</v>
      </c>
      <c r="I458" s="52" t="s">
        <v>1223</v>
      </c>
      <c r="J458" s="52" t="s">
        <v>57</v>
      </c>
      <c r="K458" s="52" t="s">
        <v>57</v>
      </c>
      <c r="L458" s="2" t="s">
        <v>58</v>
      </c>
      <c r="M458" s="52" t="s">
        <v>57</v>
      </c>
      <c r="N458" s="52" t="s">
        <v>60</v>
      </c>
      <c r="O458" s="52" t="s">
        <v>1224</v>
      </c>
      <c r="P458" s="52">
        <v>1</v>
      </c>
      <c r="Q458" s="52">
        <f t="shared" si="14"/>
        <v>3</v>
      </c>
      <c r="R458" s="52">
        <v>4</v>
      </c>
      <c r="S458" s="36" t="str">
        <f t="shared" si="15"/>
        <v>4:1</v>
      </c>
      <c r="T458" s="52">
        <v>56.2</v>
      </c>
    </row>
    <row r="459" ht="148.5" spans="1:20">
      <c r="A459" s="4" t="s">
        <v>833</v>
      </c>
      <c r="B459" s="2" t="s">
        <v>3</v>
      </c>
      <c r="C459" s="1" t="s">
        <v>2418</v>
      </c>
      <c r="D459" s="52" t="s">
        <v>1346</v>
      </c>
      <c r="E459" s="52" t="s">
        <v>2419</v>
      </c>
      <c r="F459" s="52" t="s">
        <v>779</v>
      </c>
      <c r="G459" s="52" t="s">
        <v>53</v>
      </c>
      <c r="H459" s="52" t="s">
        <v>2420</v>
      </c>
      <c r="I459" s="52" t="s">
        <v>1165</v>
      </c>
      <c r="J459" s="52" t="s">
        <v>1166</v>
      </c>
      <c r="K459" s="52" t="s">
        <v>807</v>
      </c>
      <c r="L459" s="2" t="s">
        <v>58</v>
      </c>
      <c r="M459" s="52" t="s">
        <v>2421</v>
      </c>
      <c r="N459" s="52" t="s">
        <v>60</v>
      </c>
      <c r="O459" s="52" t="s">
        <v>61</v>
      </c>
      <c r="P459" s="52">
        <v>1</v>
      </c>
      <c r="Q459" s="52">
        <f t="shared" si="14"/>
        <v>3</v>
      </c>
      <c r="R459" s="52">
        <v>12</v>
      </c>
      <c r="S459" s="36" t="str">
        <f t="shared" si="15"/>
        <v>12:1</v>
      </c>
      <c r="T459" s="52">
        <v>55.9</v>
      </c>
    </row>
    <row r="460" ht="66" spans="1:20">
      <c r="A460" s="4" t="s">
        <v>833</v>
      </c>
      <c r="B460" s="2" t="s">
        <v>3</v>
      </c>
      <c r="C460" s="1" t="s">
        <v>2422</v>
      </c>
      <c r="D460" s="52" t="s">
        <v>1846</v>
      </c>
      <c r="E460" s="52" t="s">
        <v>2423</v>
      </c>
      <c r="F460" s="52" t="s">
        <v>982</v>
      </c>
      <c r="G460" s="52" t="s">
        <v>53</v>
      </c>
      <c r="H460" s="52" t="s">
        <v>2424</v>
      </c>
      <c r="I460" s="52" t="s">
        <v>1223</v>
      </c>
      <c r="J460" s="52" t="s">
        <v>57</v>
      </c>
      <c r="K460" s="52" t="s">
        <v>57</v>
      </c>
      <c r="L460" s="2" t="s">
        <v>58</v>
      </c>
      <c r="M460" s="52" t="s">
        <v>57</v>
      </c>
      <c r="N460" s="52" t="s">
        <v>60</v>
      </c>
      <c r="O460" s="52" t="s">
        <v>1224</v>
      </c>
      <c r="P460" s="52">
        <v>1</v>
      </c>
      <c r="Q460" s="52">
        <f t="shared" si="14"/>
        <v>3</v>
      </c>
      <c r="R460" s="52">
        <v>5</v>
      </c>
      <c r="S460" s="36" t="str">
        <f t="shared" si="15"/>
        <v>5:1</v>
      </c>
      <c r="T460" s="52">
        <v>46.65</v>
      </c>
    </row>
    <row r="461" ht="82.5" spans="1:20">
      <c r="A461" s="4" t="s">
        <v>833</v>
      </c>
      <c r="B461" s="2" t="s">
        <v>3</v>
      </c>
      <c r="C461" s="1" t="s">
        <v>2425</v>
      </c>
      <c r="D461" s="52" t="s">
        <v>1846</v>
      </c>
      <c r="E461" s="52" t="s">
        <v>2423</v>
      </c>
      <c r="F461" s="52" t="s">
        <v>779</v>
      </c>
      <c r="G461" s="52" t="s">
        <v>53</v>
      </c>
      <c r="H461" s="52" t="s">
        <v>2426</v>
      </c>
      <c r="I461" s="52" t="s">
        <v>1165</v>
      </c>
      <c r="J461" s="52" t="s">
        <v>1166</v>
      </c>
      <c r="K461" s="52" t="s">
        <v>57</v>
      </c>
      <c r="L461" s="2" t="s">
        <v>58</v>
      </c>
      <c r="M461" s="52" t="s">
        <v>1196</v>
      </c>
      <c r="N461" s="52" t="s">
        <v>176</v>
      </c>
      <c r="O461" s="52" t="s">
        <v>61</v>
      </c>
      <c r="P461" s="52">
        <v>1</v>
      </c>
      <c r="Q461" s="52">
        <f t="shared" si="14"/>
        <v>3</v>
      </c>
      <c r="R461" s="52">
        <v>15</v>
      </c>
      <c r="S461" s="36" t="str">
        <f t="shared" si="15"/>
        <v>15:1</v>
      </c>
      <c r="T461" s="52">
        <v>60.85</v>
      </c>
    </row>
    <row r="462" ht="99" spans="1:20">
      <c r="A462" s="4" t="s">
        <v>833</v>
      </c>
      <c r="B462" s="2" t="s">
        <v>3</v>
      </c>
      <c r="C462" s="1" t="s">
        <v>2427</v>
      </c>
      <c r="D462" s="52" t="s">
        <v>2428</v>
      </c>
      <c r="E462" s="52" t="s">
        <v>2428</v>
      </c>
      <c r="F462" s="52" t="s">
        <v>779</v>
      </c>
      <c r="G462" s="52" t="s">
        <v>53</v>
      </c>
      <c r="H462" s="52" t="s">
        <v>2429</v>
      </c>
      <c r="I462" s="52" t="s">
        <v>1165</v>
      </c>
      <c r="J462" s="52" t="s">
        <v>1166</v>
      </c>
      <c r="K462" s="52" t="s">
        <v>57</v>
      </c>
      <c r="L462" s="2" t="s">
        <v>58</v>
      </c>
      <c r="M462" s="52" t="s">
        <v>2430</v>
      </c>
      <c r="N462" s="52" t="s">
        <v>60</v>
      </c>
      <c r="O462" s="52" t="s">
        <v>61</v>
      </c>
      <c r="P462" s="52">
        <v>2</v>
      </c>
      <c r="Q462" s="52">
        <f t="shared" si="14"/>
        <v>6</v>
      </c>
      <c r="R462" s="52">
        <v>24</v>
      </c>
      <c r="S462" s="36" t="str">
        <f t="shared" si="15"/>
        <v>12:1</v>
      </c>
      <c r="T462" s="52">
        <v>57.9</v>
      </c>
    </row>
    <row r="463" ht="132" spans="1:20">
      <c r="A463" s="4" t="s">
        <v>152</v>
      </c>
      <c r="B463" s="2" t="s">
        <v>3</v>
      </c>
      <c r="C463" s="1" t="s">
        <v>2431</v>
      </c>
      <c r="D463" s="52" t="s">
        <v>2095</v>
      </c>
      <c r="E463" s="52" t="s">
        <v>2432</v>
      </c>
      <c r="F463" s="52" t="s">
        <v>779</v>
      </c>
      <c r="G463" s="52" t="s">
        <v>53</v>
      </c>
      <c r="H463" s="52" t="s">
        <v>2433</v>
      </c>
      <c r="I463" s="52" t="s">
        <v>1165</v>
      </c>
      <c r="J463" s="52" t="s">
        <v>1166</v>
      </c>
      <c r="K463" s="52" t="s">
        <v>57</v>
      </c>
      <c r="L463" s="2" t="s">
        <v>58</v>
      </c>
      <c r="M463" s="52" t="s">
        <v>2434</v>
      </c>
      <c r="N463" s="52" t="s">
        <v>60</v>
      </c>
      <c r="O463" s="52" t="s">
        <v>61</v>
      </c>
      <c r="P463" s="52">
        <v>1</v>
      </c>
      <c r="Q463" s="52">
        <f t="shared" si="14"/>
        <v>3</v>
      </c>
      <c r="R463" s="52">
        <v>28</v>
      </c>
      <c r="S463" s="36" t="str">
        <f t="shared" si="15"/>
        <v>28:1</v>
      </c>
      <c r="T463" s="52">
        <v>53.2</v>
      </c>
    </row>
    <row r="464" ht="115.5" spans="1:20">
      <c r="A464" s="4" t="s">
        <v>152</v>
      </c>
      <c r="B464" s="2" t="s">
        <v>3</v>
      </c>
      <c r="C464" s="1" t="s">
        <v>2435</v>
      </c>
      <c r="D464" s="52" t="s">
        <v>2095</v>
      </c>
      <c r="E464" s="52" t="s">
        <v>2432</v>
      </c>
      <c r="F464" s="52" t="s">
        <v>779</v>
      </c>
      <c r="G464" s="52" t="s">
        <v>53</v>
      </c>
      <c r="H464" s="52" t="s">
        <v>2436</v>
      </c>
      <c r="I464" s="52" t="s">
        <v>1165</v>
      </c>
      <c r="J464" s="52" t="s">
        <v>1166</v>
      </c>
      <c r="K464" s="52" t="s">
        <v>57</v>
      </c>
      <c r="L464" s="2" t="s">
        <v>58</v>
      </c>
      <c r="M464" s="52" t="s">
        <v>1284</v>
      </c>
      <c r="N464" s="52" t="s">
        <v>60</v>
      </c>
      <c r="O464" s="52" t="s">
        <v>61</v>
      </c>
      <c r="P464" s="52">
        <v>5</v>
      </c>
      <c r="Q464" s="52">
        <f t="shared" si="14"/>
        <v>15</v>
      </c>
      <c r="R464" s="52">
        <v>170</v>
      </c>
      <c r="S464" s="36" t="str">
        <f t="shared" si="15"/>
        <v>34:1</v>
      </c>
      <c r="T464" s="52">
        <v>64.3</v>
      </c>
    </row>
    <row r="465" ht="49.5" spans="1:20">
      <c r="A465" s="4" t="s">
        <v>152</v>
      </c>
      <c r="B465" s="2" t="s">
        <v>3</v>
      </c>
      <c r="C465" s="1" t="s">
        <v>2437</v>
      </c>
      <c r="D465" s="52" t="s">
        <v>2095</v>
      </c>
      <c r="E465" s="52" t="s">
        <v>2432</v>
      </c>
      <c r="F465" s="52" t="s">
        <v>982</v>
      </c>
      <c r="G465" s="52" t="s">
        <v>53</v>
      </c>
      <c r="H465" s="52" t="s">
        <v>2438</v>
      </c>
      <c r="I465" s="52" t="s">
        <v>1223</v>
      </c>
      <c r="J465" s="52" t="s">
        <v>57</v>
      </c>
      <c r="K465" s="52" t="s">
        <v>57</v>
      </c>
      <c r="L465" s="2" t="s">
        <v>58</v>
      </c>
      <c r="M465" s="52" t="s">
        <v>57</v>
      </c>
      <c r="N465" s="52" t="s">
        <v>60</v>
      </c>
      <c r="O465" s="52" t="s">
        <v>1224</v>
      </c>
      <c r="P465" s="52">
        <v>1</v>
      </c>
      <c r="Q465" s="52">
        <f t="shared" si="14"/>
        <v>3</v>
      </c>
      <c r="R465" s="52">
        <v>6</v>
      </c>
      <c r="S465" s="36" t="str">
        <f t="shared" si="15"/>
        <v>6:1</v>
      </c>
      <c r="T465" s="52" t="s">
        <v>26</v>
      </c>
    </row>
    <row r="466" ht="132" spans="1:20">
      <c r="A466" s="4" t="s">
        <v>152</v>
      </c>
      <c r="B466" s="2" t="s">
        <v>3</v>
      </c>
      <c r="C466" s="1" t="s">
        <v>2439</v>
      </c>
      <c r="D466" s="52" t="s">
        <v>1365</v>
      </c>
      <c r="E466" s="52" t="s">
        <v>1365</v>
      </c>
      <c r="F466" s="52" t="s">
        <v>779</v>
      </c>
      <c r="G466" s="52" t="s">
        <v>53</v>
      </c>
      <c r="H466" s="52" t="s">
        <v>2440</v>
      </c>
      <c r="I466" s="52" t="s">
        <v>1165</v>
      </c>
      <c r="J466" s="52" t="s">
        <v>1166</v>
      </c>
      <c r="K466" s="52" t="s">
        <v>57</v>
      </c>
      <c r="L466" s="2" t="s">
        <v>58</v>
      </c>
      <c r="M466" s="52" t="s">
        <v>2441</v>
      </c>
      <c r="N466" s="52" t="s">
        <v>60</v>
      </c>
      <c r="O466" s="52" t="s">
        <v>61</v>
      </c>
      <c r="P466" s="52">
        <v>3</v>
      </c>
      <c r="Q466" s="52">
        <f t="shared" si="14"/>
        <v>9</v>
      </c>
      <c r="R466" s="52">
        <v>51</v>
      </c>
      <c r="S466" s="36" t="str">
        <f t="shared" si="15"/>
        <v>17:1</v>
      </c>
      <c r="T466" s="52">
        <v>59.2</v>
      </c>
    </row>
    <row r="467" ht="49.5" spans="1:20">
      <c r="A467" s="4" t="s">
        <v>152</v>
      </c>
      <c r="B467" s="2" t="s">
        <v>3</v>
      </c>
      <c r="C467" s="1" t="s">
        <v>2442</v>
      </c>
      <c r="D467" s="52" t="s">
        <v>1365</v>
      </c>
      <c r="E467" s="52" t="s">
        <v>1365</v>
      </c>
      <c r="F467" s="52" t="s">
        <v>779</v>
      </c>
      <c r="G467" s="52" t="s">
        <v>53</v>
      </c>
      <c r="H467" s="52" t="s">
        <v>2443</v>
      </c>
      <c r="I467" s="52" t="s">
        <v>1165</v>
      </c>
      <c r="J467" s="52" t="s">
        <v>1166</v>
      </c>
      <c r="K467" s="52" t="s">
        <v>57</v>
      </c>
      <c r="L467" s="2" t="s">
        <v>58</v>
      </c>
      <c r="M467" s="52" t="s">
        <v>1178</v>
      </c>
      <c r="N467" s="52" t="s">
        <v>60</v>
      </c>
      <c r="O467" s="52" t="s">
        <v>61</v>
      </c>
      <c r="P467" s="52">
        <v>2</v>
      </c>
      <c r="Q467" s="52">
        <f t="shared" si="14"/>
        <v>6</v>
      </c>
      <c r="R467" s="52">
        <v>37</v>
      </c>
      <c r="S467" s="36" t="str">
        <f t="shared" si="15"/>
        <v>18.5:1</v>
      </c>
      <c r="T467" s="52">
        <v>61.15</v>
      </c>
    </row>
    <row r="468" ht="49.5" spans="1:20">
      <c r="A468" s="4" t="s">
        <v>152</v>
      </c>
      <c r="B468" s="2" t="s">
        <v>3</v>
      </c>
      <c r="C468" s="1" t="s">
        <v>2444</v>
      </c>
      <c r="D468" s="52" t="s">
        <v>657</v>
      </c>
      <c r="E468" s="52" t="s">
        <v>657</v>
      </c>
      <c r="F468" s="52" t="s">
        <v>779</v>
      </c>
      <c r="G468" s="52" t="s">
        <v>53</v>
      </c>
      <c r="H468" s="52" t="s">
        <v>923</v>
      </c>
      <c r="I468" s="52" t="s">
        <v>1165</v>
      </c>
      <c r="J468" s="52" t="s">
        <v>1166</v>
      </c>
      <c r="K468" s="52" t="s">
        <v>807</v>
      </c>
      <c r="L468" s="2" t="s">
        <v>58</v>
      </c>
      <c r="M468" s="52" t="s">
        <v>57</v>
      </c>
      <c r="N468" s="52" t="s">
        <v>176</v>
      </c>
      <c r="O468" s="52" t="s">
        <v>61</v>
      </c>
      <c r="P468" s="52">
        <v>1</v>
      </c>
      <c r="Q468" s="52">
        <f t="shared" si="14"/>
        <v>3</v>
      </c>
      <c r="R468" s="52">
        <v>96</v>
      </c>
      <c r="S468" s="36" t="str">
        <f t="shared" si="15"/>
        <v>96:1</v>
      </c>
      <c r="T468" s="52">
        <v>68.5</v>
      </c>
    </row>
    <row r="469" ht="49.5" spans="1:20">
      <c r="A469" s="4" t="s">
        <v>152</v>
      </c>
      <c r="B469" s="2" t="s">
        <v>3</v>
      </c>
      <c r="C469" s="1" t="s">
        <v>2445</v>
      </c>
      <c r="D469" s="52" t="s">
        <v>657</v>
      </c>
      <c r="E469" s="52" t="s">
        <v>657</v>
      </c>
      <c r="F469" s="52" t="s">
        <v>982</v>
      </c>
      <c r="G469" s="52" t="s">
        <v>53</v>
      </c>
      <c r="H469" s="52" t="s">
        <v>923</v>
      </c>
      <c r="I469" s="52" t="s">
        <v>1223</v>
      </c>
      <c r="J469" s="52" t="s">
        <v>57</v>
      </c>
      <c r="K469" s="52" t="s">
        <v>57</v>
      </c>
      <c r="L469" s="2" t="s">
        <v>58</v>
      </c>
      <c r="M469" s="52" t="s">
        <v>57</v>
      </c>
      <c r="N469" s="52" t="s">
        <v>60</v>
      </c>
      <c r="O469" s="52" t="s">
        <v>1224</v>
      </c>
      <c r="P469" s="52">
        <v>1</v>
      </c>
      <c r="Q469" s="52">
        <f t="shared" si="14"/>
        <v>3</v>
      </c>
      <c r="R469" s="52">
        <v>7</v>
      </c>
      <c r="S469" s="36" t="str">
        <f t="shared" si="15"/>
        <v>7:1</v>
      </c>
      <c r="T469" s="52" t="s">
        <v>26</v>
      </c>
    </row>
    <row r="470" ht="99" spans="1:20">
      <c r="A470" s="3" t="s">
        <v>1141</v>
      </c>
      <c r="B470" s="2" t="s">
        <v>960</v>
      </c>
      <c r="C470" s="1" t="s">
        <v>2446</v>
      </c>
      <c r="D470" s="52" t="s">
        <v>238</v>
      </c>
      <c r="E470" s="52" t="s">
        <v>962</v>
      </c>
      <c r="F470" s="52" t="s">
        <v>779</v>
      </c>
      <c r="G470" s="52" t="s">
        <v>70</v>
      </c>
      <c r="H470" s="52" t="s">
        <v>284</v>
      </c>
      <c r="I470" s="52" t="s">
        <v>1165</v>
      </c>
      <c r="J470" s="52" t="s">
        <v>1166</v>
      </c>
      <c r="K470" s="52" t="s">
        <v>57</v>
      </c>
      <c r="L470" s="2" t="s">
        <v>58</v>
      </c>
      <c r="M470" s="52" t="s">
        <v>1259</v>
      </c>
      <c r="N470" s="52" t="s">
        <v>176</v>
      </c>
      <c r="O470" s="52" t="s">
        <v>57</v>
      </c>
      <c r="P470" s="52">
        <v>4</v>
      </c>
      <c r="Q470" s="52">
        <f t="shared" si="14"/>
        <v>12</v>
      </c>
      <c r="R470" s="52">
        <v>58</v>
      </c>
      <c r="S470" s="36" t="str">
        <f t="shared" si="15"/>
        <v>14.5:1</v>
      </c>
      <c r="T470" s="52">
        <v>57</v>
      </c>
    </row>
    <row r="471" ht="66" spans="1:20">
      <c r="A471" s="3" t="s">
        <v>1141</v>
      </c>
      <c r="B471" s="2" t="s">
        <v>960</v>
      </c>
      <c r="C471" s="1" t="s">
        <v>2447</v>
      </c>
      <c r="D471" s="52" t="s">
        <v>238</v>
      </c>
      <c r="E471" s="52" t="s">
        <v>962</v>
      </c>
      <c r="F471" s="52" t="s">
        <v>779</v>
      </c>
      <c r="G471" s="52" t="s">
        <v>70</v>
      </c>
      <c r="H471" s="52" t="s">
        <v>2448</v>
      </c>
      <c r="I471" s="52" t="s">
        <v>1165</v>
      </c>
      <c r="J471" s="52" t="s">
        <v>1166</v>
      </c>
      <c r="K471" s="52" t="s">
        <v>807</v>
      </c>
      <c r="L471" s="2" t="s">
        <v>58</v>
      </c>
      <c r="M471" s="52" t="s">
        <v>2449</v>
      </c>
      <c r="N471" s="52" t="s">
        <v>176</v>
      </c>
      <c r="O471" s="52" t="s">
        <v>57</v>
      </c>
      <c r="P471" s="52">
        <v>2</v>
      </c>
      <c r="Q471" s="52">
        <f t="shared" si="14"/>
        <v>6</v>
      </c>
      <c r="R471" s="52">
        <v>56</v>
      </c>
      <c r="S471" s="36" t="str">
        <f t="shared" si="15"/>
        <v>28:1</v>
      </c>
      <c r="T471" s="52">
        <v>59.5</v>
      </c>
    </row>
    <row r="472" ht="66" spans="1:20">
      <c r="A472" s="3" t="s">
        <v>1141</v>
      </c>
      <c r="B472" s="2" t="s">
        <v>960</v>
      </c>
      <c r="C472" s="1" t="s">
        <v>2450</v>
      </c>
      <c r="D472" s="52" t="s">
        <v>238</v>
      </c>
      <c r="E472" s="52" t="s">
        <v>962</v>
      </c>
      <c r="F472" s="52" t="s">
        <v>779</v>
      </c>
      <c r="G472" s="52" t="s">
        <v>70</v>
      </c>
      <c r="H472" s="52" t="s">
        <v>2451</v>
      </c>
      <c r="I472" s="52" t="s">
        <v>1165</v>
      </c>
      <c r="J472" s="52" t="s">
        <v>1166</v>
      </c>
      <c r="K472" s="52" t="s">
        <v>807</v>
      </c>
      <c r="L472" s="2" t="s">
        <v>58</v>
      </c>
      <c r="M472" s="52" t="s">
        <v>2452</v>
      </c>
      <c r="N472" s="52" t="s">
        <v>176</v>
      </c>
      <c r="O472" s="52" t="s">
        <v>57</v>
      </c>
      <c r="P472" s="52">
        <v>2</v>
      </c>
      <c r="Q472" s="52">
        <f t="shared" si="14"/>
        <v>6</v>
      </c>
      <c r="R472" s="52">
        <v>35</v>
      </c>
      <c r="S472" s="36" t="str">
        <f t="shared" si="15"/>
        <v>17.5:1</v>
      </c>
      <c r="T472" s="52">
        <v>59.55</v>
      </c>
    </row>
    <row r="473" ht="66" spans="1:20">
      <c r="A473" s="3" t="s">
        <v>1141</v>
      </c>
      <c r="B473" s="2" t="s">
        <v>960</v>
      </c>
      <c r="C473" s="1" t="s">
        <v>2453</v>
      </c>
      <c r="D473" s="52" t="s">
        <v>238</v>
      </c>
      <c r="E473" s="52" t="s">
        <v>962</v>
      </c>
      <c r="F473" s="52" t="s">
        <v>779</v>
      </c>
      <c r="G473" s="52" t="s">
        <v>70</v>
      </c>
      <c r="H473" s="52" t="s">
        <v>2454</v>
      </c>
      <c r="I473" s="52" t="s">
        <v>1165</v>
      </c>
      <c r="J473" s="52" t="s">
        <v>1166</v>
      </c>
      <c r="K473" s="52" t="s">
        <v>807</v>
      </c>
      <c r="L473" s="2" t="s">
        <v>58</v>
      </c>
      <c r="M473" s="52" t="s">
        <v>1178</v>
      </c>
      <c r="N473" s="52" t="s">
        <v>60</v>
      </c>
      <c r="O473" s="52" t="s">
        <v>57</v>
      </c>
      <c r="P473" s="52">
        <v>6</v>
      </c>
      <c r="Q473" s="52">
        <f t="shared" si="14"/>
        <v>18</v>
      </c>
      <c r="R473" s="52">
        <v>54</v>
      </c>
      <c r="S473" s="36" t="str">
        <f t="shared" si="15"/>
        <v>9:1</v>
      </c>
      <c r="T473" s="52">
        <v>54.65</v>
      </c>
    </row>
    <row r="474" ht="66" spans="1:20">
      <c r="A474" s="3" t="s">
        <v>1141</v>
      </c>
      <c r="B474" s="2" t="s">
        <v>960</v>
      </c>
      <c r="C474" s="1" t="s">
        <v>2455</v>
      </c>
      <c r="D474" s="52" t="s">
        <v>238</v>
      </c>
      <c r="E474" s="52" t="s">
        <v>962</v>
      </c>
      <c r="F474" s="52" t="s">
        <v>779</v>
      </c>
      <c r="G474" s="52" t="s">
        <v>70</v>
      </c>
      <c r="H474" s="52" t="s">
        <v>2456</v>
      </c>
      <c r="I474" s="52" t="s">
        <v>1165</v>
      </c>
      <c r="J474" s="52" t="s">
        <v>1166</v>
      </c>
      <c r="K474" s="52" t="s">
        <v>807</v>
      </c>
      <c r="L474" s="2" t="s">
        <v>58</v>
      </c>
      <c r="M474" s="52" t="s">
        <v>1886</v>
      </c>
      <c r="N474" s="52" t="s">
        <v>176</v>
      </c>
      <c r="O474" s="52" t="s">
        <v>57</v>
      </c>
      <c r="P474" s="52">
        <v>5</v>
      </c>
      <c r="Q474" s="52">
        <f t="shared" si="14"/>
        <v>15</v>
      </c>
      <c r="R474" s="52">
        <v>9</v>
      </c>
      <c r="S474" s="36" t="str">
        <f t="shared" si="15"/>
        <v>1.8:1</v>
      </c>
      <c r="T474" s="52">
        <v>54.55</v>
      </c>
    </row>
    <row r="475" ht="82.5" spans="1:20">
      <c r="A475" s="3" t="s">
        <v>1141</v>
      </c>
      <c r="B475" s="2" t="s">
        <v>960</v>
      </c>
      <c r="C475" s="1" t="s">
        <v>2457</v>
      </c>
      <c r="D475" s="52" t="s">
        <v>238</v>
      </c>
      <c r="E475" s="52" t="s">
        <v>962</v>
      </c>
      <c r="F475" s="52" t="s">
        <v>779</v>
      </c>
      <c r="G475" s="52" t="s">
        <v>70</v>
      </c>
      <c r="H475" s="52" t="s">
        <v>2458</v>
      </c>
      <c r="I475" s="52" t="s">
        <v>1165</v>
      </c>
      <c r="J475" s="52" t="s">
        <v>1166</v>
      </c>
      <c r="K475" s="52" t="s">
        <v>807</v>
      </c>
      <c r="L475" s="2" t="s">
        <v>58</v>
      </c>
      <c r="M475" s="52" t="s">
        <v>2459</v>
      </c>
      <c r="N475" s="52" t="s">
        <v>176</v>
      </c>
      <c r="O475" s="52" t="s">
        <v>57</v>
      </c>
      <c r="P475" s="52">
        <v>2</v>
      </c>
      <c r="Q475" s="52">
        <f t="shared" si="14"/>
        <v>6</v>
      </c>
      <c r="R475" s="52">
        <v>13</v>
      </c>
      <c r="S475" s="36" t="str">
        <f t="shared" si="15"/>
        <v>6.5:1</v>
      </c>
      <c r="T475" s="52">
        <v>55.1</v>
      </c>
    </row>
    <row r="476" ht="82.5" spans="1:20">
      <c r="A476" s="3" t="s">
        <v>1141</v>
      </c>
      <c r="B476" s="2" t="s">
        <v>960</v>
      </c>
      <c r="C476" s="1" t="s">
        <v>2460</v>
      </c>
      <c r="D476" s="52" t="s">
        <v>238</v>
      </c>
      <c r="E476" s="52" t="s">
        <v>962</v>
      </c>
      <c r="F476" s="52" t="s">
        <v>779</v>
      </c>
      <c r="G476" s="52" t="s">
        <v>70</v>
      </c>
      <c r="H476" s="52" t="s">
        <v>2461</v>
      </c>
      <c r="I476" s="52" t="s">
        <v>1165</v>
      </c>
      <c r="J476" s="52" t="s">
        <v>1166</v>
      </c>
      <c r="K476" s="52" t="s">
        <v>807</v>
      </c>
      <c r="L476" s="2" t="s">
        <v>58</v>
      </c>
      <c r="M476" s="52" t="s">
        <v>1551</v>
      </c>
      <c r="N476" s="52" t="s">
        <v>176</v>
      </c>
      <c r="O476" s="52" t="s">
        <v>57</v>
      </c>
      <c r="P476" s="52">
        <v>2</v>
      </c>
      <c r="Q476" s="52">
        <f t="shared" si="14"/>
        <v>6</v>
      </c>
      <c r="R476" s="52">
        <v>11</v>
      </c>
      <c r="S476" s="36" t="str">
        <f t="shared" si="15"/>
        <v>5.5:1</v>
      </c>
      <c r="T476" s="52">
        <v>51.05</v>
      </c>
    </row>
    <row r="477" ht="115.5" spans="1:20">
      <c r="A477" s="3" t="s">
        <v>1141</v>
      </c>
      <c r="B477" s="2" t="s">
        <v>960</v>
      </c>
      <c r="C477" s="1" t="s">
        <v>2462</v>
      </c>
      <c r="D477" s="52" t="s">
        <v>238</v>
      </c>
      <c r="E477" s="52" t="s">
        <v>962</v>
      </c>
      <c r="F477" s="52" t="s">
        <v>779</v>
      </c>
      <c r="G477" s="52" t="s">
        <v>70</v>
      </c>
      <c r="H477" s="52" t="s">
        <v>2463</v>
      </c>
      <c r="I477" s="52" t="s">
        <v>1165</v>
      </c>
      <c r="J477" s="52" t="s">
        <v>1166</v>
      </c>
      <c r="K477" s="52" t="s">
        <v>57</v>
      </c>
      <c r="L477" s="2" t="s">
        <v>58</v>
      </c>
      <c r="M477" s="52" t="s">
        <v>2464</v>
      </c>
      <c r="N477" s="52" t="s">
        <v>60</v>
      </c>
      <c r="O477" s="52" t="s">
        <v>57</v>
      </c>
      <c r="P477" s="52">
        <v>3</v>
      </c>
      <c r="Q477" s="52">
        <f t="shared" si="14"/>
        <v>9</v>
      </c>
      <c r="R477" s="52">
        <v>121</v>
      </c>
      <c r="S477" s="36" t="str">
        <f t="shared" si="15"/>
        <v>40.33:1</v>
      </c>
      <c r="T477" s="52">
        <v>57.1</v>
      </c>
    </row>
    <row r="478" ht="66" spans="1:20">
      <c r="A478" s="3" t="s">
        <v>1141</v>
      </c>
      <c r="B478" s="2" t="s">
        <v>960</v>
      </c>
      <c r="C478" s="1" t="s">
        <v>2465</v>
      </c>
      <c r="D478" s="52" t="s">
        <v>238</v>
      </c>
      <c r="E478" s="52" t="s">
        <v>962</v>
      </c>
      <c r="F478" s="52" t="s">
        <v>982</v>
      </c>
      <c r="G478" s="52" t="s">
        <v>70</v>
      </c>
      <c r="H478" s="52" t="s">
        <v>2451</v>
      </c>
      <c r="I478" s="52" t="s">
        <v>1223</v>
      </c>
      <c r="J478" s="52" t="s">
        <v>57</v>
      </c>
      <c r="K478" s="52" t="s">
        <v>57</v>
      </c>
      <c r="L478" s="2" t="s">
        <v>58</v>
      </c>
      <c r="M478" s="52" t="s">
        <v>57</v>
      </c>
      <c r="N478" s="52" t="s">
        <v>60</v>
      </c>
      <c r="O478" s="52" t="s">
        <v>1224</v>
      </c>
      <c r="P478" s="52">
        <v>1</v>
      </c>
      <c r="Q478" s="52">
        <f t="shared" si="14"/>
        <v>3</v>
      </c>
      <c r="R478" s="52">
        <v>13</v>
      </c>
      <c r="S478" s="36" t="str">
        <f t="shared" si="15"/>
        <v>13:1</v>
      </c>
      <c r="T478" s="52" t="s">
        <v>26</v>
      </c>
    </row>
    <row r="479" ht="66" spans="1:20">
      <c r="A479" s="3" t="s">
        <v>1141</v>
      </c>
      <c r="B479" s="2" t="s">
        <v>985</v>
      </c>
      <c r="C479" s="1" t="s">
        <v>2466</v>
      </c>
      <c r="D479" s="52" t="s">
        <v>263</v>
      </c>
      <c r="E479" s="52" t="s">
        <v>263</v>
      </c>
      <c r="F479" s="52" t="s">
        <v>779</v>
      </c>
      <c r="G479" s="52" t="s">
        <v>53</v>
      </c>
      <c r="H479" s="52" t="s">
        <v>2467</v>
      </c>
      <c r="I479" s="52" t="s">
        <v>1165</v>
      </c>
      <c r="J479" s="52" t="s">
        <v>1166</v>
      </c>
      <c r="K479" s="52" t="s">
        <v>807</v>
      </c>
      <c r="L479" s="2" t="s">
        <v>58</v>
      </c>
      <c r="M479" s="52" t="s">
        <v>2468</v>
      </c>
      <c r="N479" s="52" t="s">
        <v>60</v>
      </c>
      <c r="O479" s="52" t="s">
        <v>61</v>
      </c>
      <c r="P479" s="52">
        <v>10</v>
      </c>
      <c r="Q479" s="52">
        <f t="shared" si="14"/>
        <v>30</v>
      </c>
      <c r="R479" s="52">
        <v>68</v>
      </c>
      <c r="S479" s="36" t="str">
        <f t="shared" si="15"/>
        <v>6.8:1</v>
      </c>
      <c r="T479" s="52">
        <v>50.55</v>
      </c>
    </row>
    <row r="480" ht="66" spans="1:20">
      <c r="A480" s="3" t="s">
        <v>1141</v>
      </c>
      <c r="B480" s="2" t="s">
        <v>985</v>
      </c>
      <c r="C480" s="1" t="s">
        <v>2469</v>
      </c>
      <c r="D480" s="52" t="s">
        <v>263</v>
      </c>
      <c r="E480" s="52" t="s">
        <v>263</v>
      </c>
      <c r="F480" s="52" t="s">
        <v>779</v>
      </c>
      <c r="G480" s="52" t="s">
        <v>53</v>
      </c>
      <c r="H480" s="52" t="s">
        <v>2470</v>
      </c>
      <c r="I480" s="52" t="s">
        <v>1165</v>
      </c>
      <c r="J480" s="52" t="s">
        <v>1166</v>
      </c>
      <c r="K480" s="52" t="s">
        <v>807</v>
      </c>
      <c r="L480" s="2" t="s">
        <v>58</v>
      </c>
      <c r="M480" s="52" t="s">
        <v>2471</v>
      </c>
      <c r="N480" s="52" t="s">
        <v>60</v>
      </c>
      <c r="O480" s="52" t="s">
        <v>61</v>
      </c>
      <c r="P480" s="52">
        <v>4</v>
      </c>
      <c r="Q480" s="52">
        <f t="shared" si="14"/>
        <v>12</v>
      </c>
      <c r="R480" s="52">
        <v>24</v>
      </c>
      <c r="S480" s="36" t="str">
        <f t="shared" si="15"/>
        <v>6:1</v>
      </c>
      <c r="T480" s="52">
        <v>45.45</v>
      </c>
    </row>
    <row r="481" ht="66" spans="1:20">
      <c r="A481" s="3" t="s">
        <v>1141</v>
      </c>
      <c r="B481" s="2" t="s">
        <v>985</v>
      </c>
      <c r="C481" s="1" t="s">
        <v>2472</v>
      </c>
      <c r="D481" s="52" t="s">
        <v>263</v>
      </c>
      <c r="E481" s="52" t="s">
        <v>263</v>
      </c>
      <c r="F481" s="52" t="s">
        <v>779</v>
      </c>
      <c r="G481" s="52" t="s">
        <v>53</v>
      </c>
      <c r="H481" s="52" t="s">
        <v>2470</v>
      </c>
      <c r="I481" s="52" t="s">
        <v>1165</v>
      </c>
      <c r="J481" s="52" t="s">
        <v>1166</v>
      </c>
      <c r="K481" s="52" t="s">
        <v>807</v>
      </c>
      <c r="L481" s="2" t="s">
        <v>58</v>
      </c>
      <c r="M481" s="52" t="s">
        <v>2471</v>
      </c>
      <c r="N481" s="52" t="s">
        <v>176</v>
      </c>
      <c r="O481" s="52" t="s">
        <v>61</v>
      </c>
      <c r="P481" s="52">
        <v>6</v>
      </c>
      <c r="Q481" s="52">
        <f t="shared" si="14"/>
        <v>18</v>
      </c>
      <c r="R481" s="52">
        <v>16</v>
      </c>
      <c r="S481" s="36" t="str">
        <f t="shared" si="15"/>
        <v>2.67:1</v>
      </c>
      <c r="T481" s="52">
        <v>46</v>
      </c>
    </row>
    <row r="482" ht="66" spans="1:20">
      <c r="A482" s="3" t="s">
        <v>1141</v>
      </c>
      <c r="B482" s="2" t="s">
        <v>985</v>
      </c>
      <c r="C482" s="1" t="s">
        <v>2473</v>
      </c>
      <c r="D482" s="52" t="s">
        <v>263</v>
      </c>
      <c r="E482" s="52" t="s">
        <v>263</v>
      </c>
      <c r="F482" s="52" t="s">
        <v>779</v>
      </c>
      <c r="G482" s="52" t="s">
        <v>53</v>
      </c>
      <c r="H482" s="52" t="s">
        <v>2474</v>
      </c>
      <c r="I482" s="52" t="s">
        <v>1165</v>
      </c>
      <c r="J482" s="52" t="s">
        <v>1166</v>
      </c>
      <c r="K482" s="52" t="s">
        <v>807</v>
      </c>
      <c r="L482" s="2" t="s">
        <v>58</v>
      </c>
      <c r="M482" s="52" t="s">
        <v>2475</v>
      </c>
      <c r="N482" s="52" t="s">
        <v>176</v>
      </c>
      <c r="O482" s="52" t="s">
        <v>61</v>
      </c>
      <c r="P482" s="52">
        <v>12</v>
      </c>
      <c r="Q482" s="52">
        <f t="shared" si="14"/>
        <v>36</v>
      </c>
      <c r="R482" s="52">
        <v>81</v>
      </c>
      <c r="S482" s="36" t="str">
        <f t="shared" si="15"/>
        <v>6.75:1</v>
      </c>
      <c r="T482" s="52">
        <v>47.55</v>
      </c>
    </row>
    <row r="483" ht="66" spans="1:20">
      <c r="A483" s="3" t="s">
        <v>1141</v>
      </c>
      <c r="B483" s="2" t="s">
        <v>985</v>
      </c>
      <c r="C483" s="1" t="s">
        <v>2476</v>
      </c>
      <c r="D483" s="52" t="s">
        <v>263</v>
      </c>
      <c r="E483" s="52" t="s">
        <v>263</v>
      </c>
      <c r="F483" s="52" t="s">
        <v>779</v>
      </c>
      <c r="G483" s="52" t="s">
        <v>53</v>
      </c>
      <c r="H483" s="52" t="s">
        <v>2477</v>
      </c>
      <c r="I483" s="52" t="s">
        <v>1165</v>
      </c>
      <c r="J483" s="52" t="s">
        <v>1166</v>
      </c>
      <c r="K483" s="52" t="s">
        <v>807</v>
      </c>
      <c r="L483" s="2" t="s">
        <v>58</v>
      </c>
      <c r="M483" s="52" t="s">
        <v>2478</v>
      </c>
      <c r="N483" s="52" t="s">
        <v>176</v>
      </c>
      <c r="O483" s="52" t="s">
        <v>61</v>
      </c>
      <c r="P483" s="52">
        <v>10</v>
      </c>
      <c r="Q483" s="52">
        <f t="shared" si="14"/>
        <v>30</v>
      </c>
      <c r="R483" s="52">
        <v>48</v>
      </c>
      <c r="S483" s="36" t="str">
        <f t="shared" si="15"/>
        <v>4.8:1</v>
      </c>
      <c r="T483" s="52">
        <v>45.1</v>
      </c>
    </row>
    <row r="484" ht="49.5" spans="1:20">
      <c r="A484" s="3" t="s">
        <v>1141</v>
      </c>
      <c r="B484" s="2" t="s">
        <v>985</v>
      </c>
      <c r="C484" s="1" t="s">
        <v>2479</v>
      </c>
      <c r="D484" s="52" t="s">
        <v>263</v>
      </c>
      <c r="E484" s="52" t="s">
        <v>263</v>
      </c>
      <c r="F484" s="52" t="s">
        <v>779</v>
      </c>
      <c r="G484" s="52" t="s">
        <v>53</v>
      </c>
      <c r="H484" s="52" t="s">
        <v>2480</v>
      </c>
      <c r="I484" s="52" t="s">
        <v>1165</v>
      </c>
      <c r="J484" s="52" t="s">
        <v>1166</v>
      </c>
      <c r="K484" s="52" t="s">
        <v>807</v>
      </c>
      <c r="L484" s="2" t="s">
        <v>58</v>
      </c>
      <c r="M484" s="52" t="s">
        <v>1178</v>
      </c>
      <c r="N484" s="52" t="s">
        <v>60</v>
      </c>
      <c r="O484" s="52" t="s">
        <v>61</v>
      </c>
      <c r="P484" s="52">
        <v>12</v>
      </c>
      <c r="Q484" s="52">
        <f t="shared" si="14"/>
        <v>36</v>
      </c>
      <c r="R484" s="52">
        <v>107</v>
      </c>
      <c r="S484" s="36" t="str">
        <f t="shared" si="15"/>
        <v>8.92:1</v>
      </c>
      <c r="T484" s="52">
        <v>48.7</v>
      </c>
    </row>
    <row r="485" ht="115.5" spans="1:20">
      <c r="A485" s="3" t="s">
        <v>1141</v>
      </c>
      <c r="B485" s="2" t="s">
        <v>985</v>
      </c>
      <c r="C485" s="1" t="s">
        <v>2481</v>
      </c>
      <c r="D485" s="52" t="s">
        <v>263</v>
      </c>
      <c r="E485" s="52" t="s">
        <v>263</v>
      </c>
      <c r="F485" s="52" t="s">
        <v>779</v>
      </c>
      <c r="G485" s="52" t="s">
        <v>53</v>
      </c>
      <c r="H485" s="52" t="s">
        <v>2482</v>
      </c>
      <c r="I485" s="52" t="s">
        <v>1165</v>
      </c>
      <c r="J485" s="52" t="s">
        <v>1166</v>
      </c>
      <c r="K485" s="52" t="s">
        <v>807</v>
      </c>
      <c r="L485" s="2" t="s">
        <v>58</v>
      </c>
      <c r="M485" s="52" t="s">
        <v>2483</v>
      </c>
      <c r="N485" s="52" t="s">
        <v>60</v>
      </c>
      <c r="O485" s="52" t="s">
        <v>61</v>
      </c>
      <c r="P485" s="52">
        <v>8</v>
      </c>
      <c r="Q485" s="52">
        <f t="shared" si="14"/>
        <v>24</v>
      </c>
      <c r="R485" s="52">
        <v>109</v>
      </c>
      <c r="S485" s="36" t="str">
        <f t="shared" si="15"/>
        <v>13.63:1</v>
      </c>
      <c r="T485" s="52">
        <v>48.2</v>
      </c>
    </row>
    <row r="486" ht="148.5" spans="1:20">
      <c r="A486" s="3" t="s">
        <v>1141</v>
      </c>
      <c r="B486" s="2" t="s">
        <v>1027</v>
      </c>
      <c r="C486" s="1" t="s">
        <v>2484</v>
      </c>
      <c r="D486" s="52" t="s">
        <v>787</v>
      </c>
      <c r="E486" s="52" t="s">
        <v>2138</v>
      </c>
      <c r="F486" s="52" t="s">
        <v>779</v>
      </c>
      <c r="G486" s="52" t="s">
        <v>53</v>
      </c>
      <c r="H486" s="52" t="s">
        <v>2485</v>
      </c>
      <c r="I486" s="52" t="s">
        <v>1165</v>
      </c>
      <c r="J486" s="52" t="s">
        <v>1166</v>
      </c>
      <c r="K486" s="52" t="s">
        <v>807</v>
      </c>
      <c r="L486" s="2" t="s">
        <v>58</v>
      </c>
      <c r="M486" s="52" t="s">
        <v>2486</v>
      </c>
      <c r="N486" s="52" t="s">
        <v>60</v>
      </c>
      <c r="O486" s="52" t="s">
        <v>61</v>
      </c>
      <c r="P486" s="52">
        <v>4</v>
      </c>
      <c r="Q486" s="52">
        <f t="shared" si="14"/>
        <v>12</v>
      </c>
      <c r="R486" s="52">
        <v>50</v>
      </c>
      <c r="S486" s="36" t="str">
        <f t="shared" si="15"/>
        <v>12.5:1</v>
      </c>
      <c r="T486" s="52">
        <v>59.55</v>
      </c>
    </row>
    <row r="487" ht="214.5" spans="1:20">
      <c r="A487" s="3" t="s">
        <v>1141</v>
      </c>
      <c r="B487" s="2" t="s">
        <v>1027</v>
      </c>
      <c r="C487" s="1" t="s">
        <v>2487</v>
      </c>
      <c r="D487" s="52" t="s">
        <v>787</v>
      </c>
      <c r="E487" s="52" t="s">
        <v>2138</v>
      </c>
      <c r="F487" s="52" t="s">
        <v>779</v>
      </c>
      <c r="G487" s="52" t="s">
        <v>53</v>
      </c>
      <c r="H487" s="52" t="s">
        <v>2488</v>
      </c>
      <c r="I487" s="52" t="s">
        <v>1165</v>
      </c>
      <c r="J487" s="52" t="s">
        <v>1166</v>
      </c>
      <c r="K487" s="52" t="s">
        <v>807</v>
      </c>
      <c r="L487" s="2" t="s">
        <v>58</v>
      </c>
      <c r="M487" s="52" t="s">
        <v>2489</v>
      </c>
      <c r="N487" s="52" t="s">
        <v>60</v>
      </c>
      <c r="O487" s="52" t="s">
        <v>61</v>
      </c>
      <c r="P487" s="52">
        <v>2</v>
      </c>
      <c r="Q487" s="52">
        <f t="shared" si="14"/>
        <v>6</v>
      </c>
      <c r="R487" s="52">
        <v>63</v>
      </c>
      <c r="S487" s="36" t="str">
        <f t="shared" si="15"/>
        <v>31.5:1</v>
      </c>
      <c r="T487" s="52">
        <v>67.75</v>
      </c>
    </row>
    <row r="488" ht="148.5" spans="1:20">
      <c r="A488" s="3" t="s">
        <v>1141</v>
      </c>
      <c r="B488" s="2" t="s">
        <v>1027</v>
      </c>
      <c r="C488" s="1" t="s">
        <v>2490</v>
      </c>
      <c r="D488" s="52" t="s">
        <v>787</v>
      </c>
      <c r="E488" s="52" t="s">
        <v>2150</v>
      </c>
      <c r="F488" s="52" t="s">
        <v>779</v>
      </c>
      <c r="G488" s="52" t="s">
        <v>53</v>
      </c>
      <c r="H488" s="52" t="s">
        <v>2485</v>
      </c>
      <c r="I488" s="52" t="s">
        <v>1165</v>
      </c>
      <c r="J488" s="52" t="s">
        <v>1166</v>
      </c>
      <c r="K488" s="52" t="s">
        <v>807</v>
      </c>
      <c r="L488" s="2" t="s">
        <v>58</v>
      </c>
      <c r="M488" s="52" t="s">
        <v>2491</v>
      </c>
      <c r="N488" s="52" t="s">
        <v>60</v>
      </c>
      <c r="O488" s="52" t="s">
        <v>61</v>
      </c>
      <c r="P488" s="52">
        <v>3</v>
      </c>
      <c r="Q488" s="52">
        <f t="shared" si="14"/>
        <v>9</v>
      </c>
      <c r="R488" s="52">
        <v>62</v>
      </c>
      <c r="S488" s="36" t="str">
        <f t="shared" si="15"/>
        <v>20.67:1</v>
      </c>
      <c r="T488" s="52">
        <v>62.55</v>
      </c>
    </row>
    <row r="489" ht="148.5" spans="1:20">
      <c r="A489" s="3" t="s">
        <v>1141</v>
      </c>
      <c r="B489" s="2" t="s">
        <v>1027</v>
      </c>
      <c r="C489" s="1" t="s">
        <v>2492</v>
      </c>
      <c r="D489" s="52" t="s">
        <v>787</v>
      </c>
      <c r="E489" s="52" t="s">
        <v>810</v>
      </c>
      <c r="F489" s="52" t="s">
        <v>779</v>
      </c>
      <c r="G489" s="52" t="s">
        <v>53</v>
      </c>
      <c r="H489" s="52" t="s">
        <v>2485</v>
      </c>
      <c r="I489" s="52" t="s">
        <v>1165</v>
      </c>
      <c r="J489" s="52" t="s">
        <v>1166</v>
      </c>
      <c r="K489" s="52" t="s">
        <v>807</v>
      </c>
      <c r="L489" s="2" t="s">
        <v>58</v>
      </c>
      <c r="M489" s="52" t="s">
        <v>2486</v>
      </c>
      <c r="N489" s="52" t="s">
        <v>60</v>
      </c>
      <c r="O489" s="52" t="s">
        <v>61</v>
      </c>
      <c r="P489" s="52">
        <v>1</v>
      </c>
      <c r="Q489" s="52">
        <f t="shared" si="14"/>
        <v>3</v>
      </c>
      <c r="R489" s="52">
        <v>16</v>
      </c>
      <c r="S489" s="36" t="str">
        <f t="shared" si="15"/>
        <v>16:1</v>
      </c>
      <c r="T489" s="52">
        <v>56.05</v>
      </c>
    </row>
    <row r="490" ht="148.5" spans="1:20">
      <c r="A490" s="3" t="s">
        <v>1141</v>
      </c>
      <c r="B490" s="2" t="s">
        <v>1027</v>
      </c>
      <c r="C490" s="1" t="s">
        <v>2493</v>
      </c>
      <c r="D490" s="52" t="s">
        <v>787</v>
      </c>
      <c r="E490" s="52" t="s">
        <v>2160</v>
      </c>
      <c r="F490" s="52" t="s">
        <v>779</v>
      </c>
      <c r="G490" s="52" t="s">
        <v>53</v>
      </c>
      <c r="H490" s="52" t="s">
        <v>2485</v>
      </c>
      <c r="I490" s="52" t="s">
        <v>1165</v>
      </c>
      <c r="J490" s="52" t="s">
        <v>1166</v>
      </c>
      <c r="K490" s="52" t="s">
        <v>807</v>
      </c>
      <c r="L490" s="2" t="s">
        <v>58</v>
      </c>
      <c r="M490" s="52" t="s">
        <v>2486</v>
      </c>
      <c r="N490" s="52" t="s">
        <v>60</v>
      </c>
      <c r="O490" s="52" t="s">
        <v>61</v>
      </c>
      <c r="P490" s="52">
        <v>2</v>
      </c>
      <c r="Q490" s="52">
        <f t="shared" si="14"/>
        <v>6</v>
      </c>
      <c r="R490" s="52">
        <v>33</v>
      </c>
      <c r="S490" s="36" t="str">
        <f t="shared" si="15"/>
        <v>16.5:1</v>
      </c>
      <c r="T490" s="52">
        <v>63.35</v>
      </c>
    </row>
    <row r="491" ht="148.5" spans="1:20">
      <c r="A491" s="3" t="s">
        <v>1141</v>
      </c>
      <c r="B491" s="2" t="s">
        <v>1027</v>
      </c>
      <c r="C491" s="1" t="s">
        <v>2494</v>
      </c>
      <c r="D491" s="52" t="s">
        <v>787</v>
      </c>
      <c r="E491" s="52" t="s">
        <v>813</v>
      </c>
      <c r="F491" s="52" t="s">
        <v>779</v>
      </c>
      <c r="G491" s="52" t="s">
        <v>53</v>
      </c>
      <c r="H491" s="52" t="s">
        <v>2485</v>
      </c>
      <c r="I491" s="52" t="s">
        <v>1165</v>
      </c>
      <c r="J491" s="52" t="s">
        <v>1166</v>
      </c>
      <c r="K491" s="52" t="s">
        <v>807</v>
      </c>
      <c r="L491" s="2" t="s">
        <v>58</v>
      </c>
      <c r="M491" s="52" t="s">
        <v>2495</v>
      </c>
      <c r="N491" s="52" t="s">
        <v>176</v>
      </c>
      <c r="O491" s="52" t="s">
        <v>61</v>
      </c>
      <c r="P491" s="52">
        <v>6</v>
      </c>
      <c r="Q491" s="52">
        <f t="shared" si="14"/>
        <v>18</v>
      </c>
      <c r="R491" s="52">
        <v>71</v>
      </c>
      <c r="S491" s="36" t="str">
        <f t="shared" si="15"/>
        <v>11.83:1</v>
      </c>
      <c r="T491" s="52">
        <v>60.6</v>
      </c>
    </row>
    <row r="492" ht="231" spans="1:20">
      <c r="A492" s="3" t="s">
        <v>1141</v>
      </c>
      <c r="B492" s="2" t="s">
        <v>1027</v>
      </c>
      <c r="C492" s="1" t="s">
        <v>2496</v>
      </c>
      <c r="D492" s="52" t="s">
        <v>787</v>
      </c>
      <c r="E492" s="52" t="s">
        <v>813</v>
      </c>
      <c r="F492" s="52" t="s">
        <v>779</v>
      </c>
      <c r="G492" s="52" t="s">
        <v>53</v>
      </c>
      <c r="H492" s="52" t="s">
        <v>2488</v>
      </c>
      <c r="I492" s="52" t="s">
        <v>1165</v>
      </c>
      <c r="J492" s="52" t="s">
        <v>1166</v>
      </c>
      <c r="K492" s="52" t="s">
        <v>807</v>
      </c>
      <c r="L492" s="2" t="s">
        <v>58</v>
      </c>
      <c r="M492" s="52" t="s">
        <v>2497</v>
      </c>
      <c r="N492" s="52" t="s">
        <v>176</v>
      </c>
      <c r="O492" s="52" t="s">
        <v>61</v>
      </c>
      <c r="P492" s="52">
        <v>2</v>
      </c>
      <c r="Q492" s="52">
        <f t="shared" si="14"/>
        <v>6</v>
      </c>
      <c r="R492" s="52">
        <v>63</v>
      </c>
      <c r="S492" s="36" t="str">
        <f t="shared" si="15"/>
        <v>31.5:1</v>
      </c>
      <c r="T492" s="52">
        <v>68.15</v>
      </c>
    </row>
    <row r="493" ht="148.5" spans="1:20">
      <c r="A493" s="3" t="s">
        <v>1141</v>
      </c>
      <c r="B493" s="2" t="s">
        <v>1027</v>
      </c>
      <c r="C493" s="1" t="s">
        <v>2498</v>
      </c>
      <c r="D493" s="52" t="s">
        <v>787</v>
      </c>
      <c r="E493" s="52" t="s">
        <v>819</v>
      </c>
      <c r="F493" s="52" t="s">
        <v>779</v>
      </c>
      <c r="G493" s="52" t="s">
        <v>53</v>
      </c>
      <c r="H493" s="52" t="s">
        <v>2485</v>
      </c>
      <c r="I493" s="52" t="s">
        <v>1165</v>
      </c>
      <c r="J493" s="52" t="s">
        <v>1166</v>
      </c>
      <c r="K493" s="52" t="s">
        <v>807</v>
      </c>
      <c r="L493" s="2" t="s">
        <v>58</v>
      </c>
      <c r="M493" s="52" t="s">
        <v>2486</v>
      </c>
      <c r="N493" s="52" t="s">
        <v>60</v>
      </c>
      <c r="O493" s="52" t="s">
        <v>61</v>
      </c>
      <c r="P493" s="52">
        <v>2</v>
      </c>
      <c r="Q493" s="52">
        <f t="shared" si="14"/>
        <v>6</v>
      </c>
      <c r="R493" s="52">
        <v>18</v>
      </c>
      <c r="S493" s="36" t="str">
        <f t="shared" si="15"/>
        <v>9:1</v>
      </c>
      <c r="T493" s="52">
        <v>60.6</v>
      </c>
    </row>
    <row r="494" ht="231" spans="1:20">
      <c r="A494" s="3" t="s">
        <v>1141</v>
      </c>
      <c r="B494" s="2" t="s">
        <v>1027</v>
      </c>
      <c r="C494" s="1" t="s">
        <v>2499</v>
      </c>
      <c r="D494" s="52" t="s">
        <v>787</v>
      </c>
      <c r="E494" s="52" t="s">
        <v>819</v>
      </c>
      <c r="F494" s="52" t="s">
        <v>779</v>
      </c>
      <c r="G494" s="52" t="s">
        <v>53</v>
      </c>
      <c r="H494" s="52" t="s">
        <v>2488</v>
      </c>
      <c r="I494" s="52" t="s">
        <v>1165</v>
      </c>
      <c r="J494" s="52" t="s">
        <v>1166</v>
      </c>
      <c r="K494" s="52" t="s">
        <v>807</v>
      </c>
      <c r="L494" s="2" t="s">
        <v>58</v>
      </c>
      <c r="M494" s="52" t="s">
        <v>2500</v>
      </c>
      <c r="N494" s="52" t="s">
        <v>60</v>
      </c>
      <c r="O494" s="52" t="s">
        <v>61</v>
      </c>
      <c r="P494" s="52">
        <v>1</v>
      </c>
      <c r="Q494" s="52">
        <f t="shared" si="14"/>
        <v>3</v>
      </c>
      <c r="R494" s="52">
        <v>40</v>
      </c>
      <c r="S494" s="36" t="str">
        <f t="shared" si="15"/>
        <v>40:1</v>
      </c>
      <c r="T494" s="52">
        <v>64.5</v>
      </c>
    </row>
    <row r="495" ht="148.5" spans="1:20">
      <c r="A495" s="3" t="s">
        <v>1141</v>
      </c>
      <c r="B495" s="2" t="s">
        <v>1027</v>
      </c>
      <c r="C495" s="1" t="s">
        <v>2501</v>
      </c>
      <c r="D495" s="52" t="s">
        <v>787</v>
      </c>
      <c r="E495" s="52" t="s">
        <v>830</v>
      </c>
      <c r="F495" s="52" t="s">
        <v>779</v>
      </c>
      <c r="G495" s="52" t="s">
        <v>53</v>
      </c>
      <c r="H495" s="52" t="s">
        <v>2485</v>
      </c>
      <c r="I495" s="52" t="s">
        <v>1165</v>
      </c>
      <c r="J495" s="52" t="s">
        <v>1166</v>
      </c>
      <c r="K495" s="52" t="s">
        <v>807</v>
      </c>
      <c r="L495" s="2" t="s">
        <v>58</v>
      </c>
      <c r="M495" s="52" t="s">
        <v>2486</v>
      </c>
      <c r="N495" s="52" t="s">
        <v>60</v>
      </c>
      <c r="O495" s="52" t="s">
        <v>61</v>
      </c>
      <c r="P495" s="52">
        <v>2</v>
      </c>
      <c r="Q495" s="52">
        <f t="shared" si="14"/>
        <v>6</v>
      </c>
      <c r="R495" s="52">
        <v>23</v>
      </c>
      <c r="S495" s="36" t="str">
        <f t="shared" si="15"/>
        <v>11.5:1</v>
      </c>
      <c r="T495" s="52">
        <v>58.55</v>
      </c>
    </row>
    <row r="496" ht="148.5" spans="1:20">
      <c r="A496" s="3" t="s">
        <v>1141</v>
      </c>
      <c r="B496" s="2" t="s">
        <v>1027</v>
      </c>
      <c r="C496" s="1" t="s">
        <v>2502</v>
      </c>
      <c r="D496" s="52" t="s">
        <v>787</v>
      </c>
      <c r="E496" s="52" t="s">
        <v>835</v>
      </c>
      <c r="F496" s="52" t="s">
        <v>779</v>
      </c>
      <c r="G496" s="52" t="s">
        <v>53</v>
      </c>
      <c r="H496" s="52" t="s">
        <v>2485</v>
      </c>
      <c r="I496" s="52" t="s">
        <v>1165</v>
      </c>
      <c r="J496" s="52" t="s">
        <v>1166</v>
      </c>
      <c r="K496" s="52" t="s">
        <v>807</v>
      </c>
      <c r="L496" s="2" t="s">
        <v>58</v>
      </c>
      <c r="M496" s="52" t="s">
        <v>2486</v>
      </c>
      <c r="N496" s="52" t="s">
        <v>60</v>
      </c>
      <c r="O496" s="52" t="s">
        <v>61</v>
      </c>
      <c r="P496" s="52">
        <v>2</v>
      </c>
      <c r="Q496" s="52">
        <f t="shared" si="14"/>
        <v>6</v>
      </c>
      <c r="R496" s="52">
        <v>18</v>
      </c>
      <c r="S496" s="36" t="str">
        <f t="shared" si="15"/>
        <v>9:1</v>
      </c>
      <c r="T496" s="52">
        <v>60.15</v>
      </c>
    </row>
    <row r="497" ht="148.5" spans="1:20">
      <c r="A497" s="3" t="s">
        <v>1141</v>
      </c>
      <c r="B497" s="2" t="s">
        <v>1027</v>
      </c>
      <c r="C497" s="1" t="s">
        <v>2503</v>
      </c>
      <c r="D497" s="52" t="s">
        <v>787</v>
      </c>
      <c r="E497" s="52" t="s">
        <v>840</v>
      </c>
      <c r="F497" s="52" t="s">
        <v>779</v>
      </c>
      <c r="G497" s="52" t="s">
        <v>53</v>
      </c>
      <c r="H497" s="52" t="s">
        <v>2485</v>
      </c>
      <c r="I497" s="52" t="s">
        <v>1165</v>
      </c>
      <c r="J497" s="52" t="s">
        <v>1166</v>
      </c>
      <c r="K497" s="52" t="s">
        <v>807</v>
      </c>
      <c r="L497" s="2" t="s">
        <v>58</v>
      </c>
      <c r="M497" s="52" t="s">
        <v>2486</v>
      </c>
      <c r="N497" s="52" t="s">
        <v>60</v>
      </c>
      <c r="O497" s="52" t="s">
        <v>61</v>
      </c>
      <c r="P497" s="52">
        <v>2</v>
      </c>
      <c r="Q497" s="52">
        <f t="shared" si="14"/>
        <v>6</v>
      </c>
      <c r="R497" s="52">
        <v>24</v>
      </c>
      <c r="S497" s="36" t="str">
        <f t="shared" si="15"/>
        <v>12:1</v>
      </c>
      <c r="T497" s="52">
        <v>56.45</v>
      </c>
    </row>
    <row r="498" ht="214.5" spans="1:20">
      <c r="A498" s="3" t="s">
        <v>1141</v>
      </c>
      <c r="B498" s="2" t="s">
        <v>1027</v>
      </c>
      <c r="C498" s="1" t="s">
        <v>2504</v>
      </c>
      <c r="D498" s="52" t="s">
        <v>787</v>
      </c>
      <c r="E498" s="52" t="s">
        <v>840</v>
      </c>
      <c r="F498" s="52" t="s">
        <v>779</v>
      </c>
      <c r="G498" s="52" t="s">
        <v>53</v>
      </c>
      <c r="H498" s="52" t="s">
        <v>2488</v>
      </c>
      <c r="I498" s="52" t="s">
        <v>1165</v>
      </c>
      <c r="J498" s="52" t="s">
        <v>1166</v>
      </c>
      <c r="K498" s="52" t="s">
        <v>807</v>
      </c>
      <c r="L498" s="2" t="s">
        <v>58</v>
      </c>
      <c r="M498" s="52" t="s">
        <v>2505</v>
      </c>
      <c r="N498" s="52" t="s">
        <v>60</v>
      </c>
      <c r="O498" s="52" t="s">
        <v>61</v>
      </c>
      <c r="P498" s="52">
        <v>1</v>
      </c>
      <c r="Q498" s="52">
        <f t="shared" si="14"/>
        <v>3</v>
      </c>
      <c r="R498" s="52">
        <v>48</v>
      </c>
      <c r="S498" s="36" t="str">
        <f t="shared" si="15"/>
        <v>48:1</v>
      </c>
      <c r="T498" s="52">
        <v>61</v>
      </c>
    </row>
    <row r="499" ht="99" spans="1:20">
      <c r="A499" s="3" t="s">
        <v>1141</v>
      </c>
      <c r="B499" s="2" t="s">
        <v>1038</v>
      </c>
      <c r="C499" s="1" t="s">
        <v>2506</v>
      </c>
      <c r="D499" s="52" t="s">
        <v>787</v>
      </c>
      <c r="E499" s="52" t="s">
        <v>787</v>
      </c>
      <c r="F499" s="52" t="s">
        <v>788</v>
      </c>
      <c r="G499" s="52" t="s">
        <v>53</v>
      </c>
      <c r="H499" s="52" t="s">
        <v>2507</v>
      </c>
      <c r="I499" s="52" t="s">
        <v>1156</v>
      </c>
      <c r="J499" s="52" t="s">
        <v>1157</v>
      </c>
      <c r="K499" s="52" t="s">
        <v>807</v>
      </c>
      <c r="L499" s="2" t="s">
        <v>58</v>
      </c>
      <c r="M499" s="52" t="s">
        <v>2508</v>
      </c>
      <c r="N499" s="52" t="s">
        <v>60</v>
      </c>
      <c r="O499" s="52" t="s">
        <v>61</v>
      </c>
      <c r="P499" s="52">
        <v>2</v>
      </c>
      <c r="Q499" s="52">
        <f t="shared" si="14"/>
        <v>6</v>
      </c>
      <c r="R499" s="52">
        <v>56</v>
      </c>
      <c r="S499" s="36" t="str">
        <f t="shared" si="15"/>
        <v>28:1</v>
      </c>
      <c r="T499" s="52">
        <v>64.4</v>
      </c>
    </row>
    <row r="500" ht="165" spans="1:20">
      <c r="A500" s="3" t="s">
        <v>1141</v>
      </c>
      <c r="B500" s="2" t="s">
        <v>1038</v>
      </c>
      <c r="C500" s="1" t="s">
        <v>2509</v>
      </c>
      <c r="D500" s="52" t="s">
        <v>787</v>
      </c>
      <c r="E500" s="52" t="s">
        <v>787</v>
      </c>
      <c r="F500" s="52" t="s">
        <v>779</v>
      </c>
      <c r="G500" s="52" t="s">
        <v>53</v>
      </c>
      <c r="H500" s="52" t="s">
        <v>2507</v>
      </c>
      <c r="I500" s="52" t="s">
        <v>1165</v>
      </c>
      <c r="J500" s="52" t="s">
        <v>1166</v>
      </c>
      <c r="K500" s="52" t="s">
        <v>807</v>
      </c>
      <c r="L500" s="2" t="s">
        <v>58</v>
      </c>
      <c r="M500" s="52" t="s">
        <v>2510</v>
      </c>
      <c r="N500" s="52" t="s">
        <v>176</v>
      </c>
      <c r="O500" s="52" t="s">
        <v>61</v>
      </c>
      <c r="P500" s="52">
        <v>8</v>
      </c>
      <c r="Q500" s="52">
        <f t="shared" si="14"/>
        <v>24</v>
      </c>
      <c r="R500" s="52">
        <v>146</v>
      </c>
      <c r="S500" s="36" t="str">
        <f t="shared" si="15"/>
        <v>18.25:1</v>
      </c>
      <c r="T500" s="52">
        <v>60.6</v>
      </c>
    </row>
    <row r="501" ht="165" spans="1:20">
      <c r="A501" s="3" t="s">
        <v>1141</v>
      </c>
      <c r="B501" s="2" t="s">
        <v>1038</v>
      </c>
      <c r="C501" s="1" t="s">
        <v>2511</v>
      </c>
      <c r="D501" s="52" t="s">
        <v>787</v>
      </c>
      <c r="E501" s="52" t="s">
        <v>2138</v>
      </c>
      <c r="F501" s="52" t="s">
        <v>779</v>
      </c>
      <c r="G501" s="52" t="s">
        <v>53</v>
      </c>
      <c r="H501" s="52" t="s">
        <v>2507</v>
      </c>
      <c r="I501" s="52" t="s">
        <v>1165</v>
      </c>
      <c r="J501" s="52" t="s">
        <v>1166</v>
      </c>
      <c r="K501" s="52" t="s">
        <v>807</v>
      </c>
      <c r="L501" s="2" t="s">
        <v>58</v>
      </c>
      <c r="M501" s="52" t="s">
        <v>2510</v>
      </c>
      <c r="N501" s="52" t="s">
        <v>60</v>
      </c>
      <c r="O501" s="52" t="s">
        <v>61</v>
      </c>
      <c r="P501" s="52">
        <v>2</v>
      </c>
      <c r="Q501" s="52">
        <f t="shared" si="14"/>
        <v>6</v>
      </c>
      <c r="R501" s="52">
        <v>45</v>
      </c>
      <c r="S501" s="36" t="str">
        <f t="shared" si="15"/>
        <v>22.5:1</v>
      </c>
      <c r="T501" s="52">
        <v>55.5</v>
      </c>
    </row>
    <row r="502" ht="165" spans="1:20">
      <c r="A502" s="3" t="s">
        <v>1141</v>
      </c>
      <c r="B502" s="2" t="s">
        <v>1038</v>
      </c>
      <c r="C502" s="1" t="s">
        <v>2512</v>
      </c>
      <c r="D502" s="52" t="s">
        <v>787</v>
      </c>
      <c r="E502" s="52" t="s">
        <v>2150</v>
      </c>
      <c r="F502" s="52" t="s">
        <v>779</v>
      </c>
      <c r="G502" s="52" t="s">
        <v>53</v>
      </c>
      <c r="H502" s="52" t="s">
        <v>2507</v>
      </c>
      <c r="I502" s="52" t="s">
        <v>1165</v>
      </c>
      <c r="J502" s="52" t="s">
        <v>1166</v>
      </c>
      <c r="K502" s="52" t="s">
        <v>807</v>
      </c>
      <c r="L502" s="2" t="s">
        <v>58</v>
      </c>
      <c r="M502" s="52" t="s">
        <v>2513</v>
      </c>
      <c r="N502" s="52" t="s">
        <v>60</v>
      </c>
      <c r="O502" s="52" t="s">
        <v>61</v>
      </c>
      <c r="P502" s="52">
        <v>4</v>
      </c>
      <c r="Q502" s="52">
        <f t="shared" si="14"/>
        <v>12</v>
      </c>
      <c r="R502" s="52">
        <v>139</v>
      </c>
      <c r="S502" s="36" t="str">
        <f t="shared" si="15"/>
        <v>34.75:1</v>
      </c>
      <c r="T502" s="52">
        <v>64.9</v>
      </c>
    </row>
    <row r="503" ht="165" spans="1:20">
      <c r="A503" s="3" t="s">
        <v>1141</v>
      </c>
      <c r="B503" s="2" t="s">
        <v>1038</v>
      </c>
      <c r="C503" s="1" t="s">
        <v>2514</v>
      </c>
      <c r="D503" s="52" t="s">
        <v>787</v>
      </c>
      <c r="E503" s="52" t="s">
        <v>2160</v>
      </c>
      <c r="F503" s="52" t="s">
        <v>779</v>
      </c>
      <c r="G503" s="52" t="s">
        <v>53</v>
      </c>
      <c r="H503" s="52" t="s">
        <v>2507</v>
      </c>
      <c r="I503" s="52" t="s">
        <v>1165</v>
      </c>
      <c r="J503" s="52" t="s">
        <v>1166</v>
      </c>
      <c r="K503" s="52" t="s">
        <v>807</v>
      </c>
      <c r="L503" s="2" t="s">
        <v>58</v>
      </c>
      <c r="M503" s="52" t="s">
        <v>2510</v>
      </c>
      <c r="N503" s="52" t="s">
        <v>60</v>
      </c>
      <c r="O503" s="52" t="s">
        <v>61</v>
      </c>
      <c r="P503" s="52">
        <v>1</v>
      </c>
      <c r="Q503" s="52">
        <f t="shared" si="14"/>
        <v>3</v>
      </c>
      <c r="R503" s="52">
        <v>13</v>
      </c>
      <c r="S503" s="36" t="str">
        <f t="shared" si="15"/>
        <v>13:1</v>
      </c>
      <c r="T503" s="52">
        <v>64.45</v>
      </c>
    </row>
    <row r="504" ht="132" spans="1:20">
      <c r="A504" s="3" t="s">
        <v>1141</v>
      </c>
      <c r="B504" s="2" t="s">
        <v>1038</v>
      </c>
      <c r="C504" s="1" t="s">
        <v>2515</v>
      </c>
      <c r="D504" s="52" t="s">
        <v>787</v>
      </c>
      <c r="E504" s="52" t="s">
        <v>813</v>
      </c>
      <c r="F504" s="52" t="s">
        <v>779</v>
      </c>
      <c r="G504" s="52" t="s">
        <v>53</v>
      </c>
      <c r="H504" s="52" t="s">
        <v>2507</v>
      </c>
      <c r="I504" s="52" t="s">
        <v>1165</v>
      </c>
      <c r="J504" s="52" t="s">
        <v>1166</v>
      </c>
      <c r="K504" s="52" t="s">
        <v>807</v>
      </c>
      <c r="L504" s="2" t="s">
        <v>58</v>
      </c>
      <c r="M504" s="52" t="s">
        <v>2516</v>
      </c>
      <c r="N504" s="52" t="s">
        <v>176</v>
      </c>
      <c r="O504" s="52" t="s">
        <v>61</v>
      </c>
      <c r="P504" s="52">
        <v>5</v>
      </c>
      <c r="Q504" s="52">
        <f t="shared" si="14"/>
        <v>15</v>
      </c>
      <c r="R504" s="52">
        <v>118</v>
      </c>
      <c r="S504" s="36" t="str">
        <f t="shared" si="15"/>
        <v>23.6:1</v>
      </c>
      <c r="T504" s="52">
        <v>62.95</v>
      </c>
    </row>
    <row r="505" ht="132" spans="1:20">
      <c r="A505" s="3" t="s">
        <v>1141</v>
      </c>
      <c r="B505" s="2" t="s">
        <v>1038</v>
      </c>
      <c r="C505" s="1" t="s">
        <v>2517</v>
      </c>
      <c r="D505" s="52" t="s">
        <v>787</v>
      </c>
      <c r="E505" s="52" t="s">
        <v>819</v>
      </c>
      <c r="F505" s="52" t="s">
        <v>779</v>
      </c>
      <c r="G505" s="52" t="s">
        <v>53</v>
      </c>
      <c r="H505" s="52" t="s">
        <v>2507</v>
      </c>
      <c r="I505" s="52" t="s">
        <v>1165</v>
      </c>
      <c r="J505" s="52" t="s">
        <v>1166</v>
      </c>
      <c r="K505" s="52" t="s">
        <v>807</v>
      </c>
      <c r="L505" s="2" t="s">
        <v>58</v>
      </c>
      <c r="M505" s="52" t="s">
        <v>2516</v>
      </c>
      <c r="N505" s="52" t="s">
        <v>60</v>
      </c>
      <c r="O505" s="52" t="s">
        <v>61</v>
      </c>
      <c r="P505" s="52">
        <v>5</v>
      </c>
      <c r="Q505" s="52">
        <f t="shared" si="14"/>
        <v>15</v>
      </c>
      <c r="R505" s="52">
        <v>101</v>
      </c>
      <c r="S505" s="36" t="str">
        <f t="shared" si="15"/>
        <v>20.2:1</v>
      </c>
      <c r="T505" s="52">
        <v>61.2</v>
      </c>
    </row>
    <row r="506" ht="132" spans="1:20">
      <c r="A506" s="3" t="s">
        <v>1141</v>
      </c>
      <c r="B506" s="2" t="s">
        <v>1038</v>
      </c>
      <c r="C506" s="1" t="s">
        <v>2518</v>
      </c>
      <c r="D506" s="52" t="s">
        <v>787</v>
      </c>
      <c r="E506" s="52" t="s">
        <v>840</v>
      </c>
      <c r="F506" s="52" t="s">
        <v>779</v>
      </c>
      <c r="G506" s="52" t="s">
        <v>53</v>
      </c>
      <c r="H506" s="52" t="s">
        <v>2507</v>
      </c>
      <c r="I506" s="52" t="s">
        <v>1165</v>
      </c>
      <c r="J506" s="52" t="s">
        <v>1166</v>
      </c>
      <c r="K506" s="52" t="s">
        <v>807</v>
      </c>
      <c r="L506" s="2" t="s">
        <v>58</v>
      </c>
      <c r="M506" s="52" t="s">
        <v>2516</v>
      </c>
      <c r="N506" s="52" t="s">
        <v>60</v>
      </c>
      <c r="O506" s="52" t="s">
        <v>61</v>
      </c>
      <c r="P506" s="52">
        <v>1</v>
      </c>
      <c r="Q506" s="52">
        <f t="shared" si="14"/>
        <v>3</v>
      </c>
      <c r="R506" s="52">
        <v>52</v>
      </c>
      <c r="S506" s="36" t="str">
        <f t="shared" si="15"/>
        <v>52:1</v>
      </c>
      <c r="T506" s="52">
        <v>59.2</v>
      </c>
    </row>
    <row r="507" ht="66" spans="1:20">
      <c r="A507" s="3" t="s">
        <v>1141</v>
      </c>
      <c r="B507" s="2" t="s">
        <v>1042</v>
      </c>
      <c r="C507" s="1" t="s">
        <v>2519</v>
      </c>
      <c r="D507" s="52" t="s">
        <v>2520</v>
      </c>
      <c r="E507" s="52" t="s">
        <v>1044</v>
      </c>
      <c r="F507" s="52" t="s">
        <v>779</v>
      </c>
      <c r="G507" s="52" t="s">
        <v>53</v>
      </c>
      <c r="H507" s="52" t="s">
        <v>2521</v>
      </c>
      <c r="I507" s="52" t="s">
        <v>1165</v>
      </c>
      <c r="J507" s="52" t="s">
        <v>1166</v>
      </c>
      <c r="K507" s="52" t="s">
        <v>807</v>
      </c>
      <c r="L507" s="2" t="s">
        <v>58</v>
      </c>
      <c r="M507" s="52" t="s">
        <v>1886</v>
      </c>
      <c r="N507" s="52" t="s">
        <v>60</v>
      </c>
      <c r="O507" s="52" t="s">
        <v>61</v>
      </c>
      <c r="P507" s="52">
        <v>1</v>
      </c>
      <c r="Q507" s="52">
        <f t="shared" si="14"/>
        <v>3</v>
      </c>
      <c r="R507" s="52">
        <v>5</v>
      </c>
      <c r="S507" s="36" t="str">
        <f t="shared" si="15"/>
        <v>5:1</v>
      </c>
      <c r="T507" s="52">
        <v>57.4</v>
      </c>
    </row>
    <row r="508" ht="82.5" spans="1:20">
      <c r="A508" s="3" t="s">
        <v>1141</v>
      </c>
      <c r="B508" s="2" t="s">
        <v>1042</v>
      </c>
      <c r="C508" s="1" t="s">
        <v>2522</v>
      </c>
      <c r="D508" s="52" t="s">
        <v>2520</v>
      </c>
      <c r="E508" s="52" t="s">
        <v>1044</v>
      </c>
      <c r="F508" s="52" t="s">
        <v>779</v>
      </c>
      <c r="G508" s="52" t="s">
        <v>53</v>
      </c>
      <c r="H508" s="52" t="s">
        <v>849</v>
      </c>
      <c r="I508" s="52" t="s">
        <v>1165</v>
      </c>
      <c r="J508" s="52" t="s">
        <v>1166</v>
      </c>
      <c r="K508" s="52" t="s">
        <v>807</v>
      </c>
      <c r="L508" s="2" t="s">
        <v>58</v>
      </c>
      <c r="M508" s="52" t="s">
        <v>2523</v>
      </c>
      <c r="N508" s="52" t="s">
        <v>60</v>
      </c>
      <c r="O508" s="52" t="s">
        <v>61</v>
      </c>
      <c r="P508" s="52">
        <v>1</v>
      </c>
      <c r="Q508" s="52">
        <f t="shared" si="14"/>
        <v>3</v>
      </c>
      <c r="R508" s="52">
        <v>15</v>
      </c>
      <c r="S508" s="36" t="str">
        <f t="shared" si="15"/>
        <v>15:1</v>
      </c>
      <c r="T508" s="52">
        <v>55.05</v>
      </c>
    </row>
    <row r="509" ht="66" spans="1:20">
      <c r="A509" s="3" t="s">
        <v>1141</v>
      </c>
      <c r="B509" s="2" t="s">
        <v>1042</v>
      </c>
      <c r="C509" s="1" t="s">
        <v>2524</v>
      </c>
      <c r="D509" s="52" t="s">
        <v>2520</v>
      </c>
      <c r="E509" s="52" t="s">
        <v>1044</v>
      </c>
      <c r="F509" s="52" t="s">
        <v>779</v>
      </c>
      <c r="G509" s="52" t="s">
        <v>53</v>
      </c>
      <c r="H509" s="52" t="s">
        <v>2525</v>
      </c>
      <c r="I509" s="52" t="s">
        <v>1165</v>
      </c>
      <c r="J509" s="52" t="s">
        <v>1166</v>
      </c>
      <c r="K509" s="52" t="s">
        <v>57</v>
      </c>
      <c r="L509" s="2" t="s">
        <v>58</v>
      </c>
      <c r="M509" s="52" t="s">
        <v>2526</v>
      </c>
      <c r="N509" s="52" t="s">
        <v>176</v>
      </c>
      <c r="O509" s="52" t="s">
        <v>61</v>
      </c>
      <c r="P509" s="52">
        <v>1</v>
      </c>
      <c r="Q509" s="52">
        <f t="shared" si="14"/>
        <v>3</v>
      </c>
      <c r="R509" s="52">
        <v>24</v>
      </c>
      <c r="S509" s="36" t="str">
        <f t="shared" si="15"/>
        <v>24:1</v>
      </c>
      <c r="T509" s="52">
        <v>61.7</v>
      </c>
    </row>
    <row r="510" ht="82.5" spans="1:20">
      <c r="A510" s="3" t="s">
        <v>1141</v>
      </c>
      <c r="B510" s="2" t="s">
        <v>1049</v>
      </c>
      <c r="C510" s="1" t="s">
        <v>2527</v>
      </c>
      <c r="D510" s="52" t="s">
        <v>1450</v>
      </c>
      <c r="E510" s="52" t="s">
        <v>2112</v>
      </c>
      <c r="F510" s="52" t="s">
        <v>779</v>
      </c>
      <c r="G510" s="52" t="s">
        <v>53</v>
      </c>
      <c r="H510" s="52" t="s">
        <v>2528</v>
      </c>
      <c r="I510" s="52" t="s">
        <v>1165</v>
      </c>
      <c r="J510" s="52" t="s">
        <v>1166</v>
      </c>
      <c r="K510" s="52" t="s">
        <v>57</v>
      </c>
      <c r="L510" s="2" t="s">
        <v>58</v>
      </c>
      <c r="M510" s="52" t="s">
        <v>2023</v>
      </c>
      <c r="N510" s="52" t="s">
        <v>176</v>
      </c>
      <c r="O510" s="52" t="s">
        <v>2017</v>
      </c>
      <c r="P510" s="52">
        <v>1</v>
      </c>
      <c r="Q510" s="52">
        <f t="shared" si="14"/>
        <v>3</v>
      </c>
      <c r="R510" s="52">
        <v>29</v>
      </c>
      <c r="S510" s="36" t="str">
        <f t="shared" si="15"/>
        <v>29:1</v>
      </c>
      <c r="T510" s="52">
        <v>45.85</v>
      </c>
    </row>
    <row r="511" ht="99" spans="1:20">
      <c r="A511" s="3" t="s">
        <v>1141</v>
      </c>
      <c r="B511" s="2" t="s">
        <v>1049</v>
      </c>
      <c r="C511" s="1" t="s">
        <v>2529</v>
      </c>
      <c r="D511" s="52" t="s">
        <v>2520</v>
      </c>
      <c r="E511" s="52" t="s">
        <v>1044</v>
      </c>
      <c r="F511" s="52" t="s">
        <v>779</v>
      </c>
      <c r="G511" s="52" t="s">
        <v>53</v>
      </c>
      <c r="H511" s="52" t="s">
        <v>2044</v>
      </c>
      <c r="I511" s="52" t="s">
        <v>1165</v>
      </c>
      <c r="J511" s="52" t="s">
        <v>1166</v>
      </c>
      <c r="K511" s="52" t="s">
        <v>57</v>
      </c>
      <c r="L511" s="2" t="s">
        <v>58</v>
      </c>
      <c r="M511" s="52" t="s">
        <v>2530</v>
      </c>
      <c r="N511" s="52" t="s">
        <v>176</v>
      </c>
      <c r="O511" s="52" t="s">
        <v>2033</v>
      </c>
      <c r="P511" s="52">
        <v>1</v>
      </c>
      <c r="Q511" s="52">
        <f t="shared" si="14"/>
        <v>3</v>
      </c>
      <c r="R511" s="52">
        <v>24</v>
      </c>
      <c r="S511" s="36" t="str">
        <f t="shared" si="15"/>
        <v>24:1</v>
      </c>
      <c r="T511" s="52">
        <v>55.55</v>
      </c>
    </row>
    <row r="512" ht="66" spans="1:20">
      <c r="A512" s="3" t="s">
        <v>1141</v>
      </c>
      <c r="B512" s="2" t="s">
        <v>1049</v>
      </c>
      <c r="C512" s="1" t="s">
        <v>2531</v>
      </c>
      <c r="D512" s="52" t="s">
        <v>238</v>
      </c>
      <c r="E512" s="52" t="s">
        <v>962</v>
      </c>
      <c r="F512" s="52" t="s">
        <v>779</v>
      </c>
      <c r="G512" s="52" t="s">
        <v>70</v>
      </c>
      <c r="H512" s="52" t="s">
        <v>2532</v>
      </c>
      <c r="I512" s="52" t="s">
        <v>1165</v>
      </c>
      <c r="J512" s="52" t="s">
        <v>1166</v>
      </c>
      <c r="K512" s="52" t="s">
        <v>57</v>
      </c>
      <c r="L512" s="2" t="s">
        <v>58</v>
      </c>
      <c r="M512" s="52" t="s">
        <v>2068</v>
      </c>
      <c r="N512" s="52" t="s">
        <v>176</v>
      </c>
      <c r="O512" s="52" t="s">
        <v>57</v>
      </c>
      <c r="P512" s="52">
        <v>4</v>
      </c>
      <c r="Q512" s="52">
        <f t="shared" si="14"/>
        <v>12</v>
      </c>
      <c r="R512" s="52">
        <v>105</v>
      </c>
      <c r="S512" s="36" t="str">
        <f t="shared" si="15"/>
        <v>26.25:1</v>
      </c>
      <c r="T512" s="52">
        <v>46.6</v>
      </c>
    </row>
    <row r="513" ht="148.5" spans="1:20">
      <c r="A513" s="3" t="s">
        <v>1141</v>
      </c>
      <c r="B513" s="2" t="s">
        <v>1049</v>
      </c>
      <c r="C513" s="1" t="s">
        <v>2533</v>
      </c>
      <c r="D513" s="52" t="s">
        <v>263</v>
      </c>
      <c r="E513" s="52" t="s">
        <v>263</v>
      </c>
      <c r="F513" s="52" t="s">
        <v>779</v>
      </c>
      <c r="G513" s="52" t="s">
        <v>53</v>
      </c>
      <c r="H513" s="52" t="s">
        <v>2534</v>
      </c>
      <c r="I513" s="52" t="s">
        <v>1165</v>
      </c>
      <c r="J513" s="52" t="s">
        <v>1166</v>
      </c>
      <c r="K513" s="52" t="s">
        <v>57</v>
      </c>
      <c r="L513" s="2" t="s">
        <v>58</v>
      </c>
      <c r="M513" s="52" t="s">
        <v>2080</v>
      </c>
      <c r="N513" s="52" t="s">
        <v>60</v>
      </c>
      <c r="O513" s="52" t="s">
        <v>61</v>
      </c>
      <c r="P513" s="52">
        <v>6</v>
      </c>
      <c r="Q513" s="52">
        <f t="shared" si="14"/>
        <v>18</v>
      </c>
      <c r="R513" s="52">
        <v>409</v>
      </c>
      <c r="S513" s="36" t="str">
        <f t="shared" si="15"/>
        <v>68.17:1</v>
      </c>
      <c r="T513" s="52">
        <v>52.45</v>
      </c>
    </row>
    <row r="514" ht="132" spans="1:20">
      <c r="A514" s="3" t="s">
        <v>1141</v>
      </c>
      <c r="B514" s="2" t="s">
        <v>1049</v>
      </c>
      <c r="C514" s="1" t="s">
        <v>2535</v>
      </c>
      <c r="D514" s="52" t="s">
        <v>787</v>
      </c>
      <c r="E514" s="52" t="s">
        <v>2150</v>
      </c>
      <c r="F514" s="52" t="s">
        <v>779</v>
      </c>
      <c r="G514" s="52" t="s">
        <v>53</v>
      </c>
      <c r="H514" s="52" t="s">
        <v>723</v>
      </c>
      <c r="I514" s="52" t="s">
        <v>1165</v>
      </c>
      <c r="J514" s="52" t="s">
        <v>1166</v>
      </c>
      <c r="K514" s="52" t="s">
        <v>57</v>
      </c>
      <c r="L514" s="2" t="s">
        <v>58</v>
      </c>
      <c r="M514" s="52" t="s">
        <v>2091</v>
      </c>
      <c r="N514" s="52" t="s">
        <v>60</v>
      </c>
      <c r="O514" s="52" t="s">
        <v>2021</v>
      </c>
      <c r="P514" s="52">
        <v>3</v>
      </c>
      <c r="Q514" s="52">
        <f t="shared" si="14"/>
        <v>9</v>
      </c>
      <c r="R514" s="52">
        <v>220</v>
      </c>
      <c r="S514" s="36" t="str">
        <f t="shared" si="15"/>
        <v>73.33:1</v>
      </c>
      <c r="T514" s="52">
        <v>51.25</v>
      </c>
    </row>
    <row r="515" ht="132" spans="1:20">
      <c r="A515" s="3" t="s">
        <v>1141</v>
      </c>
      <c r="B515" s="2" t="s">
        <v>1049</v>
      </c>
      <c r="C515" s="1" t="s">
        <v>2536</v>
      </c>
      <c r="D515" s="52" t="s">
        <v>787</v>
      </c>
      <c r="E515" s="52" t="s">
        <v>813</v>
      </c>
      <c r="F515" s="52" t="s">
        <v>779</v>
      </c>
      <c r="G515" s="52" t="s">
        <v>53</v>
      </c>
      <c r="H515" s="52" t="s">
        <v>723</v>
      </c>
      <c r="I515" s="52" t="s">
        <v>1165</v>
      </c>
      <c r="J515" s="52" t="s">
        <v>1166</v>
      </c>
      <c r="K515" s="52" t="s">
        <v>57</v>
      </c>
      <c r="L515" s="2" t="s">
        <v>58</v>
      </c>
      <c r="M515" s="52" t="s">
        <v>2085</v>
      </c>
      <c r="N515" s="52" t="s">
        <v>60</v>
      </c>
      <c r="O515" s="52" t="s">
        <v>2021</v>
      </c>
      <c r="P515" s="52">
        <v>1</v>
      </c>
      <c r="Q515" s="52">
        <f t="shared" ref="Q515:Q545" si="16">P515*3</f>
        <v>3</v>
      </c>
      <c r="R515" s="52">
        <v>21</v>
      </c>
      <c r="S515" s="36" t="str">
        <f t="shared" ref="S515:S545" si="17">ROUND(R515/P515,2)&amp;":1"</f>
        <v>21:1</v>
      </c>
      <c r="T515" s="52">
        <v>45.55</v>
      </c>
    </row>
    <row r="516" ht="132" spans="1:20">
      <c r="A516" s="3" t="s">
        <v>1141</v>
      </c>
      <c r="B516" s="2" t="s">
        <v>1049</v>
      </c>
      <c r="C516" s="1" t="s">
        <v>2537</v>
      </c>
      <c r="D516" s="52" t="s">
        <v>787</v>
      </c>
      <c r="E516" s="52" t="s">
        <v>819</v>
      </c>
      <c r="F516" s="52" t="s">
        <v>779</v>
      </c>
      <c r="G516" s="52" t="s">
        <v>53</v>
      </c>
      <c r="H516" s="52" t="s">
        <v>723</v>
      </c>
      <c r="I516" s="52" t="s">
        <v>1165</v>
      </c>
      <c r="J516" s="52" t="s">
        <v>1166</v>
      </c>
      <c r="K516" s="52" t="s">
        <v>57</v>
      </c>
      <c r="L516" s="2" t="s">
        <v>58</v>
      </c>
      <c r="M516" s="52" t="s">
        <v>2538</v>
      </c>
      <c r="N516" s="52" t="s">
        <v>60</v>
      </c>
      <c r="O516" s="52" t="s">
        <v>2021</v>
      </c>
      <c r="P516" s="52">
        <v>1</v>
      </c>
      <c r="Q516" s="52">
        <f t="shared" si="16"/>
        <v>3</v>
      </c>
      <c r="R516" s="52">
        <v>30</v>
      </c>
      <c r="S516" s="36" t="str">
        <f t="shared" si="17"/>
        <v>30:1</v>
      </c>
      <c r="T516" s="52">
        <v>50.45</v>
      </c>
    </row>
    <row r="517" ht="132" spans="1:20">
      <c r="A517" s="3" t="s">
        <v>1141</v>
      </c>
      <c r="B517" s="2" t="s">
        <v>1049</v>
      </c>
      <c r="C517" s="1" t="s">
        <v>2539</v>
      </c>
      <c r="D517" s="52" t="s">
        <v>787</v>
      </c>
      <c r="E517" s="52" t="s">
        <v>830</v>
      </c>
      <c r="F517" s="52" t="s">
        <v>779</v>
      </c>
      <c r="G517" s="52" t="s">
        <v>53</v>
      </c>
      <c r="H517" s="52" t="s">
        <v>723</v>
      </c>
      <c r="I517" s="52" t="s">
        <v>1165</v>
      </c>
      <c r="J517" s="52" t="s">
        <v>1166</v>
      </c>
      <c r="K517" s="52" t="s">
        <v>57</v>
      </c>
      <c r="L517" s="2" t="s">
        <v>58</v>
      </c>
      <c r="M517" s="52" t="s">
        <v>2538</v>
      </c>
      <c r="N517" s="52" t="s">
        <v>60</v>
      </c>
      <c r="O517" s="52" t="s">
        <v>2021</v>
      </c>
      <c r="P517" s="52">
        <v>1</v>
      </c>
      <c r="Q517" s="52">
        <f t="shared" si="16"/>
        <v>3</v>
      </c>
      <c r="R517" s="52">
        <v>101</v>
      </c>
      <c r="S517" s="36" t="str">
        <f t="shared" si="17"/>
        <v>101:1</v>
      </c>
      <c r="T517" s="52">
        <v>51.4</v>
      </c>
    </row>
    <row r="518" ht="132" spans="1:20">
      <c r="A518" s="3" t="s">
        <v>1141</v>
      </c>
      <c r="B518" s="2" t="s">
        <v>1049</v>
      </c>
      <c r="C518" s="1" t="s">
        <v>2540</v>
      </c>
      <c r="D518" s="52" t="s">
        <v>787</v>
      </c>
      <c r="E518" s="52" t="s">
        <v>840</v>
      </c>
      <c r="F518" s="52" t="s">
        <v>779</v>
      </c>
      <c r="G518" s="52" t="s">
        <v>53</v>
      </c>
      <c r="H518" s="52" t="s">
        <v>723</v>
      </c>
      <c r="I518" s="52" t="s">
        <v>1165</v>
      </c>
      <c r="J518" s="52" t="s">
        <v>1166</v>
      </c>
      <c r="K518" s="52" t="s">
        <v>57</v>
      </c>
      <c r="L518" s="2" t="s">
        <v>58</v>
      </c>
      <c r="M518" s="52" t="s">
        <v>2538</v>
      </c>
      <c r="N518" s="52" t="s">
        <v>60</v>
      </c>
      <c r="O518" s="52" t="s">
        <v>2021</v>
      </c>
      <c r="P518" s="52">
        <v>1</v>
      </c>
      <c r="Q518" s="52">
        <f t="shared" si="16"/>
        <v>3</v>
      </c>
      <c r="R518" s="52">
        <v>71</v>
      </c>
      <c r="S518" s="36" t="str">
        <f t="shared" si="17"/>
        <v>71:1</v>
      </c>
      <c r="T518" s="52">
        <v>49.4</v>
      </c>
    </row>
    <row r="519" ht="115.5" spans="1:20">
      <c r="A519" s="3" t="s">
        <v>1141</v>
      </c>
      <c r="B519" s="2" t="s">
        <v>1060</v>
      </c>
      <c r="C519" s="1" t="s">
        <v>2541</v>
      </c>
      <c r="D519" s="52" t="s">
        <v>2542</v>
      </c>
      <c r="E519" s="52" t="s">
        <v>1062</v>
      </c>
      <c r="F519" s="52" t="s">
        <v>1063</v>
      </c>
      <c r="G519" s="52" t="s">
        <v>53</v>
      </c>
      <c r="H519" s="52" t="s">
        <v>2543</v>
      </c>
      <c r="I519" s="52" t="s">
        <v>1165</v>
      </c>
      <c r="J519" s="52" t="s">
        <v>1166</v>
      </c>
      <c r="K519" s="52" t="s">
        <v>57</v>
      </c>
      <c r="L519" s="2" t="s">
        <v>1065</v>
      </c>
      <c r="M519" s="52" t="s">
        <v>2544</v>
      </c>
      <c r="N519" s="52" t="s">
        <v>60</v>
      </c>
      <c r="O519" s="52" t="s">
        <v>61</v>
      </c>
      <c r="P519" s="52">
        <v>1</v>
      </c>
      <c r="Q519" s="52">
        <f t="shared" si="16"/>
        <v>3</v>
      </c>
      <c r="R519" s="52">
        <v>28</v>
      </c>
      <c r="S519" s="36" t="str">
        <f t="shared" si="17"/>
        <v>28:1</v>
      </c>
      <c r="T519" s="52">
        <v>53.55</v>
      </c>
    </row>
    <row r="520" ht="132" spans="1:20">
      <c r="A520" s="3" t="s">
        <v>1141</v>
      </c>
      <c r="B520" s="2" t="s">
        <v>1060</v>
      </c>
      <c r="C520" s="1" t="s">
        <v>2545</v>
      </c>
      <c r="D520" s="52" t="s">
        <v>2542</v>
      </c>
      <c r="E520" s="52" t="s">
        <v>1062</v>
      </c>
      <c r="F520" s="52" t="s">
        <v>1063</v>
      </c>
      <c r="G520" s="52" t="s">
        <v>53</v>
      </c>
      <c r="H520" s="52" t="s">
        <v>2546</v>
      </c>
      <c r="I520" s="52" t="s">
        <v>1165</v>
      </c>
      <c r="J520" s="52" t="s">
        <v>1166</v>
      </c>
      <c r="K520" s="52" t="s">
        <v>807</v>
      </c>
      <c r="L520" s="2" t="s">
        <v>1065</v>
      </c>
      <c r="M520" s="52" t="s">
        <v>2547</v>
      </c>
      <c r="N520" s="52" t="s">
        <v>176</v>
      </c>
      <c r="O520" s="52" t="s">
        <v>61</v>
      </c>
      <c r="P520" s="52">
        <v>1</v>
      </c>
      <c r="Q520" s="52">
        <f t="shared" si="16"/>
        <v>3</v>
      </c>
      <c r="R520" s="52">
        <v>10</v>
      </c>
      <c r="S520" s="36" t="str">
        <f t="shared" si="17"/>
        <v>10:1</v>
      </c>
      <c r="T520" s="52">
        <v>46.85</v>
      </c>
    </row>
    <row r="521" ht="115.5" spans="1:20">
      <c r="A521" s="3" t="s">
        <v>1141</v>
      </c>
      <c r="B521" s="2" t="s">
        <v>1060</v>
      </c>
      <c r="C521" s="1" t="s">
        <v>2548</v>
      </c>
      <c r="D521" s="52" t="s">
        <v>2542</v>
      </c>
      <c r="E521" s="52" t="s">
        <v>1062</v>
      </c>
      <c r="F521" s="52" t="s">
        <v>1063</v>
      </c>
      <c r="G521" s="52" t="s">
        <v>53</v>
      </c>
      <c r="H521" s="52" t="s">
        <v>2549</v>
      </c>
      <c r="I521" s="52" t="s">
        <v>1165</v>
      </c>
      <c r="J521" s="52" t="s">
        <v>1166</v>
      </c>
      <c r="K521" s="52" t="s">
        <v>807</v>
      </c>
      <c r="L521" s="2" t="s">
        <v>1065</v>
      </c>
      <c r="M521" s="52" t="s">
        <v>2483</v>
      </c>
      <c r="N521" s="52" t="s">
        <v>176</v>
      </c>
      <c r="O521" s="52" t="s">
        <v>61</v>
      </c>
      <c r="P521" s="52">
        <v>1</v>
      </c>
      <c r="Q521" s="52">
        <f t="shared" si="16"/>
        <v>3</v>
      </c>
      <c r="R521" s="52">
        <v>8</v>
      </c>
      <c r="S521" s="36" t="str">
        <f t="shared" si="17"/>
        <v>8:1</v>
      </c>
      <c r="T521" s="52">
        <v>45.9</v>
      </c>
    </row>
    <row r="522" ht="82.5" spans="1:20">
      <c r="A522" s="3" t="s">
        <v>1141</v>
      </c>
      <c r="B522" s="2" t="s">
        <v>1060</v>
      </c>
      <c r="C522" s="1" t="s">
        <v>2550</v>
      </c>
      <c r="D522" s="52" t="s">
        <v>2542</v>
      </c>
      <c r="E522" s="52" t="s">
        <v>1062</v>
      </c>
      <c r="F522" s="52" t="s">
        <v>1063</v>
      </c>
      <c r="G522" s="52" t="s">
        <v>53</v>
      </c>
      <c r="H522" s="52" t="s">
        <v>1086</v>
      </c>
      <c r="I522" s="52" t="s">
        <v>1165</v>
      </c>
      <c r="J522" s="52" t="s">
        <v>1166</v>
      </c>
      <c r="K522" s="52" t="s">
        <v>807</v>
      </c>
      <c r="L522" s="2" t="s">
        <v>1065</v>
      </c>
      <c r="M522" s="52" t="s">
        <v>2551</v>
      </c>
      <c r="N522" s="52" t="s">
        <v>176</v>
      </c>
      <c r="O522" s="52" t="s">
        <v>61</v>
      </c>
      <c r="P522" s="52">
        <v>1</v>
      </c>
      <c r="Q522" s="52">
        <f t="shared" si="16"/>
        <v>3</v>
      </c>
      <c r="R522" s="52">
        <v>14</v>
      </c>
      <c r="S522" s="36" t="str">
        <f t="shared" si="17"/>
        <v>14:1</v>
      </c>
      <c r="T522" s="52">
        <v>47.85</v>
      </c>
    </row>
    <row r="523" ht="115.5" spans="1:20">
      <c r="A523" s="3" t="s">
        <v>1141</v>
      </c>
      <c r="B523" s="2" t="s">
        <v>1060</v>
      </c>
      <c r="C523" s="1" t="s">
        <v>2552</v>
      </c>
      <c r="D523" s="52" t="s">
        <v>2542</v>
      </c>
      <c r="E523" s="52" t="s">
        <v>1062</v>
      </c>
      <c r="F523" s="52" t="s">
        <v>1063</v>
      </c>
      <c r="G523" s="52" t="s">
        <v>53</v>
      </c>
      <c r="H523" s="52" t="s">
        <v>2553</v>
      </c>
      <c r="I523" s="52" t="s">
        <v>1165</v>
      </c>
      <c r="J523" s="52" t="s">
        <v>1166</v>
      </c>
      <c r="K523" s="52" t="s">
        <v>57</v>
      </c>
      <c r="L523" s="2" t="s">
        <v>1065</v>
      </c>
      <c r="M523" s="52" t="s">
        <v>2554</v>
      </c>
      <c r="N523" s="52" t="s">
        <v>60</v>
      </c>
      <c r="O523" s="52" t="s">
        <v>61</v>
      </c>
      <c r="P523" s="52">
        <v>2</v>
      </c>
      <c r="Q523" s="52">
        <f t="shared" si="16"/>
        <v>6</v>
      </c>
      <c r="R523" s="52">
        <v>85</v>
      </c>
      <c r="S523" s="36" t="str">
        <f t="shared" si="17"/>
        <v>42.5:1</v>
      </c>
      <c r="T523" s="52">
        <v>58.5</v>
      </c>
    </row>
    <row r="524" ht="115.5" spans="1:20">
      <c r="A524" s="3" t="s">
        <v>1141</v>
      </c>
      <c r="B524" s="2" t="s">
        <v>1060</v>
      </c>
      <c r="C524" s="1" t="s">
        <v>2555</v>
      </c>
      <c r="D524" s="52" t="s">
        <v>2542</v>
      </c>
      <c r="E524" s="52" t="s">
        <v>1062</v>
      </c>
      <c r="F524" s="52" t="s">
        <v>1063</v>
      </c>
      <c r="G524" s="52" t="s">
        <v>53</v>
      </c>
      <c r="H524" s="52" t="s">
        <v>1079</v>
      </c>
      <c r="I524" s="52" t="s">
        <v>1165</v>
      </c>
      <c r="J524" s="52" t="s">
        <v>1166</v>
      </c>
      <c r="K524" s="52" t="s">
        <v>807</v>
      </c>
      <c r="L524" s="2" t="s">
        <v>1065</v>
      </c>
      <c r="M524" s="52" t="s">
        <v>2554</v>
      </c>
      <c r="N524" s="52" t="s">
        <v>60</v>
      </c>
      <c r="O524" s="52" t="s">
        <v>61</v>
      </c>
      <c r="P524" s="52">
        <v>3</v>
      </c>
      <c r="Q524" s="52">
        <f t="shared" si="16"/>
        <v>9</v>
      </c>
      <c r="R524" s="52">
        <v>84</v>
      </c>
      <c r="S524" s="36" t="str">
        <f t="shared" si="17"/>
        <v>28:1</v>
      </c>
      <c r="T524" s="52">
        <v>54.1</v>
      </c>
    </row>
    <row r="525" ht="66" spans="1:20">
      <c r="A525" s="3" t="s">
        <v>1141</v>
      </c>
      <c r="B525" s="2" t="s">
        <v>1060</v>
      </c>
      <c r="C525" s="1" t="s">
        <v>2556</v>
      </c>
      <c r="D525" s="52" t="s">
        <v>2542</v>
      </c>
      <c r="E525" s="52" t="s">
        <v>1062</v>
      </c>
      <c r="F525" s="52" t="s">
        <v>1063</v>
      </c>
      <c r="G525" s="52" t="s">
        <v>53</v>
      </c>
      <c r="H525" s="52" t="s">
        <v>1092</v>
      </c>
      <c r="I525" s="52" t="s">
        <v>1165</v>
      </c>
      <c r="J525" s="52" t="s">
        <v>1166</v>
      </c>
      <c r="K525" s="52" t="s">
        <v>807</v>
      </c>
      <c r="L525" s="2" t="s">
        <v>58</v>
      </c>
      <c r="M525" s="52" t="s">
        <v>2557</v>
      </c>
      <c r="N525" s="52" t="s">
        <v>60</v>
      </c>
      <c r="O525" s="52" t="s">
        <v>2558</v>
      </c>
      <c r="P525" s="52">
        <v>1</v>
      </c>
      <c r="Q525" s="52">
        <f t="shared" si="16"/>
        <v>3</v>
      </c>
      <c r="R525" s="52">
        <v>10</v>
      </c>
      <c r="S525" s="36" t="str">
        <f t="shared" si="17"/>
        <v>10:1</v>
      </c>
      <c r="T525" s="52">
        <v>47.5</v>
      </c>
    </row>
    <row r="526" ht="66" spans="1:20">
      <c r="A526" s="3" t="s">
        <v>1141</v>
      </c>
      <c r="B526" s="2" t="s">
        <v>1060</v>
      </c>
      <c r="C526" s="1" t="s">
        <v>2559</v>
      </c>
      <c r="D526" s="52" t="s">
        <v>2542</v>
      </c>
      <c r="E526" s="52" t="s">
        <v>1062</v>
      </c>
      <c r="F526" s="52" t="s">
        <v>1063</v>
      </c>
      <c r="G526" s="52" t="s">
        <v>53</v>
      </c>
      <c r="H526" s="52" t="s">
        <v>1092</v>
      </c>
      <c r="I526" s="52" t="s">
        <v>1165</v>
      </c>
      <c r="J526" s="52" t="s">
        <v>1166</v>
      </c>
      <c r="K526" s="52" t="s">
        <v>807</v>
      </c>
      <c r="L526" s="2" t="s">
        <v>58</v>
      </c>
      <c r="M526" s="52" t="s">
        <v>1886</v>
      </c>
      <c r="N526" s="52" t="s">
        <v>60</v>
      </c>
      <c r="O526" s="52" t="s">
        <v>2560</v>
      </c>
      <c r="P526" s="52">
        <v>1</v>
      </c>
      <c r="Q526" s="52">
        <f t="shared" si="16"/>
        <v>3</v>
      </c>
      <c r="R526" s="52">
        <v>4</v>
      </c>
      <c r="S526" s="36" t="str">
        <f t="shared" si="17"/>
        <v>4:1</v>
      </c>
      <c r="T526" s="52">
        <v>45.2</v>
      </c>
    </row>
    <row r="527" ht="33" spans="1:20">
      <c r="A527" s="3" t="s">
        <v>1141</v>
      </c>
      <c r="B527" s="2" t="s">
        <v>1060</v>
      </c>
      <c r="C527" s="1" t="s">
        <v>2561</v>
      </c>
      <c r="D527" s="52" t="s">
        <v>2542</v>
      </c>
      <c r="E527" s="52" t="s">
        <v>1062</v>
      </c>
      <c r="F527" s="52" t="s">
        <v>1063</v>
      </c>
      <c r="G527" s="52" t="s">
        <v>53</v>
      </c>
      <c r="H527" s="52" t="s">
        <v>1072</v>
      </c>
      <c r="I527" s="52" t="s">
        <v>1165</v>
      </c>
      <c r="J527" s="52" t="s">
        <v>1166</v>
      </c>
      <c r="K527" s="52" t="s">
        <v>807</v>
      </c>
      <c r="L527" s="2" t="s">
        <v>1065</v>
      </c>
      <c r="M527" s="52" t="s">
        <v>57</v>
      </c>
      <c r="N527" s="52" t="s">
        <v>176</v>
      </c>
      <c r="O527" s="52" t="s">
        <v>61</v>
      </c>
      <c r="P527" s="52">
        <v>4</v>
      </c>
      <c r="Q527" s="52">
        <f t="shared" si="16"/>
        <v>12</v>
      </c>
      <c r="R527" s="52">
        <v>169</v>
      </c>
      <c r="S527" s="36" t="str">
        <f t="shared" si="17"/>
        <v>42.25:1</v>
      </c>
      <c r="T527" s="52">
        <v>56.75</v>
      </c>
    </row>
    <row r="528" ht="49.5" spans="1:20">
      <c r="A528" s="3" t="s">
        <v>1141</v>
      </c>
      <c r="B528" s="2" t="s">
        <v>1060</v>
      </c>
      <c r="C528" s="1" t="s">
        <v>2562</v>
      </c>
      <c r="D528" s="52" t="s">
        <v>2542</v>
      </c>
      <c r="E528" s="52" t="s">
        <v>1062</v>
      </c>
      <c r="F528" s="52" t="s">
        <v>1071</v>
      </c>
      <c r="G528" s="52" t="s">
        <v>53</v>
      </c>
      <c r="H528" s="52" t="s">
        <v>1086</v>
      </c>
      <c r="I528" s="52" t="s">
        <v>1223</v>
      </c>
      <c r="J528" s="52" t="s">
        <v>57</v>
      </c>
      <c r="K528" s="52" t="s">
        <v>57</v>
      </c>
      <c r="L528" s="2" t="s">
        <v>1065</v>
      </c>
      <c r="M528" s="52" t="s">
        <v>57</v>
      </c>
      <c r="N528" s="52" t="s">
        <v>60</v>
      </c>
      <c r="O528" s="52" t="s">
        <v>1224</v>
      </c>
      <c r="P528" s="52">
        <v>2</v>
      </c>
      <c r="Q528" s="52">
        <f t="shared" si="16"/>
        <v>6</v>
      </c>
      <c r="R528" s="52">
        <v>36</v>
      </c>
      <c r="S528" s="36" t="str">
        <f t="shared" si="17"/>
        <v>18:1</v>
      </c>
      <c r="T528" s="52">
        <v>55.2</v>
      </c>
    </row>
    <row r="529" ht="115.5" spans="1:20">
      <c r="A529" s="3" t="s">
        <v>1141</v>
      </c>
      <c r="B529" s="2" t="s">
        <v>1060</v>
      </c>
      <c r="C529" s="1" t="s">
        <v>2563</v>
      </c>
      <c r="D529" s="52" t="s">
        <v>2542</v>
      </c>
      <c r="E529" s="52" t="s">
        <v>1096</v>
      </c>
      <c r="F529" s="52" t="s">
        <v>1063</v>
      </c>
      <c r="G529" s="52" t="s">
        <v>53</v>
      </c>
      <c r="H529" s="52" t="s">
        <v>2564</v>
      </c>
      <c r="I529" s="52" t="s">
        <v>1165</v>
      </c>
      <c r="J529" s="52" t="s">
        <v>1166</v>
      </c>
      <c r="K529" s="52" t="s">
        <v>807</v>
      </c>
      <c r="L529" s="2" t="s">
        <v>1065</v>
      </c>
      <c r="M529" s="52" t="s">
        <v>2565</v>
      </c>
      <c r="N529" s="52" t="s">
        <v>176</v>
      </c>
      <c r="O529" s="52" t="s">
        <v>61</v>
      </c>
      <c r="P529" s="52">
        <v>2</v>
      </c>
      <c r="Q529" s="52">
        <f t="shared" si="16"/>
        <v>6</v>
      </c>
      <c r="R529" s="52">
        <v>13</v>
      </c>
      <c r="S529" s="36" t="str">
        <f t="shared" si="17"/>
        <v>6.5:1</v>
      </c>
      <c r="T529" s="52">
        <v>53.9</v>
      </c>
    </row>
    <row r="530" ht="115.5" spans="1:20">
      <c r="A530" s="3" t="s">
        <v>1141</v>
      </c>
      <c r="B530" s="2" t="s">
        <v>1060</v>
      </c>
      <c r="C530" s="1" t="s">
        <v>2566</v>
      </c>
      <c r="D530" s="52" t="s">
        <v>2542</v>
      </c>
      <c r="E530" s="52" t="s">
        <v>1096</v>
      </c>
      <c r="F530" s="52" t="s">
        <v>1063</v>
      </c>
      <c r="G530" s="52" t="s">
        <v>53</v>
      </c>
      <c r="H530" s="52" t="s">
        <v>2564</v>
      </c>
      <c r="I530" s="52" t="s">
        <v>1165</v>
      </c>
      <c r="J530" s="52" t="s">
        <v>1166</v>
      </c>
      <c r="K530" s="52" t="s">
        <v>807</v>
      </c>
      <c r="L530" s="2" t="s">
        <v>1065</v>
      </c>
      <c r="M530" s="52" t="s">
        <v>2565</v>
      </c>
      <c r="N530" s="52" t="s">
        <v>60</v>
      </c>
      <c r="O530" s="52" t="s">
        <v>61</v>
      </c>
      <c r="P530" s="52">
        <v>1</v>
      </c>
      <c r="Q530" s="52">
        <f t="shared" si="16"/>
        <v>3</v>
      </c>
      <c r="R530" s="52">
        <v>16</v>
      </c>
      <c r="S530" s="36" t="str">
        <f t="shared" si="17"/>
        <v>16:1</v>
      </c>
      <c r="T530" s="52">
        <v>46.85</v>
      </c>
    </row>
    <row r="531" ht="132" spans="1:20">
      <c r="A531" s="3" t="s">
        <v>1141</v>
      </c>
      <c r="B531" s="2" t="s">
        <v>1060</v>
      </c>
      <c r="C531" s="1" t="s">
        <v>2567</v>
      </c>
      <c r="D531" s="52" t="s">
        <v>2542</v>
      </c>
      <c r="E531" s="52" t="s">
        <v>1096</v>
      </c>
      <c r="F531" s="52" t="s">
        <v>1063</v>
      </c>
      <c r="G531" s="52" t="s">
        <v>53</v>
      </c>
      <c r="H531" s="52" t="s">
        <v>2568</v>
      </c>
      <c r="I531" s="52" t="s">
        <v>1165</v>
      </c>
      <c r="J531" s="52" t="s">
        <v>1166</v>
      </c>
      <c r="K531" s="52" t="s">
        <v>807</v>
      </c>
      <c r="L531" s="2" t="s">
        <v>1065</v>
      </c>
      <c r="M531" s="52" t="s">
        <v>2569</v>
      </c>
      <c r="N531" s="52" t="s">
        <v>60</v>
      </c>
      <c r="O531" s="52" t="s">
        <v>61</v>
      </c>
      <c r="P531" s="52">
        <v>1</v>
      </c>
      <c r="Q531" s="52">
        <f t="shared" si="16"/>
        <v>3</v>
      </c>
      <c r="R531" s="52">
        <v>22</v>
      </c>
      <c r="S531" s="36" t="str">
        <f t="shared" si="17"/>
        <v>22:1</v>
      </c>
      <c r="T531" s="52">
        <v>46.75</v>
      </c>
    </row>
    <row r="532" ht="82.5" spans="1:20">
      <c r="A532" s="3" t="s">
        <v>1141</v>
      </c>
      <c r="B532" s="2" t="s">
        <v>1060</v>
      </c>
      <c r="C532" s="1" t="s">
        <v>2570</v>
      </c>
      <c r="D532" s="52" t="s">
        <v>2542</v>
      </c>
      <c r="E532" s="52" t="s">
        <v>1096</v>
      </c>
      <c r="F532" s="52" t="s">
        <v>1063</v>
      </c>
      <c r="G532" s="52" t="s">
        <v>53</v>
      </c>
      <c r="H532" s="52" t="s">
        <v>2571</v>
      </c>
      <c r="I532" s="52" t="s">
        <v>1165</v>
      </c>
      <c r="J532" s="52" t="s">
        <v>1166</v>
      </c>
      <c r="K532" s="52" t="s">
        <v>807</v>
      </c>
      <c r="L532" s="2" t="s">
        <v>58</v>
      </c>
      <c r="M532" s="52" t="s">
        <v>2572</v>
      </c>
      <c r="N532" s="52" t="s">
        <v>176</v>
      </c>
      <c r="O532" s="52" t="s">
        <v>61</v>
      </c>
      <c r="P532" s="52">
        <v>1</v>
      </c>
      <c r="Q532" s="52">
        <f t="shared" si="16"/>
        <v>3</v>
      </c>
      <c r="R532" s="52">
        <v>3</v>
      </c>
      <c r="S532" s="36" t="str">
        <f t="shared" si="17"/>
        <v>3:1</v>
      </c>
      <c r="T532" s="52">
        <v>49.15</v>
      </c>
    </row>
    <row r="533" ht="99" spans="1:20">
      <c r="A533" s="3" t="s">
        <v>1141</v>
      </c>
      <c r="B533" s="2" t="s">
        <v>1060</v>
      </c>
      <c r="C533" s="1" t="s">
        <v>2573</v>
      </c>
      <c r="D533" s="52" t="s">
        <v>2542</v>
      </c>
      <c r="E533" s="52" t="s">
        <v>1096</v>
      </c>
      <c r="F533" s="52" t="s">
        <v>1063</v>
      </c>
      <c r="G533" s="52" t="s">
        <v>53</v>
      </c>
      <c r="H533" s="52" t="s">
        <v>2574</v>
      </c>
      <c r="I533" s="52" t="s">
        <v>1165</v>
      </c>
      <c r="J533" s="52" t="s">
        <v>1166</v>
      </c>
      <c r="K533" s="52" t="s">
        <v>807</v>
      </c>
      <c r="L533" s="2" t="s">
        <v>1065</v>
      </c>
      <c r="M533" s="52" t="s">
        <v>2575</v>
      </c>
      <c r="N533" s="52" t="s">
        <v>60</v>
      </c>
      <c r="O533" s="52" t="s">
        <v>61</v>
      </c>
      <c r="P533" s="52">
        <v>2</v>
      </c>
      <c r="Q533" s="52">
        <f t="shared" si="16"/>
        <v>6</v>
      </c>
      <c r="R533" s="52">
        <v>35</v>
      </c>
      <c r="S533" s="36" t="str">
        <f t="shared" si="17"/>
        <v>17.5:1</v>
      </c>
      <c r="T533" s="52">
        <v>50.2</v>
      </c>
    </row>
    <row r="534" ht="165" spans="1:20">
      <c r="A534" s="3" t="s">
        <v>1141</v>
      </c>
      <c r="B534" s="2" t="s">
        <v>1060</v>
      </c>
      <c r="C534" s="1" t="s">
        <v>2576</v>
      </c>
      <c r="D534" s="52" t="s">
        <v>2542</v>
      </c>
      <c r="E534" s="52" t="s">
        <v>1096</v>
      </c>
      <c r="F534" s="52" t="s">
        <v>1071</v>
      </c>
      <c r="G534" s="52" t="s">
        <v>53</v>
      </c>
      <c r="H534" s="52" t="s">
        <v>2577</v>
      </c>
      <c r="I534" s="52" t="s">
        <v>1223</v>
      </c>
      <c r="J534" s="52" t="s">
        <v>57</v>
      </c>
      <c r="K534" s="52" t="s">
        <v>807</v>
      </c>
      <c r="L534" s="2" t="s">
        <v>1065</v>
      </c>
      <c r="M534" s="52" t="s">
        <v>2578</v>
      </c>
      <c r="N534" s="52" t="s">
        <v>60</v>
      </c>
      <c r="O534" s="52" t="s">
        <v>61</v>
      </c>
      <c r="P534" s="52">
        <v>1</v>
      </c>
      <c r="Q534" s="52">
        <f t="shared" si="16"/>
        <v>3</v>
      </c>
      <c r="R534" s="52">
        <v>24</v>
      </c>
      <c r="S534" s="36" t="str">
        <f t="shared" si="17"/>
        <v>24:1</v>
      </c>
      <c r="T534" s="52">
        <v>58.75</v>
      </c>
    </row>
    <row r="535" ht="49.5" spans="1:20">
      <c r="A535" s="3" t="s">
        <v>1141</v>
      </c>
      <c r="B535" s="2" t="s">
        <v>1060</v>
      </c>
      <c r="C535" s="1" t="s">
        <v>2579</v>
      </c>
      <c r="D535" s="52" t="s">
        <v>2542</v>
      </c>
      <c r="E535" s="52" t="s">
        <v>1096</v>
      </c>
      <c r="F535" s="52" t="s">
        <v>1071</v>
      </c>
      <c r="G535" s="52" t="s">
        <v>53</v>
      </c>
      <c r="H535" s="52" t="s">
        <v>1115</v>
      </c>
      <c r="I535" s="52" t="s">
        <v>1223</v>
      </c>
      <c r="J535" s="52" t="s">
        <v>57</v>
      </c>
      <c r="K535" s="52" t="s">
        <v>57</v>
      </c>
      <c r="L535" s="2" t="s">
        <v>1065</v>
      </c>
      <c r="M535" s="52" t="s">
        <v>57</v>
      </c>
      <c r="N535" s="52" t="s">
        <v>176</v>
      </c>
      <c r="O535" s="52" t="s">
        <v>61</v>
      </c>
      <c r="P535" s="52">
        <v>1</v>
      </c>
      <c r="Q535" s="52">
        <f t="shared" si="16"/>
        <v>3</v>
      </c>
      <c r="R535" s="52">
        <v>221</v>
      </c>
      <c r="S535" s="36" t="str">
        <f t="shared" si="17"/>
        <v>221:1</v>
      </c>
      <c r="T535" s="52">
        <v>58.75</v>
      </c>
    </row>
    <row r="536" ht="49.5" spans="1:20">
      <c r="A536" s="3" t="s">
        <v>1141</v>
      </c>
      <c r="B536" s="2" t="s">
        <v>1060</v>
      </c>
      <c r="C536" s="1" t="s">
        <v>2580</v>
      </c>
      <c r="D536" s="52" t="s">
        <v>2542</v>
      </c>
      <c r="E536" s="52" t="s">
        <v>1096</v>
      </c>
      <c r="F536" s="52" t="s">
        <v>1071</v>
      </c>
      <c r="G536" s="52" t="s">
        <v>53</v>
      </c>
      <c r="H536" s="52" t="s">
        <v>1115</v>
      </c>
      <c r="I536" s="52" t="s">
        <v>1223</v>
      </c>
      <c r="J536" s="52" t="s">
        <v>57</v>
      </c>
      <c r="K536" s="52" t="s">
        <v>57</v>
      </c>
      <c r="L536" s="2" t="s">
        <v>1065</v>
      </c>
      <c r="M536" s="52" t="s">
        <v>57</v>
      </c>
      <c r="N536" s="52" t="s">
        <v>60</v>
      </c>
      <c r="O536" s="52" t="s">
        <v>61</v>
      </c>
      <c r="P536" s="52">
        <v>1</v>
      </c>
      <c r="Q536" s="52">
        <f t="shared" si="16"/>
        <v>3</v>
      </c>
      <c r="R536" s="52">
        <v>235</v>
      </c>
      <c r="S536" s="36" t="str">
        <f t="shared" si="17"/>
        <v>235:1</v>
      </c>
      <c r="T536" s="52">
        <v>53.85</v>
      </c>
    </row>
    <row r="537" ht="148.5" spans="1:20">
      <c r="A537" s="3" t="s">
        <v>1141</v>
      </c>
      <c r="B537" s="2" t="s">
        <v>1060</v>
      </c>
      <c r="C537" s="1" t="s">
        <v>2581</v>
      </c>
      <c r="D537" s="52" t="s">
        <v>2542</v>
      </c>
      <c r="E537" s="52" t="s">
        <v>1108</v>
      </c>
      <c r="F537" s="52" t="s">
        <v>1063</v>
      </c>
      <c r="G537" s="52" t="s">
        <v>53</v>
      </c>
      <c r="H537" s="52" t="s">
        <v>2582</v>
      </c>
      <c r="I537" s="52" t="s">
        <v>1165</v>
      </c>
      <c r="J537" s="52" t="s">
        <v>1166</v>
      </c>
      <c r="K537" s="52" t="s">
        <v>57</v>
      </c>
      <c r="L537" s="2" t="s">
        <v>1065</v>
      </c>
      <c r="M537" s="52" t="s">
        <v>2583</v>
      </c>
      <c r="N537" s="52" t="s">
        <v>176</v>
      </c>
      <c r="O537" s="52" t="s">
        <v>61</v>
      </c>
      <c r="P537" s="52">
        <v>1</v>
      </c>
      <c r="Q537" s="52">
        <f t="shared" si="16"/>
        <v>3</v>
      </c>
      <c r="R537" s="52">
        <v>23</v>
      </c>
      <c r="S537" s="36" t="str">
        <f t="shared" si="17"/>
        <v>23:1</v>
      </c>
      <c r="T537" s="52">
        <v>58.4</v>
      </c>
    </row>
    <row r="538" ht="115.5" spans="1:20">
      <c r="A538" s="3" t="s">
        <v>1141</v>
      </c>
      <c r="B538" s="2" t="s">
        <v>1060</v>
      </c>
      <c r="C538" s="1" t="s">
        <v>2584</v>
      </c>
      <c r="D538" s="52" t="s">
        <v>2542</v>
      </c>
      <c r="E538" s="52" t="s">
        <v>1108</v>
      </c>
      <c r="F538" s="52" t="s">
        <v>1063</v>
      </c>
      <c r="G538" s="52" t="s">
        <v>53</v>
      </c>
      <c r="H538" s="52" t="s">
        <v>2585</v>
      </c>
      <c r="I538" s="52" t="s">
        <v>1165</v>
      </c>
      <c r="J538" s="52" t="s">
        <v>1166</v>
      </c>
      <c r="K538" s="52" t="s">
        <v>807</v>
      </c>
      <c r="L538" s="2" t="s">
        <v>1065</v>
      </c>
      <c r="M538" s="52" t="s">
        <v>2586</v>
      </c>
      <c r="N538" s="52" t="s">
        <v>60</v>
      </c>
      <c r="O538" s="52" t="s">
        <v>2587</v>
      </c>
      <c r="P538" s="52">
        <v>1</v>
      </c>
      <c r="Q538" s="52">
        <f t="shared" si="16"/>
        <v>3</v>
      </c>
      <c r="R538" s="52">
        <v>18</v>
      </c>
      <c r="S538" s="36" t="str">
        <f t="shared" si="17"/>
        <v>18:1</v>
      </c>
      <c r="T538" s="52">
        <v>56.45</v>
      </c>
    </row>
    <row r="539" ht="115.5" spans="1:20">
      <c r="A539" s="3" t="s">
        <v>1141</v>
      </c>
      <c r="B539" s="2" t="s">
        <v>1060</v>
      </c>
      <c r="C539" s="1" t="s">
        <v>2588</v>
      </c>
      <c r="D539" s="52" t="s">
        <v>2542</v>
      </c>
      <c r="E539" s="52" t="s">
        <v>1108</v>
      </c>
      <c r="F539" s="52" t="s">
        <v>1063</v>
      </c>
      <c r="G539" s="52" t="s">
        <v>53</v>
      </c>
      <c r="H539" s="52" t="s">
        <v>2589</v>
      </c>
      <c r="I539" s="52" t="s">
        <v>1165</v>
      </c>
      <c r="J539" s="52" t="s">
        <v>1166</v>
      </c>
      <c r="K539" s="52" t="s">
        <v>807</v>
      </c>
      <c r="L539" s="2" t="s">
        <v>1065</v>
      </c>
      <c r="M539" s="52" t="s">
        <v>2590</v>
      </c>
      <c r="N539" s="52" t="s">
        <v>176</v>
      </c>
      <c r="O539" s="52" t="s">
        <v>61</v>
      </c>
      <c r="P539" s="52">
        <v>3</v>
      </c>
      <c r="Q539" s="52">
        <f t="shared" si="16"/>
        <v>9</v>
      </c>
      <c r="R539" s="52">
        <v>25</v>
      </c>
      <c r="S539" s="36" t="str">
        <f t="shared" si="17"/>
        <v>8.33:1</v>
      </c>
      <c r="T539" s="52">
        <v>47.15</v>
      </c>
    </row>
    <row r="540" ht="148.5" spans="1:20">
      <c r="A540" s="3" t="s">
        <v>1141</v>
      </c>
      <c r="B540" s="2" t="s">
        <v>1060</v>
      </c>
      <c r="C540" s="1" t="s">
        <v>2591</v>
      </c>
      <c r="D540" s="52" t="s">
        <v>2542</v>
      </c>
      <c r="E540" s="52" t="s">
        <v>1108</v>
      </c>
      <c r="F540" s="52" t="s">
        <v>1071</v>
      </c>
      <c r="G540" s="52" t="s">
        <v>53</v>
      </c>
      <c r="H540" s="52" t="s">
        <v>1115</v>
      </c>
      <c r="I540" s="52" t="s">
        <v>1223</v>
      </c>
      <c r="J540" s="52" t="s">
        <v>57</v>
      </c>
      <c r="K540" s="52" t="s">
        <v>57</v>
      </c>
      <c r="L540" s="2" t="s">
        <v>1065</v>
      </c>
      <c r="M540" s="52" t="s">
        <v>2592</v>
      </c>
      <c r="N540" s="52" t="s">
        <v>176</v>
      </c>
      <c r="O540" s="52" t="s">
        <v>61</v>
      </c>
      <c r="P540" s="52">
        <v>2</v>
      </c>
      <c r="Q540" s="52">
        <f t="shared" si="16"/>
        <v>6</v>
      </c>
      <c r="R540" s="52">
        <v>103</v>
      </c>
      <c r="S540" s="36" t="str">
        <f t="shared" si="17"/>
        <v>51.5:1</v>
      </c>
      <c r="T540" s="52">
        <v>51.5</v>
      </c>
    </row>
    <row r="541" ht="132" spans="1:20">
      <c r="A541" s="3" t="s">
        <v>1141</v>
      </c>
      <c r="B541" s="2" t="s">
        <v>1060</v>
      </c>
      <c r="C541" s="1" t="s">
        <v>2593</v>
      </c>
      <c r="D541" s="52" t="s">
        <v>2542</v>
      </c>
      <c r="E541" s="52" t="s">
        <v>1108</v>
      </c>
      <c r="F541" s="52" t="s">
        <v>1071</v>
      </c>
      <c r="G541" s="52" t="s">
        <v>53</v>
      </c>
      <c r="H541" s="52" t="s">
        <v>2594</v>
      </c>
      <c r="I541" s="52" t="s">
        <v>1223</v>
      </c>
      <c r="J541" s="52" t="s">
        <v>57</v>
      </c>
      <c r="K541" s="52" t="s">
        <v>807</v>
      </c>
      <c r="L541" s="2" t="s">
        <v>1065</v>
      </c>
      <c r="M541" s="52" t="s">
        <v>2595</v>
      </c>
      <c r="N541" s="52" t="s">
        <v>60</v>
      </c>
      <c r="O541" s="52" t="s">
        <v>61</v>
      </c>
      <c r="P541" s="52">
        <v>2</v>
      </c>
      <c r="Q541" s="52">
        <f t="shared" si="16"/>
        <v>6</v>
      </c>
      <c r="R541" s="52">
        <v>59</v>
      </c>
      <c r="S541" s="36" t="str">
        <f t="shared" si="17"/>
        <v>29.5:1</v>
      </c>
      <c r="T541" s="52">
        <v>47.5</v>
      </c>
    </row>
    <row r="542" ht="99" spans="1:20">
      <c r="A542" s="3" t="s">
        <v>1141</v>
      </c>
      <c r="B542" s="2" t="s">
        <v>1060</v>
      </c>
      <c r="C542" s="1" t="s">
        <v>2596</v>
      </c>
      <c r="D542" s="52" t="s">
        <v>2542</v>
      </c>
      <c r="E542" s="52" t="s">
        <v>1108</v>
      </c>
      <c r="F542" s="52" t="s">
        <v>1063</v>
      </c>
      <c r="G542" s="52" t="s">
        <v>53</v>
      </c>
      <c r="H542" s="52" t="s">
        <v>1124</v>
      </c>
      <c r="I542" s="52" t="s">
        <v>1165</v>
      </c>
      <c r="J542" s="52" t="s">
        <v>1166</v>
      </c>
      <c r="K542" s="52" t="s">
        <v>807</v>
      </c>
      <c r="L542" s="2" t="s">
        <v>1065</v>
      </c>
      <c r="M542" s="52" t="s">
        <v>2597</v>
      </c>
      <c r="N542" s="52" t="s">
        <v>60</v>
      </c>
      <c r="O542" s="52" t="s">
        <v>61</v>
      </c>
      <c r="P542" s="52">
        <v>3</v>
      </c>
      <c r="Q542" s="52">
        <f t="shared" si="16"/>
        <v>9</v>
      </c>
      <c r="R542" s="52">
        <v>12</v>
      </c>
      <c r="S542" s="36" t="str">
        <f t="shared" si="17"/>
        <v>4:1</v>
      </c>
      <c r="T542" s="52">
        <v>46.95</v>
      </c>
    </row>
    <row r="543" ht="132" spans="1:20">
      <c r="A543" s="3" t="s">
        <v>1141</v>
      </c>
      <c r="B543" s="2" t="s">
        <v>1128</v>
      </c>
      <c r="C543" s="1" t="s">
        <v>2598</v>
      </c>
      <c r="D543" s="52" t="s">
        <v>2542</v>
      </c>
      <c r="E543" s="52" t="s">
        <v>1062</v>
      </c>
      <c r="F543" s="52" t="s">
        <v>1063</v>
      </c>
      <c r="G543" s="52" t="s">
        <v>53</v>
      </c>
      <c r="H543" s="52" t="s">
        <v>2599</v>
      </c>
      <c r="I543" s="52" t="s">
        <v>1165</v>
      </c>
      <c r="J543" s="52" t="s">
        <v>1166</v>
      </c>
      <c r="K543" s="52" t="s">
        <v>807</v>
      </c>
      <c r="L543" s="2" t="s">
        <v>1065</v>
      </c>
      <c r="M543" s="52" t="s">
        <v>2600</v>
      </c>
      <c r="N543" s="52" t="s">
        <v>60</v>
      </c>
      <c r="O543" s="52" t="s">
        <v>2021</v>
      </c>
      <c r="P543" s="52">
        <v>1</v>
      </c>
      <c r="Q543" s="52">
        <f t="shared" si="16"/>
        <v>3</v>
      </c>
      <c r="R543" s="52">
        <v>39</v>
      </c>
      <c r="S543" s="36" t="str">
        <f t="shared" si="17"/>
        <v>39:1</v>
      </c>
      <c r="T543" s="52">
        <v>54.15</v>
      </c>
    </row>
    <row r="544" ht="132" spans="1:20">
      <c r="A544" s="3" t="s">
        <v>1141</v>
      </c>
      <c r="B544" s="2" t="s">
        <v>1128</v>
      </c>
      <c r="C544" s="1" t="s">
        <v>2601</v>
      </c>
      <c r="D544" s="52" t="s">
        <v>2542</v>
      </c>
      <c r="E544" s="52" t="s">
        <v>1096</v>
      </c>
      <c r="F544" s="52" t="s">
        <v>1063</v>
      </c>
      <c r="G544" s="52" t="s">
        <v>53</v>
      </c>
      <c r="H544" s="52" t="s">
        <v>2602</v>
      </c>
      <c r="I544" s="52" t="s">
        <v>1165</v>
      </c>
      <c r="J544" s="52" t="s">
        <v>1166</v>
      </c>
      <c r="K544" s="52" t="s">
        <v>807</v>
      </c>
      <c r="L544" s="2" t="s">
        <v>1065</v>
      </c>
      <c r="M544" s="52" t="s">
        <v>2603</v>
      </c>
      <c r="N544" s="52" t="s">
        <v>176</v>
      </c>
      <c r="O544" s="52" t="s">
        <v>2021</v>
      </c>
      <c r="P544" s="52">
        <v>2</v>
      </c>
      <c r="Q544" s="52">
        <f t="shared" si="16"/>
        <v>6</v>
      </c>
      <c r="R544" s="52">
        <v>19</v>
      </c>
      <c r="S544" s="36" t="str">
        <f t="shared" si="17"/>
        <v>9.5:1</v>
      </c>
      <c r="T544" s="52" t="s">
        <v>26</v>
      </c>
    </row>
    <row r="545" ht="198" spans="1:20">
      <c r="A545" s="3" t="s">
        <v>1141</v>
      </c>
      <c r="B545" s="2" t="s">
        <v>2604</v>
      </c>
      <c r="C545" s="1" t="s">
        <v>2605</v>
      </c>
      <c r="D545" s="52" t="s">
        <v>2031</v>
      </c>
      <c r="E545" s="52" t="s">
        <v>2031</v>
      </c>
      <c r="F545" s="52" t="s">
        <v>2606</v>
      </c>
      <c r="G545" s="52" t="s">
        <v>53</v>
      </c>
      <c r="H545" s="52" t="s">
        <v>2607</v>
      </c>
      <c r="I545" s="52" t="s">
        <v>1165</v>
      </c>
      <c r="J545" s="52" t="s">
        <v>1166</v>
      </c>
      <c r="K545" s="52" t="s">
        <v>57</v>
      </c>
      <c r="L545" s="2" t="s">
        <v>58</v>
      </c>
      <c r="M545" s="52" t="s">
        <v>2608</v>
      </c>
      <c r="N545" s="52" t="s">
        <v>176</v>
      </c>
      <c r="O545" s="52" t="s">
        <v>2609</v>
      </c>
      <c r="P545" s="52">
        <v>1</v>
      </c>
      <c r="Q545" s="52">
        <f t="shared" si="16"/>
        <v>3</v>
      </c>
      <c r="R545" s="52">
        <v>3</v>
      </c>
      <c r="S545" s="36" t="str">
        <f t="shared" si="17"/>
        <v>3:1</v>
      </c>
      <c r="T545" s="52">
        <v>54.6</v>
      </c>
    </row>
  </sheetData>
  <sheetProtection selectLockedCells="1" selectUnlockedCells="1" sort="0" autoFilter="0"/>
  <autoFilter ref="A2:T545">
    <extLst/>
  </autoFilter>
  <mergeCells count="1">
    <mergeCell ref="A1:T1"/>
  </mergeCells>
  <pageMargins left="0.699305555555556" right="0.699305555555556" top="0.75" bottom="0.75" header="0.3" footer="0.3"/>
  <pageSetup paperSize="9" orientation="portrait" horizontalDpi="200" verticalDpi="300"/>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C000"/>
  </sheetPr>
  <dimension ref="A1:S421"/>
  <sheetViews>
    <sheetView workbookViewId="0">
      <selection activeCell="A4" sqref="A4"/>
    </sheetView>
  </sheetViews>
  <sheetFormatPr defaultColWidth="9" defaultRowHeight="16.5"/>
  <cols>
    <col min="1" max="1" width="9.125" style="37" customWidth="1"/>
    <col min="2" max="2" width="9.875" style="38" customWidth="1"/>
    <col min="3" max="3" width="10" style="38" customWidth="1"/>
    <col min="4" max="4" width="10.25" style="38" customWidth="1"/>
    <col min="5" max="5" width="5.375" style="38" customWidth="1"/>
    <col min="6" max="6" width="7" style="38" customWidth="1"/>
    <col min="7" max="7" width="12.875" style="38" customWidth="1"/>
    <col min="8" max="8" width="6.125" style="38" customWidth="1"/>
    <col min="9" max="9" width="6.25" style="38" customWidth="1"/>
    <col min="10" max="10" width="6" style="38" customWidth="1"/>
    <col min="11" max="11" width="5" style="38" customWidth="1"/>
    <col min="12" max="12" width="12.5" style="38" customWidth="1"/>
    <col min="13" max="13" width="9.125" style="38" customWidth="1"/>
    <col min="14" max="14" width="8.75" style="38" customWidth="1"/>
    <col min="15" max="15" width="9.25" style="38" customWidth="1"/>
    <col min="16" max="16" width="8.5" style="38" customWidth="1"/>
    <col min="17" max="17" width="9" style="38" customWidth="1"/>
    <col min="18" max="18" width="9.25" style="30" customWidth="1"/>
    <col min="19" max="19" width="10.625" style="38" customWidth="1"/>
    <col min="20" max="16384" width="9" style="38"/>
  </cols>
  <sheetData>
    <row r="1" s="30" customFormat="1" ht="75.75" customHeight="1" spans="1:19">
      <c r="A1" s="39" t="s">
        <v>2610</v>
      </c>
      <c r="B1" s="40"/>
      <c r="C1" s="40"/>
      <c r="D1" s="40"/>
      <c r="E1" s="40"/>
      <c r="F1" s="40"/>
      <c r="G1" s="40"/>
      <c r="H1" s="40"/>
      <c r="I1" s="40"/>
      <c r="J1" s="40"/>
      <c r="K1" s="40"/>
      <c r="L1" s="40"/>
      <c r="M1" s="40"/>
      <c r="N1" s="40"/>
      <c r="O1" s="40"/>
      <c r="P1" s="40"/>
      <c r="Q1" s="40"/>
      <c r="R1" s="40"/>
      <c r="S1" s="40"/>
    </row>
    <row r="2" ht="49.5" spans="1:19">
      <c r="A2" s="33" t="s">
        <v>29</v>
      </c>
      <c r="B2" s="33" t="s">
        <v>30</v>
      </c>
      <c r="C2" s="33" t="s">
        <v>31</v>
      </c>
      <c r="D2" s="33" t="s">
        <v>32</v>
      </c>
      <c r="E2" s="33" t="s">
        <v>33</v>
      </c>
      <c r="F2" s="33" t="s">
        <v>34</v>
      </c>
      <c r="G2" s="33" t="s">
        <v>35</v>
      </c>
      <c r="H2" s="33" t="s">
        <v>36</v>
      </c>
      <c r="I2" s="33" t="s">
        <v>37</v>
      </c>
      <c r="J2" s="33" t="s">
        <v>38</v>
      </c>
      <c r="K2" s="33" t="s">
        <v>39</v>
      </c>
      <c r="L2" s="33" t="s">
        <v>2611</v>
      </c>
      <c r="M2" s="33" t="s">
        <v>41</v>
      </c>
      <c r="N2" s="33" t="s">
        <v>42</v>
      </c>
      <c r="O2" s="33" t="s">
        <v>43</v>
      </c>
      <c r="P2" s="33" t="s">
        <v>1139</v>
      </c>
      <c r="Q2" s="33" t="s">
        <v>1140</v>
      </c>
      <c r="R2" s="33" t="s">
        <v>46</v>
      </c>
      <c r="S2" s="33" t="s">
        <v>47</v>
      </c>
    </row>
    <row r="3" ht="66" spans="1:19">
      <c r="A3" s="2" t="s">
        <v>1142</v>
      </c>
      <c r="B3" s="2" t="s">
        <v>2612</v>
      </c>
      <c r="C3" s="2" t="s">
        <v>1144</v>
      </c>
      <c r="D3" s="2" t="s">
        <v>2613</v>
      </c>
      <c r="E3" s="2" t="s">
        <v>350</v>
      </c>
      <c r="F3" s="2" t="s">
        <v>70</v>
      </c>
      <c r="G3" s="2" t="s">
        <v>1147</v>
      </c>
      <c r="H3" s="2" t="s">
        <v>352</v>
      </c>
      <c r="I3" s="2" t="s">
        <v>353</v>
      </c>
      <c r="J3" s="2" t="s">
        <v>57</v>
      </c>
      <c r="K3" s="2" t="s">
        <v>58</v>
      </c>
      <c r="L3" s="41" t="s">
        <v>2614</v>
      </c>
      <c r="M3" s="2" t="s">
        <v>60</v>
      </c>
      <c r="N3" s="2" t="s">
        <v>147</v>
      </c>
      <c r="O3" s="42">
        <v>1</v>
      </c>
      <c r="P3" s="41">
        <v>3</v>
      </c>
      <c r="Q3" s="42">
        <v>14</v>
      </c>
      <c r="R3" s="36" t="str">
        <f>ROUND(Q3/O3,2)&amp;":Q41"</f>
        <v>14:Q41</v>
      </c>
      <c r="S3" s="44" t="s">
        <v>2615</v>
      </c>
    </row>
    <row r="4" ht="132" spans="1:19">
      <c r="A4" s="2" t="s">
        <v>1142</v>
      </c>
      <c r="B4" s="2" t="s">
        <v>2616</v>
      </c>
      <c r="C4" s="2" t="s">
        <v>2617</v>
      </c>
      <c r="D4" s="2" t="s">
        <v>2617</v>
      </c>
      <c r="E4" s="2" t="s">
        <v>178</v>
      </c>
      <c r="F4" s="2" t="s">
        <v>53</v>
      </c>
      <c r="G4" s="2" t="s">
        <v>2618</v>
      </c>
      <c r="H4" s="2" t="s">
        <v>180</v>
      </c>
      <c r="I4" s="2" t="s">
        <v>181</v>
      </c>
      <c r="J4" s="2" t="s">
        <v>57</v>
      </c>
      <c r="K4" s="2" t="s">
        <v>58</v>
      </c>
      <c r="L4" s="2" t="s">
        <v>2619</v>
      </c>
      <c r="M4" s="2" t="s">
        <v>176</v>
      </c>
      <c r="N4" s="2" t="s">
        <v>61</v>
      </c>
      <c r="O4" s="42">
        <v>1</v>
      </c>
      <c r="P4" s="41">
        <v>3</v>
      </c>
      <c r="Q4" s="42">
        <v>23</v>
      </c>
      <c r="R4" s="36" t="str">
        <f t="shared" ref="R4:R67" si="0">ROUND(Q4/O4,2)&amp;":1"</f>
        <v>23:1</v>
      </c>
      <c r="S4" s="45" t="s">
        <v>2620</v>
      </c>
    </row>
    <row r="5" ht="99" spans="1:19">
      <c r="A5" s="2" t="s">
        <v>1142</v>
      </c>
      <c r="B5" s="2" t="s">
        <v>2621</v>
      </c>
      <c r="C5" s="2" t="s">
        <v>2617</v>
      </c>
      <c r="D5" s="2" t="s">
        <v>2617</v>
      </c>
      <c r="E5" s="2" t="s">
        <v>178</v>
      </c>
      <c r="F5" s="2" t="s">
        <v>53</v>
      </c>
      <c r="G5" s="2" t="s">
        <v>2622</v>
      </c>
      <c r="H5" s="2" t="s">
        <v>180</v>
      </c>
      <c r="I5" s="2" t="s">
        <v>181</v>
      </c>
      <c r="J5" s="2" t="s">
        <v>57</v>
      </c>
      <c r="K5" s="2" t="s">
        <v>58</v>
      </c>
      <c r="L5" s="2" t="s">
        <v>2623</v>
      </c>
      <c r="M5" s="2" t="s">
        <v>60</v>
      </c>
      <c r="N5" s="2" t="s">
        <v>61</v>
      </c>
      <c r="O5" s="42">
        <v>1</v>
      </c>
      <c r="P5" s="41">
        <v>3</v>
      </c>
      <c r="Q5" s="42">
        <v>85</v>
      </c>
      <c r="R5" s="36" t="str">
        <f t="shared" si="0"/>
        <v>85:1</v>
      </c>
      <c r="S5" s="45" t="s">
        <v>2624</v>
      </c>
    </row>
    <row r="6" ht="82.5" spans="1:19">
      <c r="A6" s="2" t="s">
        <v>1142</v>
      </c>
      <c r="B6" s="2" t="s">
        <v>2625</v>
      </c>
      <c r="C6" s="2" t="s">
        <v>2626</v>
      </c>
      <c r="D6" s="2" t="s">
        <v>2626</v>
      </c>
      <c r="E6" s="2" t="s">
        <v>52</v>
      </c>
      <c r="F6" s="2" t="s">
        <v>53</v>
      </c>
      <c r="G6" s="2" t="s">
        <v>2627</v>
      </c>
      <c r="H6" s="2" t="s">
        <v>55</v>
      </c>
      <c r="I6" s="2" t="s">
        <v>56</v>
      </c>
      <c r="J6" s="2" t="s">
        <v>57</v>
      </c>
      <c r="K6" s="2" t="s">
        <v>58</v>
      </c>
      <c r="L6" s="2" t="s">
        <v>2628</v>
      </c>
      <c r="M6" s="2" t="s">
        <v>60</v>
      </c>
      <c r="N6" s="2" t="s">
        <v>61</v>
      </c>
      <c r="O6" s="42">
        <v>1</v>
      </c>
      <c r="P6" s="41">
        <v>3</v>
      </c>
      <c r="Q6" s="42">
        <v>348</v>
      </c>
      <c r="R6" s="36" t="str">
        <f t="shared" si="0"/>
        <v>348:1</v>
      </c>
      <c r="S6" s="45" t="s">
        <v>2629</v>
      </c>
    </row>
    <row r="7" ht="99" spans="1:19">
      <c r="A7" s="2" t="s">
        <v>1142</v>
      </c>
      <c r="B7" s="2" t="s">
        <v>2630</v>
      </c>
      <c r="C7" s="2" t="s">
        <v>2631</v>
      </c>
      <c r="D7" s="2" t="s">
        <v>2631</v>
      </c>
      <c r="E7" s="2" t="s">
        <v>52</v>
      </c>
      <c r="F7" s="2" t="s">
        <v>53</v>
      </c>
      <c r="G7" s="2" t="s">
        <v>2632</v>
      </c>
      <c r="H7" s="2" t="s">
        <v>55</v>
      </c>
      <c r="I7" s="2" t="s">
        <v>56</v>
      </c>
      <c r="J7" s="2" t="s">
        <v>57</v>
      </c>
      <c r="K7" s="2" t="s">
        <v>58</v>
      </c>
      <c r="L7" s="2" t="s">
        <v>2633</v>
      </c>
      <c r="M7" s="2" t="s">
        <v>60</v>
      </c>
      <c r="N7" s="2" t="s">
        <v>2634</v>
      </c>
      <c r="O7" s="42">
        <v>1</v>
      </c>
      <c r="P7" s="41">
        <v>3</v>
      </c>
      <c r="Q7" s="42">
        <v>242</v>
      </c>
      <c r="R7" s="36" t="str">
        <f t="shared" si="0"/>
        <v>242:1</v>
      </c>
      <c r="S7" s="45" t="s">
        <v>2635</v>
      </c>
    </row>
    <row r="8" ht="132" spans="1:19">
      <c r="A8" s="2" t="s">
        <v>1142</v>
      </c>
      <c r="B8" s="2" t="s">
        <v>2636</v>
      </c>
      <c r="C8" s="2" t="s">
        <v>2637</v>
      </c>
      <c r="D8" s="2" t="s">
        <v>2637</v>
      </c>
      <c r="E8" s="2" t="s">
        <v>52</v>
      </c>
      <c r="F8" s="2" t="s">
        <v>70</v>
      </c>
      <c r="G8" s="2" t="s">
        <v>2638</v>
      </c>
      <c r="H8" s="2" t="s">
        <v>55</v>
      </c>
      <c r="I8" s="2" t="s">
        <v>56</v>
      </c>
      <c r="J8" s="2" t="s">
        <v>57</v>
      </c>
      <c r="K8" s="2" t="s">
        <v>58</v>
      </c>
      <c r="L8" s="2" t="s">
        <v>2639</v>
      </c>
      <c r="M8" s="2" t="s">
        <v>60</v>
      </c>
      <c r="N8" s="2" t="s">
        <v>61</v>
      </c>
      <c r="O8" s="42">
        <v>1</v>
      </c>
      <c r="P8" s="41">
        <v>3</v>
      </c>
      <c r="Q8" s="42">
        <v>71</v>
      </c>
      <c r="R8" s="36" t="str">
        <f t="shared" si="0"/>
        <v>71:1</v>
      </c>
      <c r="S8" s="45" t="s">
        <v>2640</v>
      </c>
    </row>
    <row r="9" ht="99" spans="1:19">
      <c r="A9" s="2" t="s">
        <v>1192</v>
      </c>
      <c r="B9" s="2" t="s">
        <v>2641</v>
      </c>
      <c r="C9" s="2" t="s">
        <v>2642</v>
      </c>
      <c r="D9" s="2" t="s">
        <v>2643</v>
      </c>
      <c r="E9" s="2" t="s">
        <v>52</v>
      </c>
      <c r="F9" s="2" t="s">
        <v>53</v>
      </c>
      <c r="G9" s="2" t="s">
        <v>2644</v>
      </c>
      <c r="H9" s="2" t="s">
        <v>55</v>
      </c>
      <c r="I9" s="2" t="s">
        <v>56</v>
      </c>
      <c r="J9" s="2" t="s">
        <v>57</v>
      </c>
      <c r="K9" s="2" t="s">
        <v>58</v>
      </c>
      <c r="L9" s="2" t="s">
        <v>2645</v>
      </c>
      <c r="M9" s="2" t="s">
        <v>60</v>
      </c>
      <c r="N9" s="2" t="s">
        <v>61</v>
      </c>
      <c r="O9" s="42">
        <v>1</v>
      </c>
      <c r="P9" s="41">
        <v>3</v>
      </c>
      <c r="Q9" s="42">
        <v>218</v>
      </c>
      <c r="R9" s="36" t="str">
        <f t="shared" si="0"/>
        <v>218:1</v>
      </c>
      <c r="S9" s="45" t="s">
        <v>2646</v>
      </c>
    </row>
    <row r="10" ht="82.5" spans="1:19">
      <c r="A10" s="2" t="s">
        <v>1192</v>
      </c>
      <c r="B10" s="2" t="s">
        <v>2647</v>
      </c>
      <c r="C10" s="2" t="s">
        <v>2642</v>
      </c>
      <c r="D10" s="2" t="s">
        <v>1194</v>
      </c>
      <c r="E10" s="2" t="s">
        <v>52</v>
      </c>
      <c r="F10" s="2" t="s">
        <v>53</v>
      </c>
      <c r="G10" s="2" t="s">
        <v>2648</v>
      </c>
      <c r="H10" s="2" t="s">
        <v>55</v>
      </c>
      <c r="I10" s="2" t="s">
        <v>56</v>
      </c>
      <c r="J10" s="2" t="s">
        <v>57</v>
      </c>
      <c r="K10" s="2" t="s">
        <v>58</v>
      </c>
      <c r="L10" s="2" t="s">
        <v>2649</v>
      </c>
      <c r="M10" s="2" t="s">
        <v>60</v>
      </c>
      <c r="N10" s="2" t="s">
        <v>61</v>
      </c>
      <c r="O10" s="42">
        <v>2</v>
      </c>
      <c r="P10" s="41">
        <v>6</v>
      </c>
      <c r="Q10" s="42">
        <v>295</v>
      </c>
      <c r="R10" s="36" t="str">
        <f t="shared" si="0"/>
        <v>147.5:1</v>
      </c>
      <c r="S10" s="45" t="s">
        <v>2650</v>
      </c>
    </row>
    <row r="11" ht="99" spans="1:19">
      <c r="A11" s="2" t="s">
        <v>1192</v>
      </c>
      <c r="B11" s="2" t="s">
        <v>2651</v>
      </c>
      <c r="C11" s="2" t="s">
        <v>2642</v>
      </c>
      <c r="D11" s="2" t="s">
        <v>1194</v>
      </c>
      <c r="E11" s="2" t="s">
        <v>52</v>
      </c>
      <c r="F11" s="2" t="s">
        <v>53</v>
      </c>
      <c r="G11" s="2" t="s">
        <v>2652</v>
      </c>
      <c r="H11" s="2" t="s">
        <v>55</v>
      </c>
      <c r="I11" s="2" t="s">
        <v>56</v>
      </c>
      <c r="J11" s="2" t="s">
        <v>57</v>
      </c>
      <c r="K11" s="2" t="s">
        <v>58</v>
      </c>
      <c r="L11" s="2" t="s">
        <v>2653</v>
      </c>
      <c r="M11" s="2" t="s">
        <v>60</v>
      </c>
      <c r="N11" s="2" t="s">
        <v>61</v>
      </c>
      <c r="O11" s="42">
        <v>1</v>
      </c>
      <c r="P11" s="41">
        <v>3</v>
      </c>
      <c r="Q11" s="42">
        <v>193</v>
      </c>
      <c r="R11" s="36" t="str">
        <f t="shared" si="0"/>
        <v>193:1</v>
      </c>
      <c r="S11" s="45" t="s">
        <v>2654</v>
      </c>
    </row>
    <row r="12" ht="99" spans="1:19">
      <c r="A12" s="2" t="s">
        <v>1192</v>
      </c>
      <c r="B12" s="2" t="s">
        <v>2655</v>
      </c>
      <c r="C12" s="2" t="s">
        <v>2642</v>
      </c>
      <c r="D12" s="2" t="s">
        <v>2656</v>
      </c>
      <c r="E12" s="2" t="s">
        <v>52</v>
      </c>
      <c r="F12" s="2" t="s">
        <v>70</v>
      </c>
      <c r="G12" s="2" t="s">
        <v>2657</v>
      </c>
      <c r="H12" s="2" t="s">
        <v>55</v>
      </c>
      <c r="I12" s="2" t="s">
        <v>56</v>
      </c>
      <c r="J12" s="2" t="s">
        <v>57</v>
      </c>
      <c r="K12" s="2" t="s">
        <v>58</v>
      </c>
      <c r="L12" s="2" t="s">
        <v>2658</v>
      </c>
      <c r="M12" s="2" t="s">
        <v>60</v>
      </c>
      <c r="N12" s="2" t="s">
        <v>61</v>
      </c>
      <c r="O12" s="42">
        <v>1</v>
      </c>
      <c r="P12" s="41">
        <v>3</v>
      </c>
      <c r="Q12" s="42">
        <v>41</v>
      </c>
      <c r="R12" s="36" t="str">
        <f t="shared" si="0"/>
        <v>41:1</v>
      </c>
      <c r="S12" s="45" t="s">
        <v>2659</v>
      </c>
    </row>
    <row r="13" ht="99" spans="1:19">
      <c r="A13" s="2" t="s">
        <v>1192</v>
      </c>
      <c r="B13" s="2" t="s">
        <v>2660</v>
      </c>
      <c r="C13" s="2" t="s">
        <v>2642</v>
      </c>
      <c r="D13" s="2" t="s">
        <v>2661</v>
      </c>
      <c r="E13" s="2" t="s">
        <v>52</v>
      </c>
      <c r="F13" s="2" t="s">
        <v>70</v>
      </c>
      <c r="G13" s="2" t="s">
        <v>2662</v>
      </c>
      <c r="H13" s="2" t="s">
        <v>55</v>
      </c>
      <c r="I13" s="2" t="s">
        <v>56</v>
      </c>
      <c r="J13" s="2" t="s">
        <v>57</v>
      </c>
      <c r="K13" s="2" t="s">
        <v>58</v>
      </c>
      <c r="L13" s="2" t="s">
        <v>2653</v>
      </c>
      <c r="M13" s="2" t="s">
        <v>60</v>
      </c>
      <c r="N13" s="2" t="s">
        <v>61</v>
      </c>
      <c r="O13" s="42">
        <v>2</v>
      </c>
      <c r="P13" s="41">
        <v>6</v>
      </c>
      <c r="Q13" s="42">
        <v>122</v>
      </c>
      <c r="R13" s="36" t="str">
        <f t="shared" si="0"/>
        <v>61:1</v>
      </c>
      <c r="S13" s="45" t="s">
        <v>2663</v>
      </c>
    </row>
    <row r="14" ht="99" spans="1:19">
      <c r="A14" s="2" t="s">
        <v>1192</v>
      </c>
      <c r="B14" s="2" t="s">
        <v>2664</v>
      </c>
      <c r="C14" s="2" t="s">
        <v>2642</v>
      </c>
      <c r="D14" s="2" t="s">
        <v>302</v>
      </c>
      <c r="E14" s="2" t="s">
        <v>52</v>
      </c>
      <c r="F14" s="2" t="s">
        <v>53</v>
      </c>
      <c r="G14" s="2" t="s">
        <v>2657</v>
      </c>
      <c r="H14" s="2" t="s">
        <v>55</v>
      </c>
      <c r="I14" s="2" t="s">
        <v>56</v>
      </c>
      <c r="J14" s="2" t="s">
        <v>57</v>
      </c>
      <c r="K14" s="2" t="s">
        <v>58</v>
      </c>
      <c r="L14" s="2" t="s">
        <v>2658</v>
      </c>
      <c r="M14" s="2" t="s">
        <v>60</v>
      </c>
      <c r="N14" s="2" t="s">
        <v>61</v>
      </c>
      <c r="O14" s="42">
        <v>1</v>
      </c>
      <c r="P14" s="41">
        <v>3</v>
      </c>
      <c r="Q14" s="42">
        <v>89</v>
      </c>
      <c r="R14" s="36" t="str">
        <f t="shared" si="0"/>
        <v>89:1</v>
      </c>
      <c r="S14" s="45" t="s">
        <v>2665</v>
      </c>
    </row>
    <row r="15" ht="99" spans="1:19">
      <c r="A15" s="2" t="s">
        <v>1192</v>
      </c>
      <c r="B15" s="2" t="s">
        <v>2666</v>
      </c>
      <c r="C15" s="2" t="s">
        <v>2642</v>
      </c>
      <c r="D15" s="2" t="s">
        <v>2667</v>
      </c>
      <c r="E15" s="2" t="s">
        <v>52</v>
      </c>
      <c r="F15" s="2" t="s">
        <v>70</v>
      </c>
      <c r="G15" s="2" t="s">
        <v>2657</v>
      </c>
      <c r="H15" s="2" t="s">
        <v>55</v>
      </c>
      <c r="I15" s="2" t="s">
        <v>56</v>
      </c>
      <c r="J15" s="2" t="s">
        <v>57</v>
      </c>
      <c r="K15" s="2" t="s">
        <v>58</v>
      </c>
      <c r="L15" s="2" t="s">
        <v>2653</v>
      </c>
      <c r="M15" s="2" t="s">
        <v>60</v>
      </c>
      <c r="N15" s="2" t="s">
        <v>61</v>
      </c>
      <c r="O15" s="42">
        <v>1</v>
      </c>
      <c r="P15" s="41">
        <v>3</v>
      </c>
      <c r="Q15" s="42">
        <v>83</v>
      </c>
      <c r="R15" s="36" t="str">
        <f t="shared" si="0"/>
        <v>83:1</v>
      </c>
      <c r="S15" s="45" t="s">
        <v>2668</v>
      </c>
    </row>
    <row r="16" ht="115.5" spans="1:19">
      <c r="A16" s="2" t="s">
        <v>1192</v>
      </c>
      <c r="B16" s="2" t="s">
        <v>2669</v>
      </c>
      <c r="C16" s="2" t="s">
        <v>2642</v>
      </c>
      <c r="D16" s="2" t="s">
        <v>2670</v>
      </c>
      <c r="E16" s="2" t="s">
        <v>52</v>
      </c>
      <c r="F16" s="2" t="s">
        <v>70</v>
      </c>
      <c r="G16" s="2" t="s">
        <v>2671</v>
      </c>
      <c r="H16" s="2" t="s">
        <v>55</v>
      </c>
      <c r="I16" s="2" t="s">
        <v>56</v>
      </c>
      <c r="J16" s="2" t="s">
        <v>57</v>
      </c>
      <c r="K16" s="2" t="s">
        <v>58</v>
      </c>
      <c r="L16" s="2" t="s">
        <v>2672</v>
      </c>
      <c r="M16" s="2" t="s">
        <v>60</v>
      </c>
      <c r="N16" s="2" t="s">
        <v>61</v>
      </c>
      <c r="O16" s="42">
        <v>2</v>
      </c>
      <c r="P16" s="41">
        <v>6</v>
      </c>
      <c r="Q16" s="42">
        <v>220</v>
      </c>
      <c r="R16" s="36" t="str">
        <f t="shared" si="0"/>
        <v>110:1</v>
      </c>
      <c r="S16" s="45" t="s">
        <v>2673</v>
      </c>
    </row>
    <row r="17" ht="132" spans="1:19">
      <c r="A17" s="2" t="s">
        <v>1192</v>
      </c>
      <c r="B17" s="2" t="s">
        <v>2674</v>
      </c>
      <c r="C17" s="2" t="s">
        <v>2642</v>
      </c>
      <c r="D17" s="2" t="s">
        <v>2670</v>
      </c>
      <c r="E17" s="2" t="s">
        <v>52</v>
      </c>
      <c r="F17" s="2" t="s">
        <v>70</v>
      </c>
      <c r="G17" s="2" t="s">
        <v>2675</v>
      </c>
      <c r="H17" s="2" t="s">
        <v>55</v>
      </c>
      <c r="I17" s="2" t="s">
        <v>56</v>
      </c>
      <c r="J17" s="2" t="s">
        <v>57</v>
      </c>
      <c r="K17" s="2" t="s">
        <v>58</v>
      </c>
      <c r="L17" s="2" t="s">
        <v>2676</v>
      </c>
      <c r="M17" s="2" t="s">
        <v>60</v>
      </c>
      <c r="N17" s="2" t="s">
        <v>61</v>
      </c>
      <c r="O17" s="42">
        <v>1</v>
      </c>
      <c r="P17" s="41">
        <v>3</v>
      </c>
      <c r="Q17" s="42">
        <v>134</v>
      </c>
      <c r="R17" s="36" t="str">
        <f t="shared" si="0"/>
        <v>134:1</v>
      </c>
      <c r="S17" s="45" t="s">
        <v>2677</v>
      </c>
    </row>
    <row r="18" ht="99" spans="1:19">
      <c r="A18" s="2" t="s">
        <v>1192</v>
      </c>
      <c r="B18" s="2" t="s">
        <v>2678</v>
      </c>
      <c r="C18" s="2" t="s">
        <v>2642</v>
      </c>
      <c r="D18" s="2" t="s">
        <v>2679</v>
      </c>
      <c r="E18" s="2" t="s">
        <v>52</v>
      </c>
      <c r="F18" s="2" t="s">
        <v>70</v>
      </c>
      <c r="G18" s="2" t="s">
        <v>2657</v>
      </c>
      <c r="H18" s="2" t="s">
        <v>55</v>
      </c>
      <c r="I18" s="2" t="s">
        <v>56</v>
      </c>
      <c r="J18" s="2" t="s">
        <v>57</v>
      </c>
      <c r="K18" s="2" t="s">
        <v>58</v>
      </c>
      <c r="L18" s="2" t="s">
        <v>2653</v>
      </c>
      <c r="M18" s="2" t="s">
        <v>60</v>
      </c>
      <c r="N18" s="2" t="s">
        <v>61</v>
      </c>
      <c r="O18" s="42">
        <v>1</v>
      </c>
      <c r="P18" s="41">
        <v>3</v>
      </c>
      <c r="Q18" s="42">
        <v>65</v>
      </c>
      <c r="R18" s="36" t="str">
        <f t="shared" si="0"/>
        <v>65:1</v>
      </c>
      <c r="S18" s="45" t="s">
        <v>2680</v>
      </c>
    </row>
    <row r="19" ht="99" spans="1:19">
      <c r="A19" s="2" t="s">
        <v>1192</v>
      </c>
      <c r="B19" s="2" t="s">
        <v>2681</v>
      </c>
      <c r="C19" s="2" t="s">
        <v>2642</v>
      </c>
      <c r="D19" s="2" t="s">
        <v>2240</v>
      </c>
      <c r="E19" s="2" t="s">
        <v>52</v>
      </c>
      <c r="F19" s="2" t="s">
        <v>53</v>
      </c>
      <c r="G19" s="2" t="s">
        <v>2682</v>
      </c>
      <c r="H19" s="2" t="s">
        <v>55</v>
      </c>
      <c r="I19" s="2" t="s">
        <v>56</v>
      </c>
      <c r="J19" s="2" t="s">
        <v>57</v>
      </c>
      <c r="K19" s="2" t="s">
        <v>58</v>
      </c>
      <c r="L19" s="2" t="s">
        <v>2683</v>
      </c>
      <c r="M19" s="2" t="s">
        <v>60</v>
      </c>
      <c r="N19" s="2" t="s">
        <v>61</v>
      </c>
      <c r="O19" s="42">
        <v>1</v>
      </c>
      <c r="P19" s="41">
        <v>3</v>
      </c>
      <c r="Q19" s="42">
        <v>103</v>
      </c>
      <c r="R19" s="36" t="str">
        <f t="shared" si="0"/>
        <v>103:1</v>
      </c>
      <c r="S19" s="45" t="s">
        <v>2684</v>
      </c>
    </row>
    <row r="20" ht="99" spans="1:19">
      <c r="A20" s="2" t="s">
        <v>1192</v>
      </c>
      <c r="B20" s="2" t="s">
        <v>2685</v>
      </c>
      <c r="C20" s="2" t="s">
        <v>2642</v>
      </c>
      <c r="D20" s="2" t="s">
        <v>2686</v>
      </c>
      <c r="E20" s="2" t="s">
        <v>52</v>
      </c>
      <c r="F20" s="2" t="s">
        <v>70</v>
      </c>
      <c r="G20" s="2" t="s">
        <v>2682</v>
      </c>
      <c r="H20" s="2" t="s">
        <v>55</v>
      </c>
      <c r="I20" s="2" t="s">
        <v>56</v>
      </c>
      <c r="J20" s="2" t="s">
        <v>57</v>
      </c>
      <c r="K20" s="2" t="s">
        <v>58</v>
      </c>
      <c r="L20" s="2" t="s">
        <v>2683</v>
      </c>
      <c r="M20" s="2" t="s">
        <v>60</v>
      </c>
      <c r="N20" s="2" t="s">
        <v>61</v>
      </c>
      <c r="O20" s="42">
        <v>2</v>
      </c>
      <c r="P20" s="41">
        <v>6</v>
      </c>
      <c r="Q20" s="42">
        <v>151</v>
      </c>
      <c r="R20" s="36" t="str">
        <f t="shared" si="0"/>
        <v>75.5:1</v>
      </c>
      <c r="S20" s="45" t="s">
        <v>2687</v>
      </c>
    </row>
    <row r="21" ht="99" spans="1:19">
      <c r="A21" s="2" t="s">
        <v>1192</v>
      </c>
      <c r="B21" s="2" t="s">
        <v>2688</v>
      </c>
      <c r="C21" s="2" t="s">
        <v>2642</v>
      </c>
      <c r="D21" s="2" t="s">
        <v>1521</v>
      </c>
      <c r="E21" s="2" t="s">
        <v>52</v>
      </c>
      <c r="F21" s="2" t="s">
        <v>53</v>
      </c>
      <c r="G21" s="2" t="s">
        <v>2689</v>
      </c>
      <c r="H21" s="2" t="s">
        <v>55</v>
      </c>
      <c r="I21" s="2" t="s">
        <v>56</v>
      </c>
      <c r="J21" s="2" t="s">
        <v>57</v>
      </c>
      <c r="K21" s="2" t="s">
        <v>58</v>
      </c>
      <c r="L21" s="2" t="s">
        <v>2658</v>
      </c>
      <c r="M21" s="2" t="s">
        <v>60</v>
      </c>
      <c r="N21" s="2" t="s">
        <v>61</v>
      </c>
      <c r="O21" s="42">
        <v>1</v>
      </c>
      <c r="P21" s="41">
        <v>3</v>
      </c>
      <c r="Q21" s="42">
        <v>118</v>
      </c>
      <c r="R21" s="36" t="str">
        <f t="shared" si="0"/>
        <v>118:1</v>
      </c>
      <c r="S21" s="45" t="s">
        <v>2690</v>
      </c>
    </row>
    <row r="22" ht="99" spans="1:19">
      <c r="A22" s="2" t="s">
        <v>1192</v>
      </c>
      <c r="B22" s="2" t="s">
        <v>2691</v>
      </c>
      <c r="C22" s="2" t="s">
        <v>2642</v>
      </c>
      <c r="D22" s="2" t="s">
        <v>2692</v>
      </c>
      <c r="E22" s="2" t="s">
        <v>52</v>
      </c>
      <c r="F22" s="2" t="s">
        <v>70</v>
      </c>
      <c r="G22" s="2" t="s">
        <v>2657</v>
      </c>
      <c r="H22" s="2" t="s">
        <v>55</v>
      </c>
      <c r="I22" s="2" t="s">
        <v>56</v>
      </c>
      <c r="J22" s="2" t="s">
        <v>57</v>
      </c>
      <c r="K22" s="2" t="s">
        <v>58</v>
      </c>
      <c r="L22" s="2" t="s">
        <v>2653</v>
      </c>
      <c r="M22" s="2" t="s">
        <v>60</v>
      </c>
      <c r="N22" s="2" t="s">
        <v>61</v>
      </c>
      <c r="O22" s="42">
        <v>1</v>
      </c>
      <c r="P22" s="41">
        <v>3</v>
      </c>
      <c r="Q22" s="42">
        <v>220</v>
      </c>
      <c r="R22" s="36" t="str">
        <f t="shared" si="0"/>
        <v>220:1</v>
      </c>
      <c r="S22" s="45" t="s">
        <v>2693</v>
      </c>
    </row>
    <row r="23" ht="82.5" spans="1:19">
      <c r="A23" s="2" t="s">
        <v>1192</v>
      </c>
      <c r="B23" s="2" t="s">
        <v>2694</v>
      </c>
      <c r="C23" s="2" t="s">
        <v>2642</v>
      </c>
      <c r="D23" s="2" t="s">
        <v>2692</v>
      </c>
      <c r="E23" s="2" t="s">
        <v>52</v>
      </c>
      <c r="F23" s="2" t="s">
        <v>70</v>
      </c>
      <c r="G23" s="2" t="s">
        <v>2695</v>
      </c>
      <c r="H23" s="2" t="s">
        <v>55</v>
      </c>
      <c r="I23" s="2" t="s">
        <v>56</v>
      </c>
      <c r="J23" s="2" t="s">
        <v>57</v>
      </c>
      <c r="K23" s="2" t="s">
        <v>58</v>
      </c>
      <c r="L23" s="2" t="s">
        <v>2696</v>
      </c>
      <c r="M23" s="2" t="s">
        <v>60</v>
      </c>
      <c r="N23" s="2" t="s">
        <v>61</v>
      </c>
      <c r="O23" s="42">
        <v>1</v>
      </c>
      <c r="P23" s="41">
        <v>3</v>
      </c>
      <c r="Q23" s="42">
        <v>78</v>
      </c>
      <c r="R23" s="36" t="str">
        <f t="shared" si="0"/>
        <v>78:1</v>
      </c>
      <c r="S23" s="45" t="s">
        <v>2697</v>
      </c>
    </row>
    <row r="24" ht="115.5" spans="1:19">
      <c r="A24" s="2" t="s">
        <v>1192</v>
      </c>
      <c r="B24" s="2" t="s">
        <v>2698</v>
      </c>
      <c r="C24" s="2" t="s">
        <v>2642</v>
      </c>
      <c r="D24" s="2" t="s">
        <v>306</v>
      </c>
      <c r="E24" s="2" t="s">
        <v>52</v>
      </c>
      <c r="F24" s="2" t="s">
        <v>53</v>
      </c>
      <c r="G24" s="2" t="s">
        <v>2699</v>
      </c>
      <c r="H24" s="2" t="s">
        <v>55</v>
      </c>
      <c r="I24" s="2" t="s">
        <v>56</v>
      </c>
      <c r="J24" s="2" t="s">
        <v>57</v>
      </c>
      <c r="K24" s="2" t="s">
        <v>58</v>
      </c>
      <c r="L24" s="2" t="s">
        <v>2700</v>
      </c>
      <c r="M24" s="2" t="s">
        <v>60</v>
      </c>
      <c r="N24" s="2" t="s">
        <v>61</v>
      </c>
      <c r="O24" s="42">
        <v>1</v>
      </c>
      <c r="P24" s="41">
        <v>3</v>
      </c>
      <c r="Q24" s="42">
        <v>251</v>
      </c>
      <c r="R24" s="36" t="str">
        <f t="shared" si="0"/>
        <v>251:1</v>
      </c>
      <c r="S24" s="45" t="s">
        <v>2701</v>
      </c>
    </row>
    <row r="25" ht="66" spans="1:19">
      <c r="A25" s="2" t="s">
        <v>1192</v>
      </c>
      <c r="B25" s="2" t="s">
        <v>2702</v>
      </c>
      <c r="C25" s="2" t="s">
        <v>2703</v>
      </c>
      <c r="D25" s="2" t="s">
        <v>2704</v>
      </c>
      <c r="E25" s="2" t="s">
        <v>178</v>
      </c>
      <c r="F25" s="2" t="s">
        <v>53</v>
      </c>
      <c r="G25" s="2" t="s">
        <v>2705</v>
      </c>
      <c r="H25" s="2" t="s">
        <v>180</v>
      </c>
      <c r="I25" s="2" t="s">
        <v>181</v>
      </c>
      <c r="J25" s="2" t="s">
        <v>57</v>
      </c>
      <c r="K25" s="2" t="s">
        <v>58</v>
      </c>
      <c r="L25" s="2" t="s">
        <v>2706</v>
      </c>
      <c r="M25" s="2" t="s">
        <v>60</v>
      </c>
      <c r="N25" s="2" t="s">
        <v>61</v>
      </c>
      <c r="O25" s="42">
        <v>1</v>
      </c>
      <c r="P25" s="41">
        <v>3</v>
      </c>
      <c r="Q25" s="42">
        <v>143</v>
      </c>
      <c r="R25" s="36" t="str">
        <f t="shared" si="0"/>
        <v>143:1</v>
      </c>
      <c r="S25" s="45" t="s">
        <v>2707</v>
      </c>
    </row>
    <row r="26" ht="99" spans="1:19">
      <c r="A26" s="2" t="s">
        <v>1192</v>
      </c>
      <c r="B26" s="2" t="s">
        <v>2708</v>
      </c>
      <c r="C26" s="2" t="s">
        <v>2703</v>
      </c>
      <c r="D26" s="2" t="s">
        <v>2709</v>
      </c>
      <c r="E26" s="2" t="s">
        <v>52</v>
      </c>
      <c r="F26" s="2" t="s">
        <v>53</v>
      </c>
      <c r="G26" s="2" t="s">
        <v>2710</v>
      </c>
      <c r="H26" s="2" t="s">
        <v>55</v>
      </c>
      <c r="I26" s="2" t="s">
        <v>56</v>
      </c>
      <c r="J26" s="2" t="s">
        <v>57</v>
      </c>
      <c r="K26" s="2" t="s">
        <v>58</v>
      </c>
      <c r="L26" s="2" t="s">
        <v>2711</v>
      </c>
      <c r="M26" s="2" t="s">
        <v>176</v>
      </c>
      <c r="N26" s="2" t="s">
        <v>61</v>
      </c>
      <c r="O26" s="42">
        <v>1</v>
      </c>
      <c r="P26" s="41">
        <v>3</v>
      </c>
      <c r="Q26" s="42">
        <v>118</v>
      </c>
      <c r="R26" s="36" t="str">
        <f t="shared" si="0"/>
        <v>118:1</v>
      </c>
      <c r="S26" s="45" t="s">
        <v>2712</v>
      </c>
    </row>
    <row r="27" ht="132" spans="1:19">
      <c r="A27" s="2" t="s">
        <v>1192</v>
      </c>
      <c r="B27" s="2" t="s">
        <v>2713</v>
      </c>
      <c r="C27" s="2" t="s">
        <v>2703</v>
      </c>
      <c r="D27" s="2" t="s">
        <v>2714</v>
      </c>
      <c r="E27" s="2" t="s">
        <v>52</v>
      </c>
      <c r="F27" s="2" t="s">
        <v>70</v>
      </c>
      <c r="G27" s="2" t="s">
        <v>2715</v>
      </c>
      <c r="H27" s="2" t="s">
        <v>55</v>
      </c>
      <c r="I27" s="2" t="s">
        <v>56</v>
      </c>
      <c r="J27" s="2" t="s">
        <v>57</v>
      </c>
      <c r="K27" s="2" t="s">
        <v>58</v>
      </c>
      <c r="L27" s="2" t="s">
        <v>2716</v>
      </c>
      <c r="M27" s="2" t="s">
        <v>60</v>
      </c>
      <c r="N27" s="2" t="s">
        <v>61</v>
      </c>
      <c r="O27" s="42">
        <v>1</v>
      </c>
      <c r="P27" s="41">
        <v>3</v>
      </c>
      <c r="Q27" s="42">
        <v>61</v>
      </c>
      <c r="R27" s="36" t="str">
        <f t="shared" si="0"/>
        <v>61:1</v>
      </c>
      <c r="S27" s="45" t="s">
        <v>2717</v>
      </c>
    </row>
    <row r="28" ht="66" spans="1:19">
      <c r="A28" s="2" t="s">
        <v>1192</v>
      </c>
      <c r="B28" s="2" t="s">
        <v>2718</v>
      </c>
      <c r="C28" s="2" t="s">
        <v>2719</v>
      </c>
      <c r="D28" s="2" t="s">
        <v>2720</v>
      </c>
      <c r="E28" s="2" t="s">
        <v>52</v>
      </c>
      <c r="F28" s="2" t="s">
        <v>53</v>
      </c>
      <c r="G28" s="2" t="s">
        <v>2721</v>
      </c>
      <c r="H28" s="2" t="s">
        <v>55</v>
      </c>
      <c r="I28" s="2" t="s">
        <v>56</v>
      </c>
      <c r="J28" s="2" t="s">
        <v>57</v>
      </c>
      <c r="K28" s="2" t="s">
        <v>58</v>
      </c>
      <c r="L28" s="2" t="s">
        <v>2722</v>
      </c>
      <c r="M28" s="2" t="s">
        <v>60</v>
      </c>
      <c r="N28" s="2" t="s">
        <v>61</v>
      </c>
      <c r="O28" s="42">
        <v>1</v>
      </c>
      <c r="P28" s="41">
        <v>3</v>
      </c>
      <c r="Q28" s="42">
        <v>36</v>
      </c>
      <c r="R28" s="36" t="str">
        <f t="shared" si="0"/>
        <v>36:1</v>
      </c>
      <c r="S28" s="45" t="s">
        <v>2723</v>
      </c>
    </row>
    <row r="29" ht="148.5" spans="1:19">
      <c r="A29" s="2" t="s">
        <v>1192</v>
      </c>
      <c r="B29" s="2" t="s">
        <v>2724</v>
      </c>
      <c r="C29" s="2" t="s">
        <v>2719</v>
      </c>
      <c r="D29" s="2" t="s">
        <v>2720</v>
      </c>
      <c r="E29" s="2" t="s">
        <v>52</v>
      </c>
      <c r="F29" s="2" t="s">
        <v>53</v>
      </c>
      <c r="G29" s="2" t="s">
        <v>2725</v>
      </c>
      <c r="H29" s="2" t="s">
        <v>55</v>
      </c>
      <c r="I29" s="2" t="s">
        <v>56</v>
      </c>
      <c r="J29" s="2" t="s">
        <v>57</v>
      </c>
      <c r="K29" s="2" t="s">
        <v>58</v>
      </c>
      <c r="L29" s="2" t="s">
        <v>2726</v>
      </c>
      <c r="M29" s="2" t="s">
        <v>60</v>
      </c>
      <c r="N29" s="2" t="s">
        <v>61</v>
      </c>
      <c r="O29" s="42">
        <v>1</v>
      </c>
      <c r="P29" s="41">
        <v>3</v>
      </c>
      <c r="Q29" s="42">
        <v>271</v>
      </c>
      <c r="R29" s="36" t="str">
        <f t="shared" si="0"/>
        <v>271:1</v>
      </c>
      <c r="S29" s="45" t="s">
        <v>2727</v>
      </c>
    </row>
    <row r="30" ht="66" spans="1:19">
      <c r="A30" s="2" t="s">
        <v>1192</v>
      </c>
      <c r="B30" s="2" t="s">
        <v>2728</v>
      </c>
      <c r="C30" s="2" t="s">
        <v>2719</v>
      </c>
      <c r="D30" s="2" t="s">
        <v>2729</v>
      </c>
      <c r="E30" s="2" t="s">
        <v>52</v>
      </c>
      <c r="F30" s="2" t="s">
        <v>70</v>
      </c>
      <c r="G30" s="2" t="s">
        <v>2730</v>
      </c>
      <c r="H30" s="2" t="s">
        <v>55</v>
      </c>
      <c r="I30" s="2" t="s">
        <v>56</v>
      </c>
      <c r="J30" s="2" t="s">
        <v>57</v>
      </c>
      <c r="K30" s="2" t="s">
        <v>58</v>
      </c>
      <c r="L30" s="2" t="s">
        <v>2731</v>
      </c>
      <c r="M30" s="2" t="s">
        <v>60</v>
      </c>
      <c r="N30" s="2" t="s">
        <v>61</v>
      </c>
      <c r="O30" s="42">
        <v>1</v>
      </c>
      <c r="P30" s="41">
        <v>3</v>
      </c>
      <c r="Q30" s="42">
        <v>20</v>
      </c>
      <c r="R30" s="36" t="str">
        <f t="shared" si="0"/>
        <v>20:1</v>
      </c>
      <c r="S30" s="45" t="s">
        <v>2732</v>
      </c>
    </row>
    <row r="31" ht="115.5" spans="1:19">
      <c r="A31" s="2" t="s">
        <v>1192</v>
      </c>
      <c r="B31" s="2" t="s">
        <v>2733</v>
      </c>
      <c r="C31" s="2" t="s">
        <v>2719</v>
      </c>
      <c r="D31" s="2" t="s">
        <v>2734</v>
      </c>
      <c r="E31" s="2" t="s">
        <v>52</v>
      </c>
      <c r="F31" s="2" t="s">
        <v>53</v>
      </c>
      <c r="G31" s="2" t="s">
        <v>2735</v>
      </c>
      <c r="H31" s="2" t="s">
        <v>55</v>
      </c>
      <c r="I31" s="2" t="s">
        <v>56</v>
      </c>
      <c r="J31" s="2" t="s">
        <v>57</v>
      </c>
      <c r="K31" s="2" t="s">
        <v>58</v>
      </c>
      <c r="L31" s="2" t="s">
        <v>2736</v>
      </c>
      <c r="M31" s="2" t="s">
        <v>60</v>
      </c>
      <c r="N31" s="2" t="s">
        <v>61</v>
      </c>
      <c r="O31" s="42">
        <v>1</v>
      </c>
      <c r="P31" s="41">
        <v>3</v>
      </c>
      <c r="Q31" s="42">
        <v>107</v>
      </c>
      <c r="R31" s="36" t="str">
        <f t="shared" si="0"/>
        <v>107:1</v>
      </c>
      <c r="S31" s="45" t="s">
        <v>2712</v>
      </c>
    </row>
    <row r="32" ht="99" spans="1:19">
      <c r="A32" s="2" t="s">
        <v>1192</v>
      </c>
      <c r="B32" s="2" t="s">
        <v>2737</v>
      </c>
      <c r="C32" s="2" t="s">
        <v>2719</v>
      </c>
      <c r="D32" s="2" t="s">
        <v>2316</v>
      </c>
      <c r="E32" s="2" t="s">
        <v>52</v>
      </c>
      <c r="F32" s="2" t="s">
        <v>53</v>
      </c>
      <c r="G32" s="2" t="s">
        <v>2735</v>
      </c>
      <c r="H32" s="2" t="s">
        <v>55</v>
      </c>
      <c r="I32" s="2" t="s">
        <v>56</v>
      </c>
      <c r="J32" s="2" t="s">
        <v>57</v>
      </c>
      <c r="K32" s="2" t="s">
        <v>58</v>
      </c>
      <c r="L32" s="2" t="s">
        <v>2738</v>
      </c>
      <c r="M32" s="2" t="s">
        <v>60</v>
      </c>
      <c r="N32" s="2" t="s">
        <v>61</v>
      </c>
      <c r="O32" s="42">
        <v>1</v>
      </c>
      <c r="P32" s="41">
        <v>3</v>
      </c>
      <c r="Q32" s="42">
        <v>118</v>
      </c>
      <c r="R32" s="36" t="str">
        <f t="shared" si="0"/>
        <v>118:1</v>
      </c>
      <c r="S32" s="45" t="s">
        <v>2739</v>
      </c>
    </row>
    <row r="33" ht="115.5" spans="1:19">
      <c r="A33" s="2" t="s">
        <v>1192</v>
      </c>
      <c r="B33" s="2" t="s">
        <v>2740</v>
      </c>
      <c r="C33" s="2" t="s">
        <v>2741</v>
      </c>
      <c r="D33" s="2" t="s">
        <v>898</v>
      </c>
      <c r="E33" s="2" t="s">
        <v>52</v>
      </c>
      <c r="F33" s="2" t="s">
        <v>53</v>
      </c>
      <c r="G33" s="2" t="s">
        <v>2742</v>
      </c>
      <c r="H33" s="2" t="s">
        <v>55</v>
      </c>
      <c r="I33" s="2" t="s">
        <v>56</v>
      </c>
      <c r="J33" s="2" t="s">
        <v>57</v>
      </c>
      <c r="K33" s="2" t="s">
        <v>58</v>
      </c>
      <c r="L33" s="2" t="s">
        <v>2743</v>
      </c>
      <c r="M33" s="2" t="s">
        <v>60</v>
      </c>
      <c r="N33" s="2" t="s">
        <v>61</v>
      </c>
      <c r="O33" s="42">
        <v>1</v>
      </c>
      <c r="P33" s="41">
        <v>3</v>
      </c>
      <c r="Q33" s="42">
        <v>176</v>
      </c>
      <c r="R33" s="36" t="str">
        <f t="shared" si="0"/>
        <v>176:1</v>
      </c>
      <c r="S33" s="45" t="s">
        <v>2744</v>
      </c>
    </row>
    <row r="34" ht="82.5" spans="1:19">
      <c r="A34" s="2" t="s">
        <v>1192</v>
      </c>
      <c r="B34" s="2" t="s">
        <v>2745</v>
      </c>
      <c r="C34" s="2" t="s">
        <v>2741</v>
      </c>
      <c r="D34" s="2" t="s">
        <v>2746</v>
      </c>
      <c r="E34" s="2" t="s">
        <v>52</v>
      </c>
      <c r="F34" s="2" t="s">
        <v>53</v>
      </c>
      <c r="G34" s="2" t="s">
        <v>2747</v>
      </c>
      <c r="H34" s="2" t="s">
        <v>55</v>
      </c>
      <c r="I34" s="2" t="s">
        <v>56</v>
      </c>
      <c r="J34" s="2" t="s">
        <v>57</v>
      </c>
      <c r="K34" s="2" t="s">
        <v>58</v>
      </c>
      <c r="L34" s="2" t="s">
        <v>2748</v>
      </c>
      <c r="M34" s="2" t="s">
        <v>60</v>
      </c>
      <c r="N34" s="2" t="s">
        <v>61</v>
      </c>
      <c r="O34" s="42">
        <v>1</v>
      </c>
      <c r="P34" s="41">
        <v>3</v>
      </c>
      <c r="Q34" s="42">
        <v>108</v>
      </c>
      <c r="R34" s="36" t="str">
        <f t="shared" si="0"/>
        <v>108:1</v>
      </c>
      <c r="S34" s="45" t="s">
        <v>2624</v>
      </c>
    </row>
    <row r="35" ht="132" spans="1:19">
      <c r="A35" s="2" t="s">
        <v>1192</v>
      </c>
      <c r="B35" s="2" t="s">
        <v>2749</v>
      </c>
      <c r="C35" s="2" t="s">
        <v>2741</v>
      </c>
      <c r="D35" s="2" t="s">
        <v>2746</v>
      </c>
      <c r="E35" s="2" t="s">
        <v>52</v>
      </c>
      <c r="F35" s="2" t="s">
        <v>53</v>
      </c>
      <c r="G35" s="2" t="s">
        <v>2750</v>
      </c>
      <c r="H35" s="2" t="s">
        <v>55</v>
      </c>
      <c r="I35" s="2" t="s">
        <v>56</v>
      </c>
      <c r="J35" s="2" t="s">
        <v>57</v>
      </c>
      <c r="K35" s="2" t="s">
        <v>58</v>
      </c>
      <c r="L35" s="2" t="s">
        <v>2751</v>
      </c>
      <c r="M35" s="2" t="s">
        <v>60</v>
      </c>
      <c r="N35" s="2" t="s">
        <v>61</v>
      </c>
      <c r="O35" s="42">
        <v>1</v>
      </c>
      <c r="P35" s="41">
        <v>3</v>
      </c>
      <c r="Q35" s="42">
        <v>214</v>
      </c>
      <c r="R35" s="36" t="str">
        <f t="shared" si="0"/>
        <v>214:1</v>
      </c>
      <c r="S35" s="45" t="s">
        <v>2752</v>
      </c>
    </row>
    <row r="36" ht="99" spans="1:19">
      <c r="A36" s="2" t="s">
        <v>1192</v>
      </c>
      <c r="B36" s="2" t="s">
        <v>2753</v>
      </c>
      <c r="C36" s="2" t="s">
        <v>2741</v>
      </c>
      <c r="D36" s="2" t="s">
        <v>2746</v>
      </c>
      <c r="E36" s="2" t="s">
        <v>52</v>
      </c>
      <c r="F36" s="2" t="s">
        <v>53</v>
      </c>
      <c r="G36" s="2" t="s">
        <v>2754</v>
      </c>
      <c r="H36" s="2" t="s">
        <v>55</v>
      </c>
      <c r="I36" s="2" t="s">
        <v>56</v>
      </c>
      <c r="J36" s="2" t="s">
        <v>57</v>
      </c>
      <c r="K36" s="2" t="s">
        <v>58</v>
      </c>
      <c r="L36" s="2" t="s">
        <v>2755</v>
      </c>
      <c r="M36" s="2" t="s">
        <v>60</v>
      </c>
      <c r="N36" s="2" t="s">
        <v>61</v>
      </c>
      <c r="O36" s="42">
        <v>1</v>
      </c>
      <c r="P36" s="41">
        <v>3</v>
      </c>
      <c r="Q36" s="42">
        <v>131</v>
      </c>
      <c r="R36" s="36" t="str">
        <f t="shared" si="0"/>
        <v>131:1</v>
      </c>
      <c r="S36" s="45" t="s">
        <v>2756</v>
      </c>
    </row>
    <row r="37" ht="82.5" spans="1:19">
      <c r="A37" s="2" t="s">
        <v>1192</v>
      </c>
      <c r="B37" s="2" t="s">
        <v>2757</v>
      </c>
      <c r="C37" s="2" t="s">
        <v>2741</v>
      </c>
      <c r="D37" s="2" t="s">
        <v>1253</v>
      </c>
      <c r="E37" s="2" t="s">
        <v>52</v>
      </c>
      <c r="F37" s="2" t="s">
        <v>53</v>
      </c>
      <c r="G37" s="2" t="s">
        <v>2758</v>
      </c>
      <c r="H37" s="2" t="s">
        <v>55</v>
      </c>
      <c r="I37" s="2" t="s">
        <v>56</v>
      </c>
      <c r="J37" s="2" t="s">
        <v>57</v>
      </c>
      <c r="K37" s="2" t="s">
        <v>58</v>
      </c>
      <c r="L37" s="2" t="s">
        <v>2649</v>
      </c>
      <c r="M37" s="2" t="s">
        <v>60</v>
      </c>
      <c r="N37" s="2" t="s">
        <v>61</v>
      </c>
      <c r="O37" s="42">
        <v>1</v>
      </c>
      <c r="P37" s="41">
        <v>3</v>
      </c>
      <c r="Q37" s="42">
        <v>117</v>
      </c>
      <c r="R37" s="36" t="str">
        <f t="shared" si="0"/>
        <v>117:1</v>
      </c>
      <c r="S37" s="45" t="s">
        <v>2756</v>
      </c>
    </row>
    <row r="38" ht="99" spans="1:19">
      <c r="A38" s="2" t="s">
        <v>1192</v>
      </c>
      <c r="B38" s="2" t="s">
        <v>2759</v>
      </c>
      <c r="C38" s="2" t="s">
        <v>2741</v>
      </c>
      <c r="D38" s="2" t="s">
        <v>1253</v>
      </c>
      <c r="E38" s="2" t="s">
        <v>52</v>
      </c>
      <c r="F38" s="2" t="s">
        <v>53</v>
      </c>
      <c r="G38" s="2" t="s">
        <v>2760</v>
      </c>
      <c r="H38" s="2" t="s">
        <v>55</v>
      </c>
      <c r="I38" s="2" t="s">
        <v>56</v>
      </c>
      <c r="J38" s="2" t="s">
        <v>57</v>
      </c>
      <c r="K38" s="2" t="s">
        <v>58</v>
      </c>
      <c r="L38" s="2" t="s">
        <v>2761</v>
      </c>
      <c r="M38" s="2" t="s">
        <v>60</v>
      </c>
      <c r="N38" s="2" t="s">
        <v>61</v>
      </c>
      <c r="O38" s="42">
        <v>1</v>
      </c>
      <c r="P38" s="41">
        <v>3</v>
      </c>
      <c r="Q38" s="42">
        <v>152</v>
      </c>
      <c r="R38" s="36" t="str">
        <f t="shared" si="0"/>
        <v>152:1</v>
      </c>
      <c r="S38" s="45" t="s">
        <v>2762</v>
      </c>
    </row>
    <row r="39" ht="132" spans="1:19">
      <c r="A39" s="2" t="s">
        <v>1192</v>
      </c>
      <c r="B39" s="2" t="s">
        <v>2763</v>
      </c>
      <c r="C39" s="2" t="s">
        <v>2741</v>
      </c>
      <c r="D39" s="2" t="s">
        <v>2764</v>
      </c>
      <c r="E39" s="2" t="s">
        <v>52</v>
      </c>
      <c r="F39" s="2" t="s">
        <v>53</v>
      </c>
      <c r="G39" s="2" t="s">
        <v>2765</v>
      </c>
      <c r="H39" s="2" t="s">
        <v>55</v>
      </c>
      <c r="I39" s="2" t="s">
        <v>56</v>
      </c>
      <c r="J39" s="2" t="s">
        <v>57</v>
      </c>
      <c r="K39" s="2" t="s">
        <v>58</v>
      </c>
      <c r="L39" s="2" t="s">
        <v>2639</v>
      </c>
      <c r="M39" s="2" t="s">
        <v>60</v>
      </c>
      <c r="N39" s="2" t="s">
        <v>61</v>
      </c>
      <c r="O39" s="42">
        <v>1</v>
      </c>
      <c r="P39" s="41">
        <v>3</v>
      </c>
      <c r="Q39" s="42">
        <v>180</v>
      </c>
      <c r="R39" s="36" t="str">
        <f t="shared" si="0"/>
        <v>180:1</v>
      </c>
      <c r="S39" s="45" t="s">
        <v>2766</v>
      </c>
    </row>
    <row r="40" ht="99" spans="1:19">
      <c r="A40" s="2" t="s">
        <v>1192</v>
      </c>
      <c r="B40" s="2" t="s">
        <v>2767</v>
      </c>
      <c r="C40" s="2" t="s">
        <v>2741</v>
      </c>
      <c r="D40" s="2" t="s">
        <v>906</v>
      </c>
      <c r="E40" s="2" t="s">
        <v>52</v>
      </c>
      <c r="F40" s="2" t="s">
        <v>53</v>
      </c>
      <c r="G40" s="2" t="s">
        <v>1714</v>
      </c>
      <c r="H40" s="2" t="s">
        <v>55</v>
      </c>
      <c r="I40" s="2" t="s">
        <v>56</v>
      </c>
      <c r="J40" s="2" t="s">
        <v>57</v>
      </c>
      <c r="K40" s="2" t="s">
        <v>58</v>
      </c>
      <c r="L40" s="2" t="s">
        <v>2683</v>
      </c>
      <c r="M40" s="2" t="s">
        <v>60</v>
      </c>
      <c r="N40" s="2" t="s">
        <v>61</v>
      </c>
      <c r="O40" s="42">
        <v>2</v>
      </c>
      <c r="P40" s="41">
        <v>6</v>
      </c>
      <c r="Q40" s="42">
        <v>179</v>
      </c>
      <c r="R40" s="36" t="str">
        <f t="shared" si="0"/>
        <v>89.5:1</v>
      </c>
      <c r="S40" s="45" t="s">
        <v>2768</v>
      </c>
    </row>
    <row r="41" ht="115.5" spans="1:19">
      <c r="A41" s="2" t="s">
        <v>1192</v>
      </c>
      <c r="B41" s="2" t="s">
        <v>2769</v>
      </c>
      <c r="C41" s="2" t="s">
        <v>2741</v>
      </c>
      <c r="D41" s="2" t="s">
        <v>906</v>
      </c>
      <c r="E41" s="2" t="s">
        <v>52</v>
      </c>
      <c r="F41" s="2" t="s">
        <v>70</v>
      </c>
      <c r="G41" s="2" t="s">
        <v>1714</v>
      </c>
      <c r="H41" s="2" t="s">
        <v>55</v>
      </c>
      <c r="I41" s="2" t="s">
        <v>56</v>
      </c>
      <c r="J41" s="2" t="s">
        <v>57</v>
      </c>
      <c r="K41" s="2" t="s">
        <v>58</v>
      </c>
      <c r="L41" s="2" t="s">
        <v>2736</v>
      </c>
      <c r="M41" s="2" t="s">
        <v>60</v>
      </c>
      <c r="N41" s="2" t="s">
        <v>61</v>
      </c>
      <c r="O41" s="42">
        <v>2</v>
      </c>
      <c r="P41" s="41">
        <v>6</v>
      </c>
      <c r="Q41" s="42">
        <v>101</v>
      </c>
      <c r="R41" s="36" t="str">
        <f t="shared" si="0"/>
        <v>50.5:1</v>
      </c>
      <c r="S41" s="45" t="s">
        <v>2770</v>
      </c>
    </row>
    <row r="42" ht="99" spans="1:19">
      <c r="A42" s="2" t="s">
        <v>1192</v>
      </c>
      <c r="B42" s="2" t="s">
        <v>2771</v>
      </c>
      <c r="C42" s="2" t="s">
        <v>2741</v>
      </c>
      <c r="D42" s="2" t="s">
        <v>125</v>
      </c>
      <c r="E42" s="2" t="s">
        <v>52</v>
      </c>
      <c r="F42" s="2" t="s">
        <v>53</v>
      </c>
      <c r="G42" s="2" t="s">
        <v>2772</v>
      </c>
      <c r="H42" s="2" t="s">
        <v>55</v>
      </c>
      <c r="I42" s="2" t="s">
        <v>56</v>
      </c>
      <c r="J42" s="2" t="s">
        <v>57</v>
      </c>
      <c r="K42" s="2" t="s">
        <v>58</v>
      </c>
      <c r="L42" s="2" t="s">
        <v>2683</v>
      </c>
      <c r="M42" s="2" t="s">
        <v>60</v>
      </c>
      <c r="N42" s="2" t="s">
        <v>61</v>
      </c>
      <c r="O42" s="42">
        <v>2</v>
      </c>
      <c r="P42" s="41">
        <v>6</v>
      </c>
      <c r="Q42" s="42">
        <v>126</v>
      </c>
      <c r="R42" s="36" t="str">
        <f t="shared" si="0"/>
        <v>63:1</v>
      </c>
      <c r="S42" s="45" t="s">
        <v>2773</v>
      </c>
    </row>
    <row r="43" ht="115.5" spans="1:19">
      <c r="A43" s="2" t="s">
        <v>1192</v>
      </c>
      <c r="B43" s="2" t="s">
        <v>2774</v>
      </c>
      <c r="C43" s="2" t="s">
        <v>2741</v>
      </c>
      <c r="D43" s="2" t="s">
        <v>125</v>
      </c>
      <c r="E43" s="2" t="s">
        <v>52</v>
      </c>
      <c r="F43" s="2" t="s">
        <v>53</v>
      </c>
      <c r="G43" s="2" t="s">
        <v>2775</v>
      </c>
      <c r="H43" s="2" t="s">
        <v>55</v>
      </c>
      <c r="I43" s="2" t="s">
        <v>56</v>
      </c>
      <c r="J43" s="2" t="s">
        <v>57</v>
      </c>
      <c r="K43" s="2" t="s">
        <v>58</v>
      </c>
      <c r="L43" s="2" t="s">
        <v>2736</v>
      </c>
      <c r="M43" s="2" t="s">
        <v>60</v>
      </c>
      <c r="N43" s="2" t="s">
        <v>61</v>
      </c>
      <c r="O43" s="42">
        <v>1</v>
      </c>
      <c r="P43" s="41">
        <v>3</v>
      </c>
      <c r="Q43" s="42">
        <v>98</v>
      </c>
      <c r="R43" s="36" t="str">
        <f t="shared" si="0"/>
        <v>98:1</v>
      </c>
      <c r="S43" s="45" t="s">
        <v>2776</v>
      </c>
    </row>
    <row r="44" ht="132" spans="1:19">
      <c r="A44" s="2" t="s">
        <v>1192</v>
      </c>
      <c r="B44" s="2" t="s">
        <v>2777</v>
      </c>
      <c r="C44" s="2" t="s">
        <v>2778</v>
      </c>
      <c r="D44" s="2" t="s">
        <v>2779</v>
      </c>
      <c r="E44" s="2" t="s">
        <v>52</v>
      </c>
      <c r="F44" s="2" t="s">
        <v>53</v>
      </c>
      <c r="G44" s="2" t="s">
        <v>2780</v>
      </c>
      <c r="H44" s="2" t="s">
        <v>55</v>
      </c>
      <c r="I44" s="2" t="s">
        <v>56</v>
      </c>
      <c r="J44" s="2" t="s">
        <v>57</v>
      </c>
      <c r="K44" s="2" t="s">
        <v>58</v>
      </c>
      <c r="L44" s="2" t="s">
        <v>2781</v>
      </c>
      <c r="M44" s="2" t="s">
        <v>176</v>
      </c>
      <c r="N44" s="2" t="s">
        <v>61</v>
      </c>
      <c r="O44" s="42">
        <v>1</v>
      </c>
      <c r="P44" s="41">
        <v>3</v>
      </c>
      <c r="Q44" s="42">
        <v>65</v>
      </c>
      <c r="R44" s="36" t="str">
        <f t="shared" si="0"/>
        <v>65:1</v>
      </c>
      <c r="S44" s="45" t="s">
        <v>2782</v>
      </c>
    </row>
    <row r="45" ht="115.5" spans="1:19">
      <c r="A45" s="2" t="s">
        <v>1192</v>
      </c>
      <c r="B45" s="2" t="s">
        <v>2783</v>
      </c>
      <c r="C45" s="2" t="s">
        <v>2778</v>
      </c>
      <c r="D45" s="2" t="s">
        <v>1279</v>
      </c>
      <c r="E45" s="2" t="s">
        <v>52</v>
      </c>
      <c r="F45" s="2" t="s">
        <v>53</v>
      </c>
      <c r="G45" s="2" t="s">
        <v>2784</v>
      </c>
      <c r="H45" s="2" t="s">
        <v>55</v>
      </c>
      <c r="I45" s="2" t="s">
        <v>56</v>
      </c>
      <c r="J45" s="2" t="s">
        <v>57</v>
      </c>
      <c r="K45" s="2" t="s">
        <v>58</v>
      </c>
      <c r="L45" s="2" t="s">
        <v>2785</v>
      </c>
      <c r="M45" s="2" t="s">
        <v>176</v>
      </c>
      <c r="N45" s="2" t="s">
        <v>147</v>
      </c>
      <c r="O45" s="42">
        <v>1</v>
      </c>
      <c r="P45" s="41">
        <v>3</v>
      </c>
      <c r="Q45" s="42">
        <v>120</v>
      </c>
      <c r="R45" s="36" t="str">
        <f t="shared" si="0"/>
        <v>120:1</v>
      </c>
      <c r="S45" s="45" t="s">
        <v>2786</v>
      </c>
    </row>
    <row r="46" ht="115.5" spans="1:19">
      <c r="A46" s="2" t="s">
        <v>1192</v>
      </c>
      <c r="B46" s="2" t="s">
        <v>2787</v>
      </c>
      <c r="C46" s="2" t="s">
        <v>2778</v>
      </c>
      <c r="D46" s="2" t="s">
        <v>1279</v>
      </c>
      <c r="E46" s="2" t="s">
        <v>52</v>
      </c>
      <c r="F46" s="2" t="s">
        <v>70</v>
      </c>
      <c r="G46" s="2" t="s">
        <v>2788</v>
      </c>
      <c r="H46" s="2" t="s">
        <v>55</v>
      </c>
      <c r="I46" s="2" t="s">
        <v>56</v>
      </c>
      <c r="J46" s="2" t="s">
        <v>57</v>
      </c>
      <c r="K46" s="2" t="s">
        <v>58</v>
      </c>
      <c r="L46" s="2" t="s">
        <v>2789</v>
      </c>
      <c r="M46" s="2" t="s">
        <v>60</v>
      </c>
      <c r="N46" s="2" t="s">
        <v>61</v>
      </c>
      <c r="O46" s="42">
        <v>1</v>
      </c>
      <c r="P46" s="41">
        <v>3</v>
      </c>
      <c r="Q46" s="42">
        <v>158</v>
      </c>
      <c r="R46" s="36" t="str">
        <f t="shared" si="0"/>
        <v>158:1</v>
      </c>
      <c r="S46" s="45" t="s">
        <v>2790</v>
      </c>
    </row>
    <row r="47" ht="66" spans="1:19">
      <c r="A47" s="2" t="s">
        <v>1192</v>
      </c>
      <c r="B47" s="2" t="s">
        <v>2791</v>
      </c>
      <c r="C47" s="2" t="s">
        <v>2778</v>
      </c>
      <c r="D47" s="2" t="s">
        <v>1289</v>
      </c>
      <c r="E47" s="2" t="s">
        <v>52</v>
      </c>
      <c r="F47" s="2" t="s">
        <v>70</v>
      </c>
      <c r="G47" s="2" t="s">
        <v>2792</v>
      </c>
      <c r="H47" s="2" t="s">
        <v>55</v>
      </c>
      <c r="I47" s="2" t="s">
        <v>56</v>
      </c>
      <c r="J47" s="2" t="s">
        <v>57</v>
      </c>
      <c r="K47" s="2" t="s">
        <v>58</v>
      </c>
      <c r="L47" s="2" t="s">
        <v>57</v>
      </c>
      <c r="M47" s="2" t="s">
        <v>60</v>
      </c>
      <c r="N47" s="2" t="s">
        <v>61</v>
      </c>
      <c r="O47" s="42">
        <v>1</v>
      </c>
      <c r="P47" s="41">
        <v>3</v>
      </c>
      <c r="Q47" s="42">
        <v>365</v>
      </c>
      <c r="R47" s="36" t="str">
        <f t="shared" si="0"/>
        <v>365:1</v>
      </c>
      <c r="S47" s="45" t="s">
        <v>2707</v>
      </c>
    </row>
    <row r="48" ht="99" spans="1:19">
      <c r="A48" s="2" t="s">
        <v>1192</v>
      </c>
      <c r="B48" s="2" t="s">
        <v>2793</v>
      </c>
      <c r="C48" s="2" t="s">
        <v>2778</v>
      </c>
      <c r="D48" s="2" t="s">
        <v>149</v>
      </c>
      <c r="E48" s="2" t="s">
        <v>52</v>
      </c>
      <c r="F48" s="2" t="s">
        <v>53</v>
      </c>
      <c r="G48" s="2" t="s">
        <v>2794</v>
      </c>
      <c r="H48" s="2" t="s">
        <v>55</v>
      </c>
      <c r="I48" s="2" t="s">
        <v>56</v>
      </c>
      <c r="J48" s="2" t="s">
        <v>57</v>
      </c>
      <c r="K48" s="2" t="s">
        <v>58</v>
      </c>
      <c r="L48" s="2" t="s">
        <v>2683</v>
      </c>
      <c r="M48" s="2" t="s">
        <v>60</v>
      </c>
      <c r="N48" s="2" t="s">
        <v>147</v>
      </c>
      <c r="O48" s="42">
        <v>1</v>
      </c>
      <c r="P48" s="41">
        <v>3</v>
      </c>
      <c r="Q48" s="42">
        <v>77</v>
      </c>
      <c r="R48" s="36" t="str">
        <f t="shared" si="0"/>
        <v>77:1</v>
      </c>
      <c r="S48" s="45" t="s">
        <v>2790</v>
      </c>
    </row>
    <row r="49" ht="148.5" spans="1:19">
      <c r="A49" s="2" t="s">
        <v>1192</v>
      </c>
      <c r="B49" s="2" t="s">
        <v>2795</v>
      </c>
      <c r="C49" s="2" t="s">
        <v>2778</v>
      </c>
      <c r="D49" s="2" t="s">
        <v>593</v>
      </c>
      <c r="E49" s="2" t="s">
        <v>52</v>
      </c>
      <c r="F49" s="2" t="s">
        <v>70</v>
      </c>
      <c r="G49" s="2" t="s">
        <v>2796</v>
      </c>
      <c r="H49" s="2" t="s">
        <v>55</v>
      </c>
      <c r="I49" s="2" t="s">
        <v>56</v>
      </c>
      <c r="J49" s="2" t="s">
        <v>57</v>
      </c>
      <c r="K49" s="2" t="s">
        <v>58</v>
      </c>
      <c r="L49" s="2" t="s">
        <v>2797</v>
      </c>
      <c r="M49" s="2" t="s">
        <v>60</v>
      </c>
      <c r="N49" s="2" t="s">
        <v>61</v>
      </c>
      <c r="O49" s="42">
        <v>1</v>
      </c>
      <c r="P49" s="41">
        <v>3</v>
      </c>
      <c r="Q49" s="42">
        <v>67</v>
      </c>
      <c r="R49" s="36" t="str">
        <f t="shared" si="0"/>
        <v>67:1</v>
      </c>
      <c r="S49" s="45" t="s">
        <v>2717</v>
      </c>
    </row>
    <row r="50" ht="66" spans="1:19">
      <c r="A50" s="41"/>
      <c r="B50" s="2" t="s">
        <v>2798</v>
      </c>
      <c r="C50" s="2" t="s">
        <v>2778</v>
      </c>
      <c r="D50" s="2" t="s">
        <v>593</v>
      </c>
      <c r="E50" s="2" t="s">
        <v>52</v>
      </c>
      <c r="F50" s="2" t="s">
        <v>70</v>
      </c>
      <c r="G50" s="2" t="s">
        <v>2799</v>
      </c>
      <c r="H50" s="2" t="s">
        <v>55</v>
      </c>
      <c r="I50" s="2" t="s">
        <v>56</v>
      </c>
      <c r="J50" s="2" t="s">
        <v>57</v>
      </c>
      <c r="K50" s="2" t="s">
        <v>58</v>
      </c>
      <c r="L50" s="2" t="s">
        <v>57</v>
      </c>
      <c r="M50" s="2" t="s">
        <v>60</v>
      </c>
      <c r="N50" s="2" t="s">
        <v>61</v>
      </c>
      <c r="O50" s="42">
        <v>1</v>
      </c>
      <c r="P50" s="41">
        <v>3</v>
      </c>
      <c r="Q50" s="42">
        <v>409</v>
      </c>
      <c r="R50" s="36" t="str">
        <f t="shared" si="0"/>
        <v>409:1</v>
      </c>
      <c r="S50" s="45" t="s">
        <v>2690</v>
      </c>
    </row>
    <row r="51" ht="49.5" spans="1:19">
      <c r="A51" s="2" t="s">
        <v>171</v>
      </c>
      <c r="B51" s="2" t="s">
        <v>2800</v>
      </c>
      <c r="C51" s="2" t="s">
        <v>1411</v>
      </c>
      <c r="D51" s="2" t="s">
        <v>1411</v>
      </c>
      <c r="E51" s="2" t="s">
        <v>178</v>
      </c>
      <c r="F51" s="2" t="s">
        <v>53</v>
      </c>
      <c r="G51" s="2" t="s">
        <v>2801</v>
      </c>
      <c r="H51" s="2" t="s">
        <v>180</v>
      </c>
      <c r="I51" s="2" t="s">
        <v>181</v>
      </c>
      <c r="J51" s="2" t="s">
        <v>57</v>
      </c>
      <c r="K51" s="2" t="s">
        <v>58</v>
      </c>
      <c r="L51" s="41" t="s">
        <v>2802</v>
      </c>
      <c r="M51" s="2" t="s">
        <v>176</v>
      </c>
      <c r="N51" s="2" t="s">
        <v>61</v>
      </c>
      <c r="O51" s="42">
        <v>1</v>
      </c>
      <c r="P51" s="41">
        <v>3</v>
      </c>
      <c r="Q51" s="42">
        <v>22</v>
      </c>
      <c r="R51" s="36" t="str">
        <f t="shared" si="0"/>
        <v>22:1</v>
      </c>
      <c r="S51" s="45" t="s">
        <v>2803</v>
      </c>
    </row>
    <row r="52" ht="49.5" spans="1:19">
      <c r="A52" s="2" t="s">
        <v>171</v>
      </c>
      <c r="B52" s="2" t="s">
        <v>2804</v>
      </c>
      <c r="C52" s="2" t="s">
        <v>1411</v>
      </c>
      <c r="D52" s="2" t="s">
        <v>1411</v>
      </c>
      <c r="E52" s="2" t="s">
        <v>178</v>
      </c>
      <c r="F52" s="2" t="s">
        <v>53</v>
      </c>
      <c r="G52" s="2" t="s">
        <v>2805</v>
      </c>
      <c r="H52" s="2" t="s">
        <v>180</v>
      </c>
      <c r="I52" s="2" t="s">
        <v>181</v>
      </c>
      <c r="J52" s="2" t="s">
        <v>57</v>
      </c>
      <c r="K52" s="2" t="s">
        <v>58</v>
      </c>
      <c r="L52" s="2" t="s">
        <v>2806</v>
      </c>
      <c r="M52" s="2" t="s">
        <v>60</v>
      </c>
      <c r="N52" s="2" t="s">
        <v>61</v>
      </c>
      <c r="O52" s="42">
        <v>1</v>
      </c>
      <c r="P52" s="41">
        <v>3</v>
      </c>
      <c r="Q52" s="42">
        <v>56</v>
      </c>
      <c r="R52" s="36" t="str">
        <f t="shared" si="0"/>
        <v>56:1</v>
      </c>
      <c r="S52" s="45" t="s">
        <v>2807</v>
      </c>
    </row>
    <row r="53" ht="66" spans="1:19">
      <c r="A53" s="2" t="s">
        <v>171</v>
      </c>
      <c r="B53" s="2" t="s">
        <v>2808</v>
      </c>
      <c r="C53" s="2" t="s">
        <v>1411</v>
      </c>
      <c r="D53" s="2" t="s">
        <v>1411</v>
      </c>
      <c r="E53" s="2" t="s">
        <v>178</v>
      </c>
      <c r="F53" s="2" t="s">
        <v>53</v>
      </c>
      <c r="G53" s="2" t="s">
        <v>2809</v>
      </c>
      <c r="H53" s="2" t="s">
        <v>180</v>
      </c>
      <c r="I53" s="2" t="s">
        <v>181</v>
      </c>
      <c r="J53" s="2" t="s">
        <v>57</v>
      </c>
      <c r="K53" s="2" t="s">
        <v>58</v>
      </c>
      <c r="L53" s="2" t="s">
        <v>2810</v>
      </c>
      <c r="M53" s="2" t="s">
        <v>60</v>
      </c>
      <c r="N53" s="2" t="s">
        <v>61</v>
      </c>
      <c r="O53" s="42">
        <v>1</v>
      </c>
      <c r="P53" s="41">
        <v>3</v>
      </c>
      <c r="Q53" s="42">
        <v>150</v>
      </c>
      <c r="R53" s="36" t="str">
        <f t="shared" si="0"/>
        <v>150:1</v>
      </c>
      <c r="S53" s="45" t="s">
        <v>2811</v>
      </c>
    </row>
    <row r="54" ht="66" spans="1:19">
      <c r="A54" s="2" t="s">
        <v>171</v>
      </c>
      <c r="B54" s="2" t="s">
        <v>2812</v>
      </c>
      <c r="C54" s="2" t="s">
        <v>1411</v>
      </c>
      <c r="D54" s="2" t="s">
        <v>1411</v>
      </c>
      <c r="E54" s="2" t="s">
        <v>178</v>
      </c>
      <c r="F54" s="2" t="s">
        <v>53</v>
      </c>
      <c r="G54" s="2" t="s">
        <v>2813</v>
      </c>
      <c r="H54" s="2" t="s">
        <v>180</v>
      </c>
      <c r="I54" s="2" t="s">
        <v>181</v>
      </c>
      <c r="J54" s="2" t="s">
        <v>57</v>
      </c>
      <c r="K54" s="2" t="s">
        <v>58</v>
      </c>
      <c r="L54" s="2" t="s">
        <v>2814</v>
      </c>
      <c r="M54" s="2" t="s">
        <v>60</v>
      </c>
      <c r="N54" s="2" t="s">
        <v>61</v>
      </c>
      <c r="O54" s="42">
        <v>2</v>
      </c>
      <c r="P54" s="41">
        <v>6</v>
      </c>
      <c r="Q54" s="42">
        <v>50</v>
      </c>
      <c r="R54" s="36" t="str">
        <f t="shared" si="0"/>
        <v>25:1</v>
      </c>
      <c r="S54" s="45" t="s">
        <v>2815</v>
      </c>
    </row>
    <row r="55" ht="49.5" spans="1:19">
      <c r="A55" s="2" t="s">
        <v>171</v>
      </c>
      <c r="B55" s="2" t="s">
        <v>2816</v>
      </c>
      <c r="C55" s="2" t="s">
        <v>1411</v>
      </c>
      <c r="D55" s="2" t="s">
        <v>1411</v>
      </c>
      <c r="E55" s="2" t="s">
        <v>178</v>
      </c>
      <c r="F55" s="2" t="s">
        <v>53</v>
      </c>
      <c r="G55" s="2" t="s">
        <v>2817</v>
      </c>
      <c r="H55" s="2" t="s">
        <v>180</v>
      </c>
      <c r="I55" s="2" t="s">
        <v>181</v>
      </c>
      <c r="J55" s="2" t="s">
        <v>57</v>
      </c>
      <c r="K55" s="2" t="s">
        <v>58</v>
      </c>
      <c r="L55" s="2" t="s">
        <v>2818</v>
      </c>
      <c r="M55" s="2" t="s">
        <v>60</v>
      </c>
      <c r="N55" s="2" t="s">
        <v>61</v>
      </c>
      <c r="O55" s="43">
        <v>1</v>
      </c>
      <c r="P55" s="41">
        <v>3</v>
      </c>
      <c r="Q55" s="43">
        <v>32</v>
      </c>
      <c r="R55" s="36" t="str">
        <f t="shared" si="0"/>
        <v>32:1</v>
      </c>
      <c r="S55" s="45" t="s">
        <v>2819</v>
      </c>
    </row>
    <row r="56" ht="82.5" spans="1:19">
      <c r="A56" s="2" t="s">
        <v>171</v>
      </c>
      <c r="B56" s="2" t="s">
        <v>2820</v>
      </c>
      <c r="C56" s="2" t="s">
        <v>1411</v>
      </c>
      <c r="D56" s="2" t="s">
        <v>1411</v>
      </c>
      <c r="E56" s="2" t="s">
        <v>52</v>
      </c>
      <c r="F56" s="2" t="s">
        <v>53</v>
      </c>
      <c r="G56" s="2" t="s">
        <v>2821</v>
      </c>
      <c r="H56" s="2" t="s">
        <v>55</v>
      </c>
      <c r="I56" s="2" t="s">
        <v>56</v>
      </c>
      <c r="J56" s="2" t="s">
        <v>57</v>
      </c>
      <c r="K56" s="2" t="s">
        <v>58</v>
      </c>
      <c r="L56" s="2" t="s">
        <v>2822</v>
      </c>
      <c r="M56" s="2" t="s">
        <v>176</v>
      </c>
      <c r="N56" s="2" t="s">
        <v>61</v>
      </c>
      <c r="O56" s="43">
        <v>1</v>
      </c>
      <c r="P56" s="41">
        <v>3</v>
      </c>
      <c r="Q56" s="43">
        <v>53</v>
      </c>
      <c r="R56" s="36" t="str">
        <f t="shared" si="0"/>
        <v>53:1</v>
      </c>
      <c r="S56" s="45" t="s">
        <v>2823</v>
      </c>
    </row>
    <row r="57" ht="115.5" spans="1:19">
      <c r="A57" s="2" t="s">
        <v>171</v>
      </c>
      <c r="B57" s="2" t="s">
        <v>2824</v>
      </c>
      <c r="C57" s="2" t="s">
        <v>1411</v>
      </c>
      <c r="D57" s="2" t="s">
        <v>1411</v>
      </c>
      <c r="E57" s="2" t="s">
        <v>52</v>
      </c>
      <c r="F57" s="2" t="s">
        <v>53</v>
      </c>
      <c r="G57" s="2" t="s">
        <v>2825</v>
      </c>
      <c r="H57" s="2" t="s">
        <v>55</v>
      </c>
      <c r="I57" s="2" t="s">
        <v>56</v>
      </c>
      <c r="J57" s="2" t="s">
        <v>57</v>
      </c>
      <c r="K57" s="2" t="s">
        <v>58</v>
      </c>
      <c r="L57" s="2" t="s">
        <v>2826</v>
      </c>
      <c r="M57" s="2" t="s">
        <v>176</v>
      </c>
      <c r="N57" s="2" t="s">
        <v>2827</v>
      </c>
      <c r="O57" s="43">
        <v>1</v>
      </c>
      <c r="P57" s="41">
        <v>3</v>
      </c>
      <c r="Q57" s="43">
        <v>77</v>
      </c>
      <c r="R57" s="36" t="str">
        <f t="shared" si="0"/>
        <v>77:1</v>
      </c>
      <c r="S57" s="45" t="s">
        <v>2828</v>
      </c>
    </row>
    <row r="58" ht="82.5" spans="1:19">
      <c r="A58" s="2" t="s">
        <v>171</v>
      </c>
      <c r="B58" s="2" t="s">
        <v>2829</v>
      </c>
      <c r="C58" s="2" t="s">
        <v>1411</v>
      </c>
      <c r="D58" s="2" t="s">
        <v>1411</v>
      </c>
      <c r="E58" s="2" t="s">
        <v>52</v>
      </c>
      <c r="F58" s="2" t="s">
        <v>53</v>
      </c>
      <c r="G58" s="2" t="s">
        <v>2830</v>
      </c>
      <c r="H58" s="2" t="s">
        <v>55</v>
      </c>
      <c r="I58" s="2" t="s">
        <v>56</v>
      </c>
      <c r="J58" s="2" t="s">
        <v>57</v>
      </c>
      <c r="K58" s="2" t="s">
        <v>58</v>
      </c>
      <c r="L58" s="2" t="s">
        <v>2831</v>
      </c>
      <c r="M58" s="2" t="s">
        <v>176</v>
      </c>
      <c r="N58" s="2" t="s">
        <v>61</v>
      </c>
      <c r="O58" s="43">
        <v>1</v>
      </c>
      <c r="P58" s="41">
        <v>3</v>
      </c>
      <c r="Q58" s="43">
        <v>16</v>
      </c>
      <c r="R58" s="36" t="str">
        <f t="shared" si="0"/>
        <v>16:1</v>
      </c>
      <c r="S58" s="45" t="s">
        <v>2832</v>
      </c>
    </row>
    <row r="59" ht="99" spans="1:19">
      <c r="A59" s="2" t="s">
        <v>171</v>
      </c>
      <c r="B59" s="2" t="s">
        <v>2833</v>
      </c>
      <c r="C59" s="2" t="s">
        <v>1411</v>
      </c>
      <c r="D59" s="2" t="s">
        <v>1411</v>
      </c>
      <c r="E59" s="2" t="s">
        <v>52</v>
      </c>
      <c r="F59" s="2" t="s">
        <v>53</v>
      </c>
      <c r="G59" s="2" t="s">
        <v>2834</v>
      </c>
      <c r="H59" s="2" t="s">
        <v>55</v>
      </c>
      <c r="I59" s="2" t="s">
        <v>56</v>
      </c>
      <c r="J59" s="2" t="s">
        <v>57</v>
      </c>
      <c r="K59" s="2" t="s">
        <v>58</v>
      </c>
      <c r="L59" s="2" t="s">
        <v>2835</v>
      </c>
      <c r="M59" s="2" t="s">
        <v>60</v>
      </c>
      <c r="N59" s="2" t="s">
        <v>61</v>
      </c>
      <c r="O59" s="43">
        <v>1</v>
      </c>
      <c r="P59" s="41">
        <v>3</v>
      </c>
      <c r="Q59" s="43">
        <v>211</v>
      </c>
      <c r="R59" s="36" t="str">
        <f t="shared" si="0"/>
        <v>211:1</v>
      </c>
      <c r="S59" s="45" t="s">
        <v>2739</v>
      </c>
    </row>
    <row r="60" ht="99" spans="1:19">
      <c r="A60" s="2" t="s">
        <v>171</v>
      </c>
      <c r="B60" s="2" t="s">
        <v>2836</v>
      </c>
      <c r="C60" s="2" t="s">
        <v>1411</v>
      </c>
      <c r="D60" s="2" t="s">
        <v>1411</v>
      </c>
      <c r="E60" s="2" t="s">
        <v>52</v>
      </c>
      <c r="F60" s="2" t="s">
        <v>53</v>
      </c>
      <c r="G60" s="2" t="s">
        <v>2837</v>
      </c>
      <c r="H60" s="2" t="s">
        <v>55</v>
      </c>
      <c r="I60" s="2" t="s">
        <v>56</v>
      </c>
      <c r="J60" s="2" t="s">
        <v>57</v>
      </c>
      <c r="K60" s="2" t="s">
        <v>58</v>
      </c>
      <c r="L60" s="2" t="s">
        <v>2838</v>
      </c>
      <c r="M60" s="2" t="s">
        <v>176</v>
      </c>
      <c r="N60" s="2" t="s">
        <v>61</v>
      </c>
      <c r="O60" s="43">
        <v>1</v>
      </c>
      <c r="P60" s="41">
        <v>3</v>
      </c>
      <c r="Q60" s="43">
        <v>241</v>
      </c>
      <c r="R60" s="36" t="str">
        <f t="shared" si="0"/>
        <v>241:1</v>
      </c>
      <c r="S60" s="45" t="s">
        <v>2839</v>
      </c>
    </row>
    <row r="61" ht="181.5" spans="1:19">
      <c r="A61" s="2" t="s">
        <v>171</v>
      </c>
      <c r="B61" s="2" t="s">
        <v>2840</v>
      </c>
      <c r="C61" s="2" t="s">
        <v>1411</v>
      </c>
      <c r="D61" s="2" t="s">
        <v>1411</v>
      </c>
      <c r="E61" s="2" t="s">
        <v>52</v>
      </c>
      <c r="F61" s="2" t="s">
        <v>53</v>
      </c>
      <c r="G61" s="2" t="s">
        <v>2841</v>
      </c>
      <c r="H61" s="2" t="s">
        <v>55</v>
      </c>
      <c r="I61" s="2" t="s">
        <v>56</v>
      </c>
      <c r="J61" s="2" t="s">
        <v>57</v>
      </c>
      <c r="K61" s="2" t="s">
        <v>58</v>
      </c>
      <c r="L61" s="2" t="s">
        <v>2842</v>
      </c>
      <c r="M61" s="2" t="s">
        <v>176</v>
      </c>
      <c r="N61" s="2" t="s">
        <v>61</v>
      </c>
      <c r="O61" s="43">
        <v>1</v>
      </c>
      <c r="P61" s="41">
        <v>3</v>
      </c>
      <c r="Q61" s="43">
        <v>209</v>
      </c>
      <c r="R61" s="36" t="str">
        <f t="shared" si="0"/>
        <v>209:1</v>
      </c>
      <c r="S61" s="45" t="s">
        <v>2843</v>
      </c>
    </row>
    <row r="62" ht="82.5" spans="1:19">
      <c r="A62" s="2" t="s">
        <v>171</v>
      </c>
      <c r="B62" s="2" t="s">
        <v>2844</v>
      </c>
      <c r="C62" s="2" t="s">
        <v>1411</v>
      </c>
      <c r="D62" s="2" t="s">
        <v>191</v>
      </c>
      <c r="E62" s="2" t="s">
        <v>52</v>
      </c>
      <c r="F62" s="2" t="s">
        <v>70</v>
      </c>
      <c r="G62" s="2" t="s">
        <v>192</v>
      </c>
      <c r="H62" s="2" t="s">
        <v>55</v>
      </c>
      <c r="I62" s="2" t="s">
        <v>56</v>
      </c>
      <c r="J62" s="2" t="s">
        <v>57</v>
      </c>
      <c r="K62" s="2" t="s">
        <v>58</v>
      </c>
      <c r="L62" s="2" t="s">
        <v>2845</v>
      </c>
      <c r="M62" s="2" t="s">
        <v>60</v>
      </c>
      <c r="N62" s="2" t="s">
        <v>61</v>
      </c>
      <c r="O62" s="43">
        <v>1</v>
      </c>
      <c r="P62" s="41">
        <v>3</v>
      </c>
      <c r="Q62" s="43">
        <v>30</v>
      </c>
      <c r="R62" s="36" t="str">
        <f t="shared" si="0"/>
        <v>30:1</v>
      </c>
      <c r="S62" s="45" t="s">
        <v>2846</v>
      </c>
    </row>
    <row r="63" ht="99" spans="1:19">
      <c r="A63" s="2" t="s">
        <v>171</v>
      </c>
      <c r="B63" s="2" t="s">
        <v>2847</v>
      </c>
      <c r="C63" s="2" t="s">
        <v>173</v>
      </c>
      <c r="D63" s="2" t="s">
        <v>173</v>
      </c>
      <c r="E63" s="2" t="s">
        <v>178</v>
      </c>
      <c r="F63" s="2" t="s">
        <v>53</v>
      </c>
      <c r="G63" s="2" t="s">
        <v>2848</v>
      </c>
      <c r="H63" s="2" t="s">
        <v>180</v>
      </c>
      <c r="I63" s="2" t="s">
        <v>181</v>
      </c>
      <c r="J63" s="2" t="s">
        <v>57</v>
      </c>
      <c r="K63" s="2" t="s">
        <v>58</v>
      </c>
      <c r="L63" s="2" t="s">
        <v>2849</v>
      </c>
      <c r="M63" s="2" t="s">
        <v>176</v>
      </c>
      <c r="N63" s="2" t="s">
        <v>61</v>
      </c>
      <c r="O63" s="43">
        <v>1</v>
      </c>
      <c r="P63" s="41">
        <v>3</v>
      </c>
      <c r="Q63" s="43">
        <v>87</v>
      </c>
      <c r="R63" s="36" t="str">
        <f t="shared" si="0"/>
        <v>87:1</v>
      </c>
      <c r="S63" s="45" t="s">
        <v>2839</v>
      </c>
    </row>
    <row r="64" ht="214.5" spans="1:19">
      <c r="A64" s="2" t="s">
        <v>171</v>
      </c>
      <c r="B64" s="2" t="s">
        <v>2850</v>
      </c>
      <c r="C64" s="2" t="s">
        <v>173</v>
      </c>
      <c r="D64" s="2" t="s">
        <v>173</v>
      </c>
      <c r="E64" s="2" t="s">
        <v>350</v>
      </c>
      <c r="F64" s="2" t="s">
        <v>53</v>
      </c>
      <c r="G64" s="2" t="s">
        <v>2848</v>
      </c>
      <c r="H64" s="2" t="s">
        <v>352</v>
      </c>
      <c r="I64" s="2" t="s">
        <v>353</v>
      </c>
      <c r="J64" s="2" t="s">
        <v>57</v>
      </c>
      <c r="K64" s="2" t="s">
        <v>58</v>
      </c>
      <c r="L64" s="2" t="s">
        <v>2851</v>
      </c>
      <c r="M64" s="2" t="s">
        <v>176</v>
      </c>
      <c r="N64" s="2" t="s">
        <v>61</v>
      </c>
      <c r="O64" s="43">
        <v>3</v>
      </c>
      <c r="P64" s="41">
        <v>9</v>
      </c>
      <c r="Q64" s="43">
        <v>17</v>
      </c>
      <c r="R64" s="36" t="str">
        <f t="shared" si="0"/>
        <v>5.67:1</v>
      </c>
      <c r="S64" s="45" t="s">
        <v>2852</v>
      </c>
    </row>
    <row r="65" ht="82.5" spans="1:19">
      <c r="A65" s="2" t="s">
        <v>171</v>
      </c>
      <c r="B65" s="2" t="s">
        <v>2853</v>
      </c>
      <c r="C65" s="2" t="s">
        <v>1417</v>
      </c>
      <c r="D65" s="2" t="s">
        <v>2854</v>
      </c>
      <c r="E65" s="2" t="s">
        <v>52</v>
      </c>
      <c r="F65" s="2" t="s">
        <v>53</v>
      </c>
      <c r="G65" s="2" t="s">
        <v>2855</v>
      </c>
      <c r="H65" s="2" t="s">
        <v>55</v>
      </c>
      <c r="I65" s="2" t="s">
        <v>56</v>
      </c>
      <c r="J65" s="2" t="s">
        <v>57</v>
      </c>
      <c r="K65" s="2" t="s">
        <v>58</v>
      </c>
      <c r="L65" s="2" t="s">
        <v>2856</v>
      </c>
      <c r="M65" s="2" t="s">
        <v>176</v>
      </c>
      <c r="N65" s="2" t="s">
        <v>61</v>
      </c>
      <c r="O65" s="43">
        <v>1</v>
      </c>
      <c r="P65" s="41">
        <v>3</v>
      </c>
      <c r="Q65" s="43">
        <v>43</v>
      </c>
      <c r="R65" s="36" t="str">
        <f t="shared" si="0"/>
        <v>43:1</v>
      </c>
      <c r="S65" s="45" t="s">
        <v>2857</v>
      </c>
    </row>
    <row r="66" ht="82.5" spans="1:19">
      <c r="A66" s="2" t="s">
        <v>171</v>
      </c>
      <c r="B66" s="2" t="s">
        <v>2858</v>
      </c>
      <c r="C66" s="2" t="s">
        <v>1417</v>
      </c>
      <c r="D66" s="2" t="s">
        <v>2854</v>
      </c>
      <c r="E66" s="2" t="s">
        <v>52</v>
      </c>
      <c r="F66" s="2" t="s">
        <v>53</v>
      </c>
      <c r="G66" s="2" t="s">
        <v>2859</v>
      </c>
      <c r="H66" s="2" t="s">
        <v>55</v>
      </c>
      <c r="I66" s="2" t="s">
        <v>56</v>
      </c>
      <c r="J66" s="2" t="s">
        <v>57</v>
      </c>
      <c r="K66" s="2" t="s">
        <v>58</v>
      </c>
      <c r="L66" s="2" t="s">
        <v>2860</v>
      </c>
      <c r="M66" s="2" t="s">
        <v>176</v>
      </c>
      <c r="N66" s="2" t="s">
        <v>61</v>
      </c>
      <c r="O66" s="43">
        <v>1</v>
      </c>
      <c r="P66" s="41">
        <v>3</v>
      </c>
      <c r="Q66" s="43">
        <v>56</v>
      </c>
      <c r="R66" s="36" t="str">
        <f t="shared" si="0"/>
        <v>56:1</v>
      </c>
      <c r="S66" s="45" t="s">
        <v>2659</v>
      </c>
    </row>
    <row r="67" ht="99" spans="1:19">
      <c r="A67" s="2" t="s">
        <v>171</v>
      </c>
      <c r="B67" s="2" t="s">
        <v>2861</v>
      </c>
      <c r="C67" s="2" t="s">
        <v>1417</v>
      </c>
      <c r="D67" s="2" t="s">
        <v>220</v>
      </c>
      <c r="E67" s="2" t="s">
        <v>52</v>
      </c>
      <c r="F67" s="2" t="s">
        <v>53</v>
      </c>
      <c r="G67" s="2" t="s">
        <v>2862</v>
      </c>
      <c r="H67" s="2" t="s">
        <v>55</v>
      </c>
      <c r="I67" s="2" t="s">
        <v>56</v>
      </c>
      <c r="J67" s="2" t="s">
        <v>57</v>
      </c>
      <c r="K67" s="2" t="s">
        <v>58</v>
      </c>
      <c r="L67" s="2" t="s">
        <v>2863</v>
      </c>
      <c r="M67" s="2" t="s">
        <v>176</v>
      </c>
      <c r="N67" s="2" t="s">
        <v>61</v>
      </c>
      <c r="O67" s="43">
        <v>1</v>
      </c>
      <c r="P67" s="41">
        <v>3</v>
      </c>
      <c r="Q67" s="43">
        <v>31</v>
      </c>
      <c r="R67" s="36" t="str">
        <f t="shared" si="0"/>
        <v>31:1</v>
      </c>
      <c r="S67" s="45" t="s">
        <v>2864</v>
      </c>
    </row>
    <row r="68" ht="99" spans="1:19">
      <c r="A68" s="2" t="s">
        <v>171</v>
      </c>
      <c r="B68" s="2" t="s">
        <v>2865</v>
      </c>
      <c r="C68" s="2" t="s">
        <v>1417</v>
      </c>
      <c r="D68" s="2" t="s">
        <v>220</v>
      </c>
      <c r="E68" s="2" t="s">
        <v>52</v>
      </c>
      <c r="F68" s="2" t="s">
        <v>53</v>
      </c>
      <c r="G68" s="2" t="s">
        <v>2866</v>
      </c>
      <c r="H68" s="2" t="s">
        <v>55</v>
      </c>
      <c r="I68" s="2" t="s">
        <v>56</v>
      </c>
      <c r="J68" s="2" t="s">
        <v>57</v>
      </c>
      <c r="K68" s="2" t="s">
        <v>58</v>
      </c>
      <c r="L68" s="2" t="s">
        <v>2867</v>
      </c>
      <c r="M68" s="2" t="s">
        <v>176</v>
      </c>
      <c r="N68" s="2" t="s">
        <v>61</v>
      </c>
      <c r="O68" s="43">
        <v>1</v>
      </c>
      <c r="P68" s="41">
        <v>3</v>
      </c>
      <c r="Q68" s="43">
        <v>65</v>
      </c>
      <c r="R68" s="36" t="str">
        <f t="shared" ref="R68:R131" si="1">ROUND(Q68/O68,2)&amp;":1"</f>
        <v>65:1</v>
      </c>
      <c r="S68" s="45" t="s">
        <v>2868</v>
      </c>
    </row>
    <row r="69" ht="99" spans="1:19">
      <c r="A69" s="2" t="s">
        <v>171</v>
      </c>
      <c r="B69" s="2" t="s">
        <v>2869</v>
      </c>
      <c r="C69" s="2" t="s">
        <v>1417</v>
      </c>
      <c r="D69" s="2" t="s">
        <v>1427</v>
      </c>
      <c r="E69" s="2" t="s">
        <v>52</v>
      </c>
      <c r="F69" s="2" t="s">
        <v>53</v>
      </c>
      <c r="G69" s="2" t="s">
        <v>2862</v>
      </c>
      <c r="H69" s="2" t="s">
        <v>55</v>
      </c>
      <c r="I69" s="2" t="s">
        <v>56</v>
      </c>
      <c r="J69" s="2" t="s">
        <v>57</v>
      </c>
      <c r="K69" s="2" t="s">
        <v>58</v>
      </c>
      <c r="L69" s="2" t="s">
        <v>2863</v>
      </c>
      <c r="M69" s="2" t="s">
        <v>60</v>
      </c>
      <c r="N69" s="2" t="s">
        <v>61</v>
      </c>
      <c r="O69" s="43">
        <v>1</v>
      </c>
      <c r="P69" s="41">
        <v>3</v>
      </c>
      <c r="Q69" s="43">
        <v>58</v>
      </c>
      <c r="R69" s="36" t="str">
        <f t="shared" si="1"/>
        <v>58:1</v>
      </c>
      <c r="S69" s="45" t="s">
        <v>2717</v>
      </c>
    </row>
    <row r="70" ht="82.5" spans="1:19">
      <c r="A70" s="2" t="s">
        <v>171</v>
      </c>
      <c r="B70" s="2" t="s">
        <v>2870</v>
      </c>
      <c r="C70" s="2" t="s">
        <v>1417</v>
      </c>
      <c r="D70" s="2" t="s">
        <v>1427</v>
      </c>
      <c r="E70" s="2" t="s">
        <v>52</v>
      </c>
      <c r="F70" s="2" t="s">
        <v>53</v>
      </c>
      <c r="G70" s="2" t="s">
        <v>2871</v>
      </c>
      <c r="H70" s="2" t="s">
        <v>55</v>
      </c>
      <c r="I70" s="2" t="s">
        <v>56</v>
      </c>
      <c r="J70" s="2" t="s">
        <v>57</v>
      </c>
      <c r="K70" s="2" t="s">
        <v>58</v>
      </c>
      <c r="L70" s="2" t="s">
        <v>2872</v>
      </c>
      <c r="M70" s="2" t="s">
        <v>60</v>
      </c>
      <c r="N70" s="2" t="s">
        <v>61</v>
      </c>
      <c r="O70" s="43">
        <v>1</v>
      </c>
      <c r="P70" s="41">
        <v>3</v>
      </c>
      <c r="Q70" s="43">
        <v>41</v>
      </c>
      <c r="R70" s="36" t="str">
        <f t="shared" si="1"/>
        <v>41:1</v>
      </c>
      <c r="S70" s="45" t="s">
        <v>2873</v>
      </c>
    </row>
    <row r="71" ht="132" spans="1:19">
      <c r="A71" s="2" t="s">
        <v>171</v>
      </c>
      <c r="B71" s="2" t="s">
        <v>2874</v>
      </c>
      <c r="C71" s="2" t="s">
        <v>1417</v>
      </c>
      <c r="D71" s="2" t="s">
        <v>2875</v>
      </c>
      <c r="E71" s="2" t="s">
        <v>52</v>
      </c>
      <c r="F71" s="2" t="s">
        <v>53</v>
      </c>
      <c r="G71" s="2" t="s">
        <v>2855</v>
      </c>
      <c r="H71" s="2" t="s">
        <v>55</v>
      </c>
      <c r="I71" s="2" t="s">
        <v>56</v>
      </c>
      <c r="J71" s="2" t="s">
        <v>57</v>
      </c>
      <c r="K71" s="2" t="s">
        <v>58</v>
      </c>
      <c r="L71" s="2" t="s">
        <v>2876</v>
      </c>
      <c r="M71" s="2" t="s">
        <v>60</v>
      </c>
      <c r="N71" s="2" t="s">
        <v>61</v>
      </c>
      <c r="O71" s="43">
        <v>2</v>
      </c>
      <c r="P71" s="41">
        <v>6</v>
      </c>
      <c r="Q71" s="43">
        <v>61</v>
      </c>
      <c r="R71" s="36" t="str">
        <f t="shared" si="1"/>
        <v>30.5:1</v>
      </c>
      <c r="S71" s="45" t="s">
        <v>2877</v>
      </c>
    </row>
    <row r="72" ht="198" spans="1:19">
      <c r="A72" s="2" t="s">
        <v>171</v>
      </c>
      <c r="B72" s="2" t="s">
        <v>2878</v>
      </c>
      <c r="C72" s="2" t="s">
        <v>1417</v>
      </c>
      <c r="D72" s="2" t="s">
        <v>2875</v>
      </c>
      <c r="E72" s="2" t="s">
        <v>52</v>
      </c>
      <c r="F72" s="2" t="s">
        <v>53</v>
      </c>
      <c r="G72" s="2" t="s">
        <v>2879</v>
      </c>
      <c r="H72" s="2" t="s">
        <v>55</v>
      </c>
      <c r="I72" s="2" t="s">
        <v>56</v>
      </c>
      <c r="J72" s="2" t="s">
        <v>57</v>
      </c>
      <c r="K72" s="2" t="s">
        <v>58</v>
      </c>
      <c r="L72" s="2" t="s">
        <v>2880</v>
      </c>
      <c r="M72" s="2" t="s">
        <v>60</v>
      </c>
      <c r="N72" s="2" t="s">
        <v>61</v>
      </c>
      <c r="O72" s="43">
        <v>1</v>
      </c>
      <c r="P72" s="41">
        <v>3</v>
      </c>
      <c r="Q72" s="43">
        <v>224</v>
      </c>
      <c r="R72" s="36" t="str">
        <f t="shared" si="1"/>
        <v>224:1</v>
      </c>
      <c r="S72" s="45" t="s">
        <v>2881</v>
      </c>
    </row>
    <row r="73" ht="148.5" spans="1:19">
      <c r="A73" s="2" t="s">
        <v>171</v>
      </c>
      <c r="B73" s="2" t="s">
        <v>2882</v>
      </c>
      <c r="C73" s="2" t="s">
        <v>1417</v>
      </c>
      <c r="D73" s="2" t="s">
        <v>227</v>
      </c>
      <c r="E73" s="2" t="s">
        <v>52</v>
      </c>
      <c r="F73" s="2" t="s">
        <v>53</v>
      </c>
      <c r="G73" s="2" t="s">
        <v>2883</v>
      </c>
      <c r="H73" s="2" t="s">
        <v>55</v>
      </c>
      <c r="I73" s="2" t="s">
        <v>56</v>
      </c>
      <c r="J73" s="2" t="s">
        <v>57</v>
      </c>
      <c r="K73" s="2" t="s">
        <v>58</v>
      </c>
      <c r="L73" s="2" t="s">
        <v>2884</v>
      </c>
      <c r="M73" s="2" t="s">
        <v>176</v>
      </c>
      <c r="N73" s="2" t="s">
        <v>61</v>
      </c>
      <c r="O73" s="43">
        <v>1</v>
      </c>
      <c r="P73" s="41">
        <v>3</v>
      </c>
      <c r="Q73" s="43">
        <v>91</v>
      </c>
      <c r="R73" s="36" t="str">
        <f t="shared" si="1"/>
        <v>91:1</v>
      </c>
      <c r="S73" s="45" t="s">
        <v>2885</v>
      </c>
    </row>
    <row r="74" ht="82.5" spans="1:19">
      <c r="A74" s="2" t="s">
        <v>171</v>
      </c>
      <c r="B74" s="2" t="s">
        <v>2886</v>
      </c>
      <c r="C74" s="2" t="s">
        <v>1417</v>
      </c>
      <c r="D74" s="2" t="s">
        <v>227</v>
      </c>
      <c r="E74" s="2" t="s">
        <v>52</v>
      </c>
      <c r="F74" s="2" t="s">
        <v>53</v>
      </c>
      <c r="G74" s="2" t="s">
        <v>2871</v>
      </c>
      <c r="H74" s="2" t="s">
        <v>55</v>
      </c>
      <c r="I74" s="2" t="s">
        <v>56</v>
      </c>
      <c r="J74" s="2" t="s">
        <v>57</v>
      </c>
      <c r="K74" s="2" t="s">
        <v>58</v>
      </c>
      <c r="L74" s="2" t="s">
        <v>2872</v>
      </c>
      <c r="M74" s="2" t="s">
        <v>176</v>
      </c>
      <c r="N74" s="2" t="s">
        <v>61</v>
      </c>
      <c r="O74" s="43">
        <v>1</v>
      </c>
      <c r="P74" s="41">
        <v>3</v>
      </c>
      <c r="Q74" s="43">
        <v>9</v>
      </c>
      <c r="R74" s="36" t="str">
        <f t="shared" si="1"/>
        <v>9:1</v>
      </c>
      <c r="S74" s="45" t="s">
        <v>2887</v>
      </c>
    </row>
    <row r="75" ht="148.5" spans="1:19">
      <c r="A75" s="2" t="s">
        <v>171</v>
      </c>
      <c r="B75" s="2" t="s">
        <v>2888</v>
      </c>
      <c r="C75" s="2" t="s">
        <v>1417</v>
      </c>
      <c r="D75" s="2" t="s">
        <v>1436</v>
      </c>
      <c r="E75" s="2" t="s">
        <v>52</v>
      </c>
      <c r="F75" s="2" t="s">
        <v>53</v>
      </c>
      <c r="G75" s="2" t="s">
        <v>2889</v>
      </c>
      <c r="H75" s="2" t="s">
        <v>55</v>
      </c>
      <c r="I75" s="2" t="s">
        <v>56</v>
      </c>
      <c r="J75" s="2" t="s">
        <v>57</v>
      </c>
      <c r="K75" s="2" t="s">
        <v>58</v>
      </c>
      <c r="L75" s="2" t="s">
        <v>2890</v>
      </c>
      <c r="M75" s="2" t="s">
        <v>176</v>
      </c>
      <c r="N75" s="2" t="s">
        <v>61</v>
      </c>
      <c r="O75" s="43">
        <v>1</v>
      </c>
      <c r="P75" s="41">
        <v>3</v>
      </c>
      <c r="Q75" s="43">
        <v>12</v>
      </c>
      <c r="R75" s="36" t="str">
        <f t="shared" si="1"/>
        <v>12:1</v>
      </c>
      <c r="S75" s="45" t="s">
        <v>2891</v>
      </c>
    </row>
    <row r="76" ht="99" spans="1:19">
      <c r="A76" s="2" t="s">
        <v>171</v>
      </c>
      <c r="B76" s="2" t="s">
        <v>2892</v>
      </c>
      <c r="C76" s="2" t="s">
        <v>1417</v>
      </c>
      <c r="D76" s="2" t="s">
        <v>1436</v>
      </c>
      <c r="E76" s="2" t="s">
        <v>52</v>
      </c>
      <c r="F76" s="2" t="s">
        <v>53</v>
      </c>
      <c r="G76" s="2" t="s">
        <v>2866</v>
      </c>
      <c r="H76" s="2" t="s">
        <v>55</v>
      </c>
      <c r="I76" s="2" t="s">
        <v>56</v>
      </c>
      <c r="J76" s="2" t="s">
        <v>57</v>
      </c>
      <c r="K76" s="2" t="s">
        <v>58</v>
      </c>
      <c r="L76" s="2" t="s">
        <v>2867</v>
      </c>
      <c r="M76" s="2" t="s">
        <v>176</v>
      </c>
      <c r="N76" s="2" t="s">
        <v>61</v>
      </c>
      <c r="O76" s="43">
        <v>1</v>
      </c>
      <c r="P76" s="41">
        <v>3</v>
      </c>
      <c r="Q76" s="43">
        <v>34</v>
      </c>
      <c r="R76" s="36" t="str">
        <f t="shared" si="1"/>
        <v>34:1</v>
      </c>
      <c r="S76" s="45" t="s">
        <v>2893</v>
      </c>
    </row>
    <row r="77" ht="66" spans="1:19">
      <c r="A77" s="2" t="s">
        <v>171</v>
      </c>
      <c r="B77" s="2" t="s">
        <v>2894</v>
      </c>
      <c r="C77" s="2" t="s">
        <v>1417</v>
      </c>
      <c r="D77" s="2" t="s">
        <v>2895</v>
      </c>
      <c r="E77" s="2" t="s">
        <v>52</v>
      </c>
      <c r="F77" s="2" t="s">
        <v>53</v>
      </c>
      <c r="G77" s="2" t="s">
        <v>2855</v>
      </c>
      <c r="H77" s="2" t="s">
        <v>55</v>
      </c>
      <c r="I77" s="2" t="s">
        <v>56</v>
      </c>
      <c r="J77" s="2" t="s">
        <v>57</v>
      </c>
      <c r="K77" s="2" t="s">
        <v>58</v>
      </c>
      <c r="L77" s="2" t="s">
        <v>2896</v>
      </c>
      <c r="M77" s="2" t="s">
        <v>60</v>
      </c>
      <c r="N77" s="2" t="s">
        <v>61</v>
      </c>
      <c r="O77" s="43">
        <v>1</v>
      </c>
      <c r="P77" s="41">
        <v>3</v>
      </c>
      <c r="Q77" s="43">
        <v>39</v>
      </c>
      <c r="R77" s="36" t="str">
        <f t="shared" si="1"/>
        <v>39:1</v>
      </c>
      <c r="S77" s="45" t="s">
        <v>2897</v>
      </c>
    </row>
    <row r="78" ht="82.5" spans="1:19">
      <c r="A78" s="2" t="s">
        <v>171</v>
      </c>
      <c r="B78" s="2" t="s">
        <v>2898</v>
      </c>
      <c r="C78" s="2" t="s">
        <v>1417</v>
      </c>
      <c r="D78" s="2" t="s">
        <v>2895</v>
      </c>
      <c r="E78" s="2" t="s">
        <v>52</v>
      </c>
      <c r="F78" s="2" t="s">
        <v>53</v>
      </c>
      <c r="G78" s="2" t="s">
        <v>2871</v>
      </c>
      <c r="H78" s="2" t="s">
        <v>55</v>
      </c>
      <c r="I78" s="2" t="s">
        <v>56</v>
      </c>
      <c r="J78" s="2" t="s">
        <v>57</v>
      </c>
      <c r="K78" s="2" t="s">
        <v>58</v>
      </c>
      <c r="L78" s="2" t="s">
        <v>2872</v>
      </c>
      <c r="M78" s="2" t="s">
        <v>176</v>
      </c>
      <c r="N78" s="2" t="s">
        <v>61</v>
      </c>
      <c r="O78" s="43">
        <v>1</v>
      </c>
      <c r="P78" s="41">
        <v>3</v>
      </c>
      <c r="Q78" s="43">
        <v>33</v>
      </c>
      <c r="R78" s="36" t="str">
        <f t="shared" si="1"/>
        <v>33:1</v>
      </c>
      <c r="S78" s="45" t="s">
        <v>2832</v>
      </c>
    </row>
    <row r="79" ht="132" spans="1:19">
      <c r="A79" s="2" t="s">
        <v>171</v>
      </c>
      <c r="B79" s="2" t="s">
        <v>2899</v>
      </c>
      <c r="C79" s="2" t="s">
        <v>1417</v>
      </c>
      <c r="D79" s="2" t="s">
        <v>2895</v>
      </c>
      <c r="E79" s="2" t="s">
        <v>52</v>
      </c>
      <c r="F79" s="2" t="s">
        <v>53</v>
      </c>
      <c r="G79" s="2" t="s">
        <v>2862</v>
      </c>
      <c r="H79" s="2" t="s">
        <v>55</v>
      </c>
      <c r="I79" s="2" t="s">
        <v>56</v>
      </c>
      <c r="J79" s="2" t="s">
        <v>57</v>
      </c>
      <c r="K79" s="2" t="s">
        <v>58</v>
      </c>
      <c r="L79" s="2" t="s">
        <v>2900</v>
      </c>
      <c r="M79" s="2" t="s">
        <v>176</v>
      </c>
      <c r="N79" s="2" t="s">
        <v>61</v>
      </c>
      <c r="O79" s="43">
        <v>1</v>
      </c>
      <c r="P79" s="41">
        <v>3</v>
      </c>
      <c r="Q79" s="43">
        <v>32</v>
      </c>
      <c r="R79" s="36" t="str">
        <f t="shared" si="1"/>
        <v>32:1</v>
      </c>
      <c r="S79" s="45" t="s">
        <v>2901</v>
      </c>
    </row>
    <row r="80" ht="99" spans="1:19">
      <c r="A80" s="2" t="s">
        <v>171</v>
      </c>
      <c r="B80" s="2" t="s">
        <v>2902</v>
      </c>
      <c r="C80" s="2" t="s">
        <v>1417</v>
      </c>
      <c r="D80" s="2" t="s">
        <v>2903</v>
      </c>
      <c r="E80" s="2" t="s">
        <v>52</v>
      </c>
      <c r="F80" s="2" t="s">
        <v>53</v>
      </c>
      <c r="G80" s="2" t="s">
        <v>2862</v>
      </c>
      <c r="H80" s="2" t="s">
        <v>55</v>
      </c>
      <c r="I80" s="2" t="s">
        <v>56</v>
      </c>
      <c r="J80" s="2" t="s">
        <v>57</v>
      </c>
      <c r="K80" s="2" t="s">
        <v>58</v>
      </c>
      <c r="L80" s="2" t="s">
        <v>2863</v>
      </c>
      <c r="M80" s="2" t="s">
        <v>176</v>
      </c>
      <c r="N80" s="2" t="s">
        <v>61</v>
      </c>
      <c r="O80" s="43">
        <v>1</v>
      </c>
      <c r="P80" s="41">
        <v>3</v>
      </c>
      <c r="Q80" s="43">
        <v>44</v>
      </c>
      <c r="R80" s="36" t="str">
        <f t="shared" si="1"/>
        <v>44:1</v>
      </c>
      <c r="S80" s="45" t="s">
        <v>2819</v>
      </c>
    </row>
    <row r="81" ht="82.5" spans="1:19">
      <c r="A81" s="2" t="s">
        <v>171</v>
      </c>
      <c r="B81" s="2" t="s">
        <v>2904</v>
      </c>
      <c r="C81" s="2" t="s">
        <v>1417</v>
      </c>
      <c r="D81" s="2" t="s">
        <v>2903</v>
      </c>
      <c r="E81" s="2" t="s">
        <v>52</v>
      </c>
      <c r="F81" s="2" t="s">
        <v>53</v>
      </c>
      <c r="G81" s="2" t="s">
        <v>2871</v>
      </c>
      <c r="H81" s="2" t="s">
        <v>55</v>
      </c>
      <c r="I81" s="2" t="s">
        <v>56</v>
      </c>
      <c r="J81" s="2" t="s">
        <v>57</v>
      </c>
      <c r="K81" s="2" t="s">
        <v>58</v>
      </c>
      <c r="L81" s="2" t="s">
        <v>2872</v>
      </c>
      <c r="M81" s="2" t="s">
        <v>176</v>
      </c>
      <c r="N81" s="2" t="s">
        <v>61</v>
      </c>
      <c r="O81" s="43">
        <v>1</v>
      </c>
      <c r="P81" s="41">
        <v>3</v>
      </c>
      <c r="Q81" s="43">
        <v>19</v>
      </c>
      <c r="R81" s="36" t="str">
        <f t="shared" si="1"/>
        <v>19:1</v>
      </c>
      <c r="S81" s="45" t="s">
        <v>2905</v>
      </c>
    </row>
    <row r="82" ht="99" spans="1:19">
      <c r="A82" s="2" t="s">
        <v>171</v>
      </c>
      <c r="B82" s="2" t="s">
        <v>2906</v>
      </c>
      <c r="C82" s="2" t="s">
        <v>1446</v>
      </c>
      <c r="D82" s="2" t="s">
        <v>1446</v>
      </c>
      <c r="E82" s="2" t="s">
        <v>350</v>
      </c>
      <c r="F82" s="2" t="s">
        <v>53</v>
      </c>
      <c r="G82" s="2" t="s">
        <v>2907</v>
      </c>
      <c r="H82" s="2" t="s">
        <v>352</v>
      </c>
      <c r="I82" s="2" t="s">
        <v>353</v>
      </c>
      <c r="J82" s="2" t="s">
        <v>57</v>
      </c>
      <c r="K82" s="2" t="s">
        <v>58</v>
      </c>
      <c r="L82" s="2" t="s">
        <v>2908</v>
      </c>
      <c r="M82" s="2" t="s">
        <v>60</v>
      </c>
      <c r="N82" s="2" t="s">
        <v>61</v>
      </c>
      <c r="O82" s="43">
        <v>1</v>
      </c>
      <c r="P82" s="41">
        <v>3</v>
      </c>
      <c r="Q82" s="43">
        <v>12</v>
      </c>
      <c r="R82" s="36" t="str">
        <f t="shared" si="1"/>
        <v>12:1</v>
      </c>
      <c r="S82" s="45" t="s">
        <v>2909</v>
      </c>
    </row>
    <row r="83" ht="132" spans="1:19">
      <c r="A83" s="2" t="s">
        <v>171</v>
      </c>
      <c r="B83" s="2" t="s">
        <v>2910</v>
      </c>
      <c r="C83" s="2" t="s">
        <v>1450</v>
      </c>
      <c r="D83" s="2" t="s">
        <v>1450</v>
      </c>
      <c r="E83" s="2" t="s">
        <v>52</v>
      </c>
      <c r="F83" s="2" t="s">
        <v>53</v>
      </c>
      <c r="G83" s="2" t="s">
        <v>2911</v>
      </c>
      <c r="H83" s="2" t="s">
        <v>55</v>
      </c>
      <c r="I83" s="2" t="s">
        <v>56</v>
      </c>
      <c r="J83" s="2" t="s">
        <v>57</v>
      </c>
      <c r="K83" s="2" t="s">
        <v>58</v>
      </c>
      <c r="L83" s="2" t="s">
        <v>2912</v>
      </c>
      <c r="M83" s="2" t="s">
        <v>176</v>
      </c>
      <c r="N83" s="2" t="s">
        <v>61</v>
      </c>
      <c r="O83" s="43">
        <v>4</v>
      </c>
      <c r="P83" s="41">
        <v>12</v>
      </c>
      <c r="Q83" s="43">
        <v>27</v>
      </c>
      <c r="R83" s="36" t="str">
        <f t="shared" si="1"/>
        <v>6.75:1</v>
      </c>
      <c r="S83" s="45" t="s">
        <v>2913</v>
      </c>
    </row>
    <row r="84" ht="132" spans="1:19">
      <c r="A84" s="2" t="s">
        <v>171</v>
      </c>
      <c r="B84" s="2" t="s">
        <v>2914</v>
      </c>
      <c r="C84" s="2" t="s">
        <v>1450</v>
      </c>
      <c r="D84" s="2" t="s">
        <v>1450</v>
      </c>
      <c r="E84" s="2" t="s">
        <v>52</v>
      </c>
      <c r="F84" s="2" t="s">
        <v>53</v>
      </c>
      <c r="G84" s="2" t="s">
        <v>2911</v>
      </c>
      <c r="H84" s="2" t="s">
        <v>55</v>
      </c>
      <c r="I84" s="2" t="s">
        <v>56</v>
      </c>
      <c r="J84" s="2" t="s">
        <v>57</v>
      </c>
      <c r="K84" s="2" t="s">
        <v>58</v>
      </c>
      <c r="L84" s="2" t="s">
        <v>2915</v>
      </c>
      <c r="M84" s="2" t="s">
        <v>60</v>
      </c>
      <c r="N84" s="2" t="s">
        <v>61</v>
      </c>
      <c r="O84" s="43">
        <v>2</v>
      </c>
      <c r="P84" s="41">
        <v>6</v>
      </c>
      <c r="Q84" s="43">
        <v>29</v>
      </c>
      <c r="R84" s="36" t="str">
        <f t="shared" si="1"/>
        <v>14.5:1</v>
      </c>
      <c r="S84" s="45" t="s">
        <v>2905</v>
      </c>
    </row>
    <row r="85" ht="165" spans="1:19">
      <c r="A85" s="2" t="s">
        <v>171</v>
      </c>
      <c r="B85" s="2" t="s">
        <v>2916</v>
      </c>
      <c r="C85" s="2" t="s">
        <v>1450</v>
      </c>
      <c r="D85" s="2" t="s">
        <v>1450</v>
      </c>
      <c r="E85" s="2" t="s">
        <v>52</v>
      </c>
      <c r="F85" s="2" t="s">
        <v>53</v>
      </c>
      <c r="G85" s="2" t="s">
        <v>2917</v>
      </c>
      <c r="H85" s="2" t="s">
        <v>55</v>
      </c>
      <c r="I85" s="2" t="s">
        <v>56</v>
      </c>
      <c r="J85" s="2" t="s">
        <v>57</v>
      </c>
      <c r="K85" s="2" t="s">
        <v>58</v>
      </c>
      <c r="L85" s="2" t="s">
        <v>2918</v>
      </c>
      <c r="M85" s="2" t="s">
        <v>176</v>
      </c>
      <c r="N85" s="2" t="s">
        <v>61</v>
      </c>
      <c r="O85" s="43">
        <v>3</v>
      </c>
      <c r="P85" s="41">
        <v>9</v>
      </c>
      <c r="Q85" s="43">
        <v>147</v>
      </c>
      <c r="R85" s="36" t="str">
        <f t="shared" si="1"/>
        <v>49:1</v>
      </c>
      <c r="S85" s="45" t="s">
        <v>2919</v>
      </c>
    </row>
    <row r="86" ht="165" spans="1:19">
      <c r="A86" s="2" t="s">
        <v>171</v>
      </c>
      <c r="B86" s="2" t="s">
        <v>2920</v>
      </c>
      <c r="C86" s="2" t="s">
        <v>1450</v>
      </c>
      <c r="D86" s="2" t="s">
        <v>1450</v>
      </c>
      <c r="E86" s="2" t="s">
        <v>52</v>
      </c>
      <c r="F86" s="2" t="s">
        <v>53</v>
      </c>
      <c r="G86" s="2" t="s">
        <v>2917</v>
      </c>
      <c r="H86" s="2" t="s">
        <v>55</v>
      </c>
      <c r="I86" s="2" t="s">
        <v>56</v>
      </c>
      <c r="J86" s="2" t="s">
        <v>57</v>
      </c>
      <c r="K86" s="2" t="s">
        <v>58</v>
      </c>
      <c r="L86" s="2" t="s">
        <v>2921</v>
      </c>
      <c r="M86" s="2" t="s">
        <v>60</v>
      </c>
      <c r="N86" s="2" t="s">
        <v>61</v>
      </c>
      <c r="O86" s="43">
        <v>2</v>
      </c>
      <c r="P86" s="41">
        <v>6</v>
      </c>
      <c r="Q86" s="43">
        <v>130</v>
      </c>
      <c r="R86" s="36" t="str">
        <f t="shared" si="1"/>
        <v>65:1</v>
      </c>
      <c r="S86" s="45" t="s">
        <v>2922</v>
      </c>
    </row>
    <row r="87" ht="115.5" spans="1:19">
      <c r="A87" s="2" t="s">
        <v>171</v>
      </c>
      <c r="B87" s="2" t="s">
        <v>2923</v>
      </c>
      <c r="C87" s="2" t="s">
        <v>1450</v>
      </c>
      <c r="D87" s="2" t="s">
        <v>1450</v>
      </c>
      <c r="E87" s="2" t="s">
        <v>52</v>
      </c>
      <c r="F87" s="2" t="s">
        <v>53</v>
      </c>
      <c r="G87" s="2" t="s">
        <v>1465</v>
      </c>
      <c r="H87" s="2" t="s">
        <v>55</v>
      </c>
      <c r="I87" s="2" t="s">
        <v>56</v>
      </c>
      <c r="J87" s="2" t="s">
        <v>57</v>
      </c>
      <c r="K87" s="2" t="s">
        <v>58</v>
      </c>
      <c r="L87" s="2" t="s">
        <v>2924</v>
      </c>
      <c r="M87" s="2" t="s">
        <v>176</v>
      </c>
      <c r="N87" s="2" t="s">
        <v>61</v>
      </c>
      <c r="O87" s="43">
        <v>2</v>
      </c>
      <c r="P87" s="41">
        <v>6</v>
      </c>
      <c r="Q87" s="43">
        <v>58</v>
      </c>
      <c r="R87" s="36" t="str">
        <f t="shared" si="1"/>
        <v>29:1</v>
      </c>
      <c r="S87" s="45" t="s">
        <v>2925</v>
      </c>
    </row>
    <row r="88" ht="115.5" spans="1:19">
      <c r="A88" s="2" t="s">
        <v>171</v>
      </c>
      <c r="B88" s="2" t="s">
        <v>2926</v>
      </c>
      <c r="C88" s="2" t="s">
        <v>1450</v>
      </c>
      <c r="D88" s="2" t="s">
        <v>1450</v>
      </c>
      <c r="E88" s="2" t="s">
        <v>52</v>
      </c>
      <c r="F88" s="2" t="s">
        <v>53</v>
      </c>
      <c r="G88" s="2" t="s">
        <v>1465</v>
      </c>
      <c r="H88" s="2" t="s">
        <v>55</v>
      </c>
      <c r="I88" s="2" t="s">
        <v>56</v>
      </c>
      <c r="J88" s="2" t="s">
        <v>57</v>
      </c>
      <c r="K88" s="2" t="s">
        <v>58</v>
      </c>
      <c r="L88" s="2" t="s">
        <v>2924</v>
      </c>
      <c r="M88" s="2" t="s">
        <v>60</v>
      </c>
      <c r="N88" s="2" t="s">
        <v>61</v>
      </c>
      <c r="O88" s="43">
        <v>2</v>
      </c>
      <c r="P88" s="41">
        <v>6</v>
      </c>
      <c r="Q88" s="43">
        <v>125</v>
      </c>
      <c r="R88" s="36" t="str">
        <f t="shared" si="1"/>
        <v>62.5:1</v>
      </c>
      <c r="S88" s="45" t="s">
        <v>2832</v>
      </c>
    </row>
    <row r="89" ht="49.5" spans="1:19">
      <c r="A89" s="2" t="s">
        <v>171</v>
      </c>
      <c r="B89" s="2" t="s">
        <v>2927</v>
      </c>
      <c r="C89" s="2" t="s">
        <v>1450</v>
      </c>
      <c r="D89" s="2" t="s">
        <v>1450</v>
      </c>
      <c r="E89" s="2" t="s">
        <v>52</v>
      </c>
      <c r="F89" s="2" t="s">
        <v>53</v>
      </c>
      <c r="G89" s="2" t="s">
        <v>2928</v>
      </c>
      <c r="H89" s="2" t="s">
        <v>55</v>
      </c>
      <c r="I89" s="2" t="s">
        <v>56</v>
      </c>
      <c r="J89" s="2" t="s">
        <v>57</v>
      </c>
      <c r="K89" s="2" t="s">
        <v>58</v>
      </c>
      <c r="L89" s="2" t="s">
        <v>2929</v>
      </c>
      <c r="M89" s="2" t="s">
        <v>176</v>
      </c>
      <c r="N89" s="2" t="s">
        <v>61</v>
      </c>
      <c r="O89" s="43">
        <v>2</v>
      </c>
      <c r="P89" s="41">
        <v>6</v>
      </c>
      <c r="Q89" s="43">
        <v>102</v>
      </c>
      <c r="R89" s="36" t="str">
        <f t="shared" si="1"/>
        <v>51:1</v>
      </c>
      <c r="S89" s="45" t="s">
        <v>2930</v>
      </c>
    </row>
    <row r="90" ht="115.5" spans="1:19">
      <c r="A90" s="2" t="s">
        <v>171</v>
      </c>
      <c r="B90" s="2" t="s">
        <v>2931</v>
      </c>
      <c r="C90" s="2" t="s">
        <v>1450</v>
      </c>
      <c r="D90" s="2" t="s">
        <v>1450</v>
      </c>
      <c r="E90" s="2" t="s">
        <v>52</v>
      </c>
      <c r="F90" s="2" t="s">
        <v>53</v>
      </c>
      <c r="G90" s="2" t="s">
        <v>2932</v>
      </c>
      <c r="H90" s="2" t="s">
        <v>55</v>
      </c>
      <c r="I90" s="2" t="s">
        <v>56</v>
      </c>
      <c r="J90" s="2" t="s">
        <v>57</v>
      </c>
      <c r="K90" s="2" t="s">
        <v>58</v>
      </c>
      <c r="L90" s="2" t="s">
        <v>2736</v>
      </c>
      <c r="M90" s="2" t="s">
        <v>60</v>
      </c>
      <c r="N90" s="2" t="s">
        <v>61</v>
      </c>
      <c r="O90" s="43">
        <v>1</v>
      </c>
      <c r="P90" s="41">
        <v>3</v>
      </c>
      <c r="Q90" s="43">
        <v>114</v>
      </c>
      <c r="R90" s="36" t="str">
        <f t="shared" si="1"/>
        <v>114:1</v>
      </c>
      <c r="S90" s="45" t="s">
        <v>2933</v>
      </c>
    </row>
    <row r="91" ht="115.5" spans="1:19">
      <c r="A91" s="2" t="s">
        <v>171</v>
      </c>
      <c r="B91" s="2" t="s">
        <v>2934</v>
      </c>
      <c r="C91" s="2" t="s">
        <v>1450</v>
      </c>
      <c r="D91" s="2" t="s">
        <v>1450</v>
      </c>
      <c r="E91" s="2" t="s">
        <v>52</v>
      </c>
      <c r="F91" s="2" t="s">
        <v>53</v>
      </c>
      <c r="G91" s="2" t="s">
        <v>723</v>
      </c>
      <c r="H91" s="2" t="s">
        <v>55</v>
      </c>
      <c r="I91" s="2" t="s">
        <v>56</v>
      </c>
      <c r="J91" s="2" t="s">
        <v>57</v>
      </c>
      <c r="K91" s="2" t="s">
        <v>58</v>
      </c>
      <c r="L91" s="2" t="s">
        <v>2935</v>
      </c>
      <c r="M91" s="2" t="s">
        <v>176</v>
      </c>
      <c r="N91" s="2" t="s">
        <v>741</v>
      </c>
      <c r="O91" s="43">
        <v>2</v>
      </c>
      <c r="P91" s="41">
        <v>6</v>
      </c>
      <c r="Q91" s="43">
        <v>70</v>
      </c>
      <c r="R91" s="36" t="str">
        <f t="shared" si="1"/>
        <v>35:1</v>
      </c>
      <c r="S91" s="45" t="s">
        <v>2936</v>
      </c>
    </row>
    <row r="92" ht="49.5" spans="1:19">
      <c r="A92" s="2" t="s">
        <v>171</v>
      </c>
      <c r="B92" s="2" t="s">
        <v>2937</v>
      </c>
      <c r="C92" s="2" t="s">
        <v>1450</v>
      </c>
      <c r="D92" s="2" t="s">
        <v>1450</v>
      </c>
      <c r="E92" s="2" t="s">
        <v>52</v>
      </c>
      <c r="F92" s="2" t="s">
        <v>53</v>
      </c>
      <c r="G92" s="2" t="s">
        <v>1482</v>
      </c>
      <c r="H92" s="2" t="s">
        <v>55</v>
      </c>
      <c r="I92" s="2" t="s">
        <v>56</v>
      </c>
      <c r="J92" s="2" t="s">
        <v>57</v>
      </c>
      <c r="K92" s="2" t="s">
        <v>58</v>
      </c>
      <c r="L92" s="2" t="s">
        <v>2938</v>
      </c>
      <c r="M92" s="2" t="s">
        <v>176</v>
      </c>
      <c r="N92" s="2" t="s">
        <v>61</v>
      </c>
      <c r="O92" s="43">
        <v>1</v>
      </c>
      <c r="P92" s="41">
        <v>3</v>
      </c>
      <c r="Q92" s="43">
        <v>44</v>
      </c>
      <c r="R92" s="36" t="str">
        <f t="shared" si="1"/>
        <v>44:1</v>
      </c>
      <c r="S92" s="45" t="s">
        <v>2790</v>
      </c>
    </row>
    <row r="93" ht="132" spans="1:19">
      <c r="A93" s="2" t="s">
        <v>171</v>
      </c>
      <c r="B93" s="2" t="s">
        <v>2939</v>
      </c>
      <c r="C93" s="2" t="s">
        <v>1450</v>
      </c>
      <c r="D93" s="2" t="s">
        <v>2940</v>
      </c>
      <c r="E93" s="2" t="s">
        <v>52</v>
      </c>
      <c r="F93" s="2" t="s">
        <v>70</v>
      </c>
      <c r="G93" s="2" t="s">
        <v>2911</v>
      </c>
      <c r="H93" s="2" t="s">
        <v>55</v>
      </c>
      <c r="I93" s="2" t="s">
        <v>56</v>
      </c>
      <c r="J93" s="2" t="s">
        <v>57</v>
      </c>
      <c r="K93" s="2" t="s">
        <v>58</v>
      </c>
      <c r="L93" s="2" t="s">
        <v>2915</v>
      </c>
      <c r="M93" s="2" t="s">
        <v>176</v>
      </c>
      <c r="N93" s="2" t="s">
        <v>61</v>
      </c>
      <c r="O93" s="43">
        <v>2</v>
      </c>
      <c r="P93" s="41">
        <v>6</v>
      </c>
      <c r="Q93" s="43">
        <v>11</v>
      </c>
      <c r="R93" s="36" t="str">
        <f t="shared" si="1"/>
        <v>5.5:1</v>
      </c>
      <c r="S93" s="45" t="s">
        <v>2941</v>
      </c>
    </row>
    <row r="94" ht="132" spans="1:19">
      <c r="A94" s="2" t="s">
        <v>171</v>
      </c>
      <c r="B94" s="2" t="s">
        <v>2942</v>
      </c>
      <c r="C94" s="2" t="s">
        <v>1450</v>
      </c>
      <c r="D94" s="2" t="s">
        <v>2940</v>
      </c>
      <c r="E94" s="2" t="s">
        <v>52</v>
      </c>
      <c r="F94" s="2" t="s">
        <v>70</v>
      </c>
      <c r="G94" s="2" t="s">
        <v>2911</v>
      </c>
      <c r="H94" s="2" t="s">
        <v>55</v>
      </c>
      <c r="I94" s="2" t="s">
        <v>56</v>
      </c>
      <c r="J94" s="2" t="s">
        <v>57</v>
      </c>
      <c r="K94" s="2" t="s">
        <v>58</v>
      </c>
      <c r="L94" s="2" t="s">
        <v>2912</v>
      </c>
      <c r="M94" s="2" t="s">
        <v>60</v>
      </c>
      <c r="N94" s="2" t="s">
        <v>61</v>
      </c>
      <c r="O94" s="43">
        <v>1</v>
      </c>
      <c r="P94" s="41">
        <v>3</v>
      </c>
      <c r="Q94" s="43">
        <v>9</v>
      </c>
      <c r="R94" s="36" t="str">
        <f t="shared" si="1"/>
        <v>9:1</v>
      </c>
      <c r="S94" s="45" t="s">
        <v>2943</v>
      </c>
    </row>
    <row r="95" ht="165" spans="1:19">
      <c r="A95" s="2" t="s">
        <v>171</v>
      </c>
      <c r="B95" s="2" t="s">
        <v>2944</v>
      </c>
      <c r="C95" s="2" t="s">
        <v>1450</v>
      </c>
      <c r="D95" s="2" t="s">
        <v>2940</v>
      </c>
      <c r="E95" s="2" t="s">
        <v>52</v>
      </c>
      <c r="F95" s="2" t="s">
        <v>70</v>
      </c>
      <c r="G95" s="2" t="s">
        <v>2917</v>
      </c>
      <c r="H95" s="2" t="s">
        <v>55</v>
      </c>
      <c r="I95" s="2" t="s">
        <v>56</v>
      </c>
      <c r="J95" s="2" t="s">
        <v>57</v>
      </c>
      <c r="K95" s="2" t="s">
        <v>58</v>
      </c>
      <c r="L95" s="2" t="s">
        <v>2921</v>
      </c>
      <c r="M95" s="2" t="s">
        <v>176</v>
      </c>
      <c r="N95" s="2" t="s">
        <v>61</v>
      </c>
      <c r="O95" s="43">
        <v>1</v>
      </c>
      <c r="P95" s="41">
        <v>3</v>
      </c>
      <c r="Q95" s="43">
        <v>17</v>
      </c>
      <c r="R95" s="36" t="str">
        <f t="shared" si="1"/>
        <v>17:1</v>
      </c>
      <c r="S95" s="45" t="s">
        <v>2945</v>
      </c>
    </row>
    <row r="96" ht="165" spans="1:19">
      <c r="A96" s="2" t="s">
        <v>171</v>
      </c>
      <c r="B96" s="2" t="s">
        <v>2946</v>
      </c>
      <c r="C96" s="2" t="s">
        <v>1492</v>
      </c>
      <c r="D96" s="2" t="s">
        <v>1492</v>
      </c>
      <c r="E96" s="2" t="s">
        <v>52</v>
      </c>
      <c r="F96" s="2" t="s">
        <v>53</v>
      </c>
      <c r="G96" s="2" t="s">
        <v>767</v>
      </c>
      <c r="H96" s="2" t="s">
        <v>55</v>
      </c>
      <c r="I96" s="2" t="s">
        <v>56</v>
      </c>
      <c r="J96" s="2" t="s">
        <v>57</v>
      </c>
      <c r="K96" s="2" t="s">
        <v>58</v>
      </c>
      <c r="L96" s="2" t="s">
        <v>2947</v>
      </c>
      <c r="M96" s="2" t="s">
        <v>176</v>
      </c>
      <c r="N96" s="2" t="s">
        <v>61</v>
      </c>
      <c r="O96" s="43">
        <v>4</v>
      </c>
      <c r="P96" s="41">
        <v>12</v>
      </c>
      <c r="Q96" s="43">
        <v>216</v>
      </c>
      <c r="R96" s="36" t="str">
        <f t="shared" si="1"/>
        <v>54:1</v>
      </c>
      <c r="S96" s="45" t="s">
        <v>2948</v>
      </c>
    </row>
    <row r="97" ht="148.5" spans="1:19">
      <c r="A97" s="2" t="s">
        <v>171</v>
      </c>
      <c r="B97" s="2" t="s">
        <v>2949</v>
      </c>
      <c r="C97" s="2" t="s">
        <v>1492</v>
      </c>
      <c r="D97" s="2" t="s">
        <v>256</v>
      </c>
      <c r="E97" s="2" t="s">
        <v>52</v>
      </c>
      <c r="F97" s="2" t="s">
        <v>70</v>
      </c>
      <c r="G97" s="2" t="s">
        <v>2950</v>
      </c>
      <c r="H97" s="2" t="s">
        <v>55</v>
      </c>
      <c r="I97" s="2" t="s">
        <v>56</v>
      </c>
      <c r="J97" s="2" t="s">
        <v>57</v>
      </c>
      <c r="K97" s="2" t="s">
        <v>58</v>
      </c>
      <c r="L97" s="2" t="s">
        <v>2951</v>
      </c>
      <c r="M97" s="2" t="s">
        <v>176</v>
      </c>
      <c r="N97" s="2" t="s">
        <v>61</v>
      </c>
      <c r="O97" s="43">
        <v>1</v>
      </c>
      <c r="P97" s="41">
        <v>3</v>
      </c>
      <c r="Q97" s="43">
        <v>116</v>
      </c>
      <c r="R97" s="36" t="str">
        <f t="shared" si="1"/>
        <v>116:1</v>
      </c>
      <c r="S97" s="45" t="s">
        <v>2952</v>
      </c>
    </row>
    <row r="98" ht="82.5" spans="1:19">
      <c r="A98" s="2" t="s">
        <v>171</v>
      </c>
      <c r="B98" s="2" t="s">
        <v>2953</v>
      </c>
      <c r="C98" s="2" t="s">
        <v>1492</v>
      </c>
      <c r="D98" s="2" t="s">
        <v>256</v>
      </c>
      <c r="E98" s="2" t="s">
        <v>52</v>
      </c>
      <c r="F98" s="2" t="s">
        <v>70</v>
      </c>
      <c r="G98" s="2" t="s">
        <v>2954</v>
      </c>
      <c r="H98" s="2" t="s">
        <v>55</v>
      </c>
      <c r="I98" s="2" t="s">
        <v>56</v>
      </c>
      <c r="J98" s="2" t="s">
        <v>57</v>
      </c>
      <c r="K98" s="2" t="s">
        <v>58</v>
      </c>
      <c r="L98" s="2" t="s">
        <v>2955</v>
      </c>
      <c r="M98" s="2" t="s">
        <v>176</v>
      </c>
      <c r="N98" s="2" t="s">
        <v>741</v>
      </c>
      <c r="O98" s="43">
        <v>1</v>
      </c>
      <c r="P98" s="41">
        <v>3</v>
      </c>
      <c r="Q98" s="43">
        <v>44</v>
      </c>
      <c r="R98" s="36" t="str">
        <f t="shared" si="1"/>
        <v>44:1</v>
      </c>
      <c r="S98" s="45" t="s">
        <v>2956</v>
      </c>
    </row>
    <row r="99" ht="165" spans="1:19">
      <c r="A99" s="2" t="s">
        <v>171</v>
      </c>
      <c r="B99" s="2" t="s">
        <v>2957</v>
      </c>
      <c r="C99" s="2" t="s">
        <v>1492</v>
      </c>
      <c r="D99" s="2" t="s">
        <v>256</v>
      </c>
      <c r="E99" s="2" t="s">
        <v>52</v>
      </c>
      <c r="F99" s="2" t="s">
        <v>70</v>
      </c>
      <c r="G99" s="2" t="s">
        <v>767</v>
      </c>
      <c r="H99" s="2" t="s">
        <v>55</v>
      </c>
      <c r="I99" s="2" t="s">
        <v>56</v>
      </c>
      <c r="J99" s="2" t="s">
        <v>57</v>
      </c>
      <c r="K99" s="2" t="s">
        <v>58</v>
      </c>
      <c r="L99" s="2" t="s">
        <v>2958</v>
      </c>
      <c r="M99" s="2" t="s">
        <v>176</v>
      </c>
      <c r="N99" s="2" t="s">
        <v>61</v>
      </c>
      <c r="O99" s="43">
        <v>1</v>
      </c>
      <c r="P99" s="41">
        <v>3</v>
      </c>
      <c r="Q99" s="43">
        <v>6</v>
      </c>
      <c r="R99" s="36" t="str">
        <f t="shared" si="1"/>
        <v>6:1</v>
      </c>
      <c r="S99" s="45" t="s">
        <v>2959</v>
      </c>
    </row>
    <row r="100" ht="115.5" spans="1:19">
      <c r="A100" s="2" t="s">
        <v>171</v>
      </c>
      <c r="B100" s="2" t="s">
        <v>2960</v>
      </c>
      <c r="C100" s="2" t="s">
        <v>1492</v>
      </c>
      <c r="D100" s="2" t="s">
        <v>256</v>
      </c>
      <c r="E100" s="2" t="s">
        <v>52</v>
      </c>
      <c r="F100" s="2" t="s">
        <v>70</v>
      </c>
      <c r="G100" s="2" t="s">
        <v>260</v>
      </c>
      <c r="H100" s="2" t="s">
        <v>55</v>
      </c>
      <c r="I100" s="2" t="s">
        <v>56</v>
      </c>
      <c r="J100" s="2" t="s">
        <v>57</v>
      </c>
      <c r="K100" s="2" t="s">
        <v>58</v>
      </c>
      <c r="L100" s="2" t="s">
        <v>2961</v>
      </c>
      <c r="M100" s="2" t="s">
        <v>176</v>
      </c>
      <c r="N100" s="2" t="s">
        <v>61</v>
      </c>
      <c r="O100" s="43">
        <v>1</v>
      </c>
      <c r="P100" s="41">
        <v>3</v>
      </c>
      <c r="Q100" s="43">
        <v>54</v>
      </c>
      <c r="R100" s="36" t="str">
        <f t="shared" si="1"/>
        <v>54:1</v>
      </c>
      <c r="S100" s="45" t="s">
        <v>2864</v>
      </c>
    </row>
    <row r="101" ht="181.5" spans="1:19">
      <c r="A101" s="2" t="s">
        <v>171</v>
      </c>
      <c r="B101" s="2" t="s">
        <v>2962</v>
      </c>
      <c r="C101" s="2" t="s">
        <v>1492</v>
      </c>
      <c r="D101" s="2" t="s">
        <v>256</v>
      </c>
      <c r="E101" s="2" t="s">
        <v>52</v>
      </c>
      <c r="F101" s="2" t="s">
        <v>70</v>
      </c>
      <c r="G101" s="2" t="s">
        <v>2963</v>
      </c>
      <c r="H101" s="2" t="s">
        <v>55</v>
      </c>
      <c r="I101" s="2" t="s">
        <v>56</v>
      </c>
      <c r="J101" s="2" t="s">
        <v>57</v>
      </c>
      <c r="K101" s="2" t="s">
        <v>58</v>
      </c>
      <c r="L101" s="2" t="s">
        <v>2964</v>
      </c>
      <c r="M101" s="2" t="s">
        <v>176</v>
      </c>
      <c r="N101" s="2" t="s">
        <v>61</v>
      </c>
      <c r="O101" s="43">
        <v>1</v>
      </c>
      <c r="P101" s="41">
        <v>3</v>
      </c>
      <c r="Q101" s="43">
        <v>25</v>
      </c>
      <c r="R101" s="36" t="str">
        <f t="shared" si="1"/>
        <v>25:1</v>
      </c>
      <c r="S101" s="45" t="s">
        <v>2965</v>
      </c>
    </row>
    <row r="102" ht="165" spans="1:19">
      <c r="A102" s="2" t="s">
        <v>171</v>
      </c>
      <c r="B102" s="2" t="s">
        <v>2966</v>
      </c>
      <c r="C102" s="2" t="s">
        <v>1492</v>
      </c>
      <c r="D102" s="2" t="s">
        <v>732</v>
      </c>
      <c r="E102" s="2" t="s">
        <v>52</v>
      </c>
      <c r="F102" s="2" t="s">
        <v>70</v>
      </c>
      <c r="G102" s="2" t="s">
        <v>767</v>
      </c>
      <c r="H102" s="2" t="s">
        <v>55</v>
      </c>
      <c r="I102" s="2" t="s">
        <v>56</v>
      </c>
      <c r="J102" s="2" t="s">
        <v>57</v>
      </c>
      <c r="K102" s="2" t="s">
        <v>58</v>
      </c>
      <c r="L102" s="2" t="s">
        <v>2967</v>
      </c>
      <c r="M102" s="2" t="s">
        <v>176</v>
      </c>
      <c r="N102" s="2" t="s">
        <v>61</v>
      </c>
      <c r="O102" s="43">
        <v>4</v>
      </c>
      <c r="P102" s="41">
        <v>12</v>
      </c>
      <c r="Q102" s="43">
        <v>212</v>
      </c>
      <c r="R102" s="36" t="str">
        <f t="shared" si="1"/>
        <v>53:1</v>
      </c>
      <c r="S102" s="45" t="s">
        <v>2968</v>
      </c>
    </row>
    <row r="103" ht="231" spans="1:19">
      <c r="A103" s="2" t="s">
        <v>171</v>
      </c>
      <c r="B103" s="2" t="s">
        <v>2969</v>
      </c>
      <c r="C103" s="2" t="s">
        <v>277</v>
      </c>
      <c r="D103" s="2" t="s">
        <v>277</v>
      </c>
      <c r="E103" s="2" t="s">
        <v>52</v>
      </c>
      <c r="F103" s="2" t="s">
        <v>53</v>
      </c>
      <c r="G103" s="2" t="s">
        <v>2735</v>
      </c>
      <c r="H103" s="2" t="s">
        <v>55</v>
      </c>
      <c r="I103" s="2" t="s">
        <v>56</v>
      </c>
      <c r="J103" s="2" t="s">
        <v>57</v>
      </c>
      <c r="K103" s="2" t="s">
        <v>58</v>
      </c>
      <c r="L103" s="2" t="s">
        <v>2970</v>
      </c>
      <c r="M103" s="2" t="s">
        <v>176</v>
      </c>
      <c r="N103" s="2" t="s">
        <v>61</v>
      </c>
      <c r="O103" s="43">
        <v>1</v>
      </c>
      <c r="P103" s="41">
        <v>3</v>
      </c>
      <c r="Q103" s="43">
        <v>164</v>
      </c>
      <c r="R103" s="36" t="str">
        <f t="shared" si="1"/>
        <v>164:1</v>
      </c>
      <c r="S103" s="45" t="s">
        <v>2782</v>
      </c>
    </row>
    <row r="104" ht="198" spans="1:19">
      <c r="A104" s="2" t="s">
        <v>171</v>
      </c>
      <c r="B104" s="2" t="s">
        <v>2971</v>
      </c>
      <c r="C104" s="2" t="s">
        <v>277</v>
      </c>
      <c r="D104" s="2" t="s">
        <v>277</v>
      </c>
      <c r="E104" s="2" t="s">
        <v>52</v>
      </c>
      <c r="F104" s="2" t="s">
        <v>53</v>
      </c>
      <c r="G104" s="2" t="s">
        <v>2972</v>
      </c>
      <c r="H104" s="2" t="s">
        <v>55</v>
      </c>
      <c r="I104" s="2" t="s">
        <v>56</v>
      </c>
      <c r="J104" s="2" t="s">
        <v>57</v>
      </c>
      <c r="K104" s="2" t="s">
        <v>58</v>
      </c>
      <c r="L104" s="2" t="s">
        <v>2973</v>
      </c>
      <c r="M104" s="2" t="s">
        <v>60</v>
      </c>
      <c r="N104" s="2" t="s">
        <v>61</v>
      </c>
      <c r="O104" s="43">
        <v>1</v>
      </c>
      <c r="P104" s="41">
        <v>3</v>
      </c>
      <c r="Q104" s="43">
        <v>283</v>
      </c>
      <c r="R104" s="36" t="str">
        <f t="shared" si="1"/>
        <v>283:1</v>
      </c>
      <c r="S104" s="45" t="s">
        <v>2974</v>
      </c>
    </row>
    <row r="105" ht="99" spans="1:19">
      <c r="A105" s="2" t="s">
        <v>171</v>
      </c>
      <c r="B105" s="2" t="s">
        <v>2975</v>
      </c>
      <c r="C105" s="2" t="s">
        <v>1509</v>
      </c>
      <c r="D105" s="2" t="s">
        <v>2976</v>
      </c>
      <c r="E105" s="2" t="s">
        <v>52</v>
      </c>
      <c r="F105" s="2" t="s">
        <v>53</v>
      </c>
      <c r="G105" s="2" t="s">
        <v>2977</v>
      </c>
      <c r="H105" s="2" t="s">
        <v>55</v>
      </c>
      <c r="I105" s="2" t="s">
        <v>56</v>
      </c>
      <c r="J105" s="2" t="s">
        <v>57</v>
      </c>
      <c r="K105" s="2" t="s">
        <v>58</v>
      </c>
      <c r="L105" s="2" t="s">
        <v>2978</v>
      </c>
      <c r="M105" s="2" t="s">
        <v>60</v>
      </c>
      <c r="N105" s="2" t="s">
        <v>61</v>
      </c>
      <c r="O105" s="43">
        <v>1</v>
      </c>
      <c r="P105" s="41">
        <v>3</v>
      </c>
      <c r="Q105" s="43">
        <v>11</v>
      </c>
      <c r="R105" s="36" t="str">
        <f t="shared" si="1"/>
        <v>11:1</v>
      </c>
      <c r="S105" s="45" t="s">
        <v>2979</v>
      </c>
    </row>
    <row r="106" ht="99" spans="1:19">
      <c r="A106" s="2" t="s">
        <v>171</v>
      </c>
      <c r="B106" s="2" t="s">
        <v>2980</v>
      </c>
      <c r="C106" s="2" t="s">
        <v>1509</v>
      </c>
      <c r="D106" s="2" t="s">
        <v>280</v>
      </c>
      <c r="E106" s="2" t="s">
        <v>52</v>
      </c>
      <c r="F106" s="2" t="s">
        <v>70</v>
      </c>
      <c r="G106" s="2" t="s">
        <v>2981</v>
      </c>
      <c r="H106" s="2" t="s">
        <v>55</v>
      </c>
      <c r="I106" s="2" t="s">
        <v>56</v>
      </c>
      <c r="J106" s="2" t="s">
        <v>57</v>
      </c>
      <c r="K106" s="2" t="s">
        <v>58</v>
      </c>
      <c r="L106" s="2" t="s">
        <v>2982</v>
      </c>
      <c r="M106" s="2" t="s">
        <v>176</v>
      </c>
      <c r="N106" s="2" t="s">
        <v>61</v>
      </c>
      <c r="O106" s="43">
        <v>1</v>
      </c>
      <c r="P106" s="41">
        <v>3</v>
      </c>
      <c r="Q106" s="43">
        <v>89</v>
      </c>
      <c r="R106" s="36" t="str">
        <f t="shared" si="1"/>
        <v>89:1</v>
      </c>
      <c r="S106" s="45" t="s">
        <v>2983</v>
      </c>
    </row>
    <row r="107" ht="66" spans="1:19">
      <c r="A107" s="2" t="s">
        <v>171</v>
      </c>
      <c r="B107" s="2" t="s">
        <v>2984</v>
      </c>
      <c r="C107" s="2" t="s">
        <v>1509</v>
      </c>
      <c r="D107" s="2" t="s">
        <v>280</v>
      </c>
      <c r="E107" s="2" t="s">
        <v>52</v>
      </c>
      <c r="F107" s="2" t="s">
        <v>70</v>
      </c>
      <c r="G107" s="2" t="s">
        <v>2985</v>
      </c>
      <c r="H107" s="2" t="s">
        <v>55</v>
      </c>
      <c r="I107" s="2" t="s">
        <v>56</v>
      </c>
      <c r="J107" s="2" t="s">
        <v>57</v>
      </c>
      <c r="K107" s="2" t="s">
        <v>58</v>
      </c>
      <c r="L107" s="2" t="s">
        <v>2938</v>
      </c>
      <c r="M107" s="2" t="s">
        <v>60</v>
      </c>
      <c r="N107" s="2" t="s">
        <v>61</v>
      </c>
      <c r="O107" s="43">
        <v>1</v>
      </c>
      <c r="P107" s="41">
        <v>3</v>
      </c>
      <c r="Q107" s="43">
        <v>54</v>
      </c>
      <c r="R107" s="36" t="str">
        <f t="shared" si="1"/>
        <v>54:1</v>
      </c>
      <c r="S107" s="45" t="s">
        <v>2986</v>
      </c>
    </row>
    <row r="108" ht="115.5" spans="1:19">
      <c r="A108" s="2" t="s">
        <v>171</v>
      </c>
      <c r="B108" s="2" t="s">
        <v>2987</v>
      </c>
      <c r="C108" s="2" t="s">
        <v>1509</v>
      </c>
      <c r="D108" s="2" t="s">
        <v>280</v>
      </c>
      <c r="E108" s="2" t="s">
        <v>52</v>
      </c>
      <c r="F108" s="2" t="s">
        <v>70</v>
      </c>
      <c r="G108" s="2" t="s">
        <v>2988</v>
      </c>
      <c r="H108" s="2" t="s">
        <v>55</v>
      </c>
      <c r="I108" s="2" t="s">
        <v>56</v>
      </c>
      <c r="J108" s="2" t="s">
        <v>57</v>
      </c>
      <c r="K108" s="2" t="s">
        <v>58</v>
      </c>
      <c r="L108" s="2" t="s">
        <v>2989</v>
      </c>
      <c r="M108" s="2" t="s">
        <v>60</v>
      </c>
      <c r="N108" s="2" t="s">
        <v>61</v>
      </c>
      <c r="O108" s="43">
        <v>3</v>
      </c>
      <c r="P108" s="41">
        <v>9</v>
      </c>
      <c r="Q108" s="43">
        <v>240</v>
      </c>
      <c r="R108" s="36" t="str">
        <f t="shared" si="1"/>
        <v>80:1</v>
      </c>
      <c r="S108" s="45" t="s">
        <v>2687</v>
      </c>
    </row>
    <row r="109" ht="115.5" spans="1:19">
      <c r="A109" s="2" t="s">
        <v>171</v>
      </c>
      <c r="B109" s="2" t="s">
        <v>2990</v>
      </c>
      <c r="C109" s="2" t="s">
        <v>1509</v>
      </c>
      <c r="D109" s="2" t="s">
        <v>280</v>
      </c>
      <c r="E109" s="2" t="s">
        <v>52</v>
      </c>
      <c r="F109" s="2" t="s">
        <v>70</v>
      </c>
      <c r="G109" s="2" t="s">
        <v>2988</v>
      </c>
      <c r="H109" s="2" t="s">
        <v>55</v>
      </c>
      <c r="I109" s="2" t="s">
        <v>56</v>
      </c>
      <c r="J109" s="2" t="s">
        <v>57</v>
      </c>
      <c r="K109" s="2" t="s">
        <v>58</v>
      </c>
      <c r="L109" s="2" t="s">
        <v>2989</v>
      </c>
      <c r="M109" s="2" t="s">
        <v>176</v>
      </c>
      <c r="N109" s="2" t="s">
        <v>61</v>
      </c>
      <c r="O109" s="43">
        <v>2</v>
      </c>
      <c r="P109" s="41">
        <v>6</v>
      </c>
      <c r="Q109" s="43">
        <v>106</v>
      </c>
      <c r="R109" s="36" t="str">
        <f t="shared" si="1"/>
        <v>53:1</v>
      </c>
      <c r="S109" s="45" t="s">
        <v>2930</v>
      </c>
    </row>
    <row r="110" ht="115.5" spans="1:19">
      <c r="A110" s="2" t="s">
        <v>171</v>
      </c>
      <c r="B110" s="2" t="s">
        <v>2991</v>
      </c>
      <c r="C110" s="2" t="s">
        <v>1509</v>
      </c>
      <c r="D110" s="2" t="s">
        <v>280</v>
      </c>
      <c r="E110" s="2" t="s">
        <v>52</v>
      </c>
      <c r="F110" s="2" t="s">
        <v>70</v>
      </c>
      <c r="G110" s="2" t="s">
        <v>2992</v>
      </c>
      <c r="H110" s="2" t="s">
        <v>55</v>
      </c>
      <c r="I110" s="2" t="s">
        <v>56</v>
      </c>
      <c r="J110" s="2" t="s">
        <v>57</v>
      </c>
      <c r="K110" s="2" t="s">
        <v>58</v>
      </c>
      <c r="L110" s="2" t="s">
        <v>2993</v>
      </c>
      <c r="M110" s="2" t="s">
        <v>176</v>
      </c>
      <c r="N110" s="2" t="s">
        <v>61</v>
      </c>
      <c r="O110" s="43">
        <v>1</v>
      </c>
      <c r="P110" s="41">
        <v>3</v>
      </c>
      <c r="Q110" s="43">
        <v>89</v>
      </c>
      <c r="R110" s="36" t="str">
        <f t="shared" si="1"/>
        <v>89:1</v>
      </c>
      <c r="S110" s="45" t="s">
        <v>2786</v>
      </c>
    </row>
    <row r="111" ht="66" spans="1:19">
      <c r="A111" s="2" t="s">
        <v>171</v>
      </c>
      <c r="B111" s="2" t="s">
        <v>2994</v>
      </c>
      <c r="C111" s="2" t="s">
        <v>1509</v>
      </c>
      <c r="D111" s="2" t="s">
        <v>280</v>
      </c>
      <c r="E111" s="2" t="s">
        <v>52</v>
      </c>
      <c r="F111" s="2" t="s">
        <v>70</v>
      </c>
      <c r="G111" s="2" t="s">
        <v>2995</v>
      </c>
      <c r="H111" s="2" t="s">
        <v>55</v>
      </c>
      <c r="I111" s="2" t="s">
        <v>56</v>
      </c>
      <c r="J111" s="2" t="s">
        <v>57</v>
      </c>
      <c r="K111" s="2" t="s">
        <v>58</v>
      </c>
      <c r="L111" s="2" t="s">
        <v>2722</v>
      </c>
      <c r="M111" s="2" t="s">
        <v>176</v>
      </c>
      <c r="N111" s="2" t="s">
        <v>61</v>
      </c>
      <c r="O111" s="43">
        <v>1</v>
      </c>
      <c r="P111" s="41">
        <v>3</v>
      </c>
      <c r="Q111" s="43">
        <v>32</v>
      </c>
      <c r="R111" s="36" t="str">
        <f t="shared" si="1"/>
        <v>32:1</v>
      </c>
      <c r="S111" s="45" t="s">
        <v>2996</v>
      </c>
    </row>
    <row r="112" ht="198" spans="1:19">
      <c r="A112" s="2" t="s">
        <v>171</v>
      </c>
      <c r="B112" s="2" t="s">
        <v>2997</v>
      </c>
      <c r="C112" s="2" t="s">
        <v>1509</v>
      </c>
      <c r="D112" s="2" t="s">
        <v>280</v>
      </c>
      <c r="E112" s="2" t="s">
        <v>52</v>
      </c>
      <c r="F112" s="2" t="s">
        <v>70</v>
      </c>
      <c r="G112" s="2" t="s">
        <v>2998</v>
      </c>
      <c r="H112" s="2" t="s">
        <v>55</v>
      </c>
      <c r="I112" s="2" t="s">
        <v>56</v>
      </c>
      <c r="J112" s="2" t="s">
        <v>57</v>
      </c>
      <c r="K112" s="2" t="s">
        <v>58</v>
      </c>
      <c r="L112" s="2" t="s">
        <v>2999</v>
      </c>
      <c r="M112" s="2" t="s">
        <v>60</v>
      </c>
      <c r="N112" s="2" t="s">
        <v>61</v>
      </c>
      <c r="O112" s="43">
        <v>1</v>
      </c>
      <c r="P112" s="41">
        <v>3</v>
      </c>
      <c r="Q112" s="43">
        <v>72</v>
      </c>
      <c r="R112" s="36" t="str">
        <f t="shared" si="1"/>
        <v>72:1</v>
      </c>
      <c r="S112" s="45" t="s">
        <v>3000</v>
      </c>
    </row>
    <row r="113" ht="198" spans="1:19">
      <c r="A113" s="2" t="s">
        <v>171</v>
      </c>
      <c r="B113" s="2" t="s">
        <v>3001</v>
      </c>
      <c r="C113" s="2" t="s">
        <v>3002</v>
      </c>
      <c r="D113" s="2" t="s">
        <v>3002</v>
      </c>
      <c r="E113" s="2" t="s">
        <v>350</v>
      </c>
      <c r="F113" s="2" t="s">
        <v>53</v>
      </c>
      <c r="G113" s="2" t="s">
        <v>3003</v>
      </c>
      <c r="H113" s="2" t="s">
        <v>352</v>
      </c>
      <c r="I113" s="2" t="s">
        <v>353</v>
      </c>
      <c r="J113" s="2" t="s">
        <v>57</v>
      </c>
      <c r="K113" s="2" t="s">
        <v>58</v>
      </c>
      <c r="L113" s="2" t="s">
        <v>3004</v>
      </c>
      <c r="M113" s="2" t="s">
        <v>176</v>
      </c>
      <c r="N113" s="2" t="s">
        <v>61</v>
      </c>
      <c r="O113" s="43">
        <v>1</v>
      </c>
      <c r="P113" s="41">
        <v>3</v>
      </c>
      <c r="Q113" s="43">
        <v>5</v>
      </c>
      <c r="R113" s="36" t="str">
        <f t="shared" si="1"/>
        <v>5:1</v>
      </c>
      <c r="S113" s="45" t="s">
        <v>3005</v>
      </c>
    </row>
    <row r="114" ht="214.5" spans="1:19">
      <c r="A114" s="2" t="s">
        <v>171</v>
      </c>
      <c r="B114" s="2" t="s">
        <v>3006</v>
      </c>
      <c r="C114" s="2" t="s">
        <v>3002</v>
      </c>
      <c r="D114" s="2" t="s">
        <v>3007</v>
      </c>
      <c r="E114" s="2" t="s">
        <v>178</v>
      </c>
      <c r="F114" s="2" t="s">
        <v>70</v>
      </c>
      <c r="G114" s="2" t="s">
        <v>3008</v>
      </c>
      <c r="H114" s="2" t="s">
        <v>180</v>
      </c>
      <c r="I114" s="2" t="s">
        <v>181</v>
      </c>
      <c r="J114" s="2" t="s">
        <v>57</v>
      </c>
      <c r="K114" s="2" t="s">
        <v>58</v>
      </c>
      <c r="L114" s="2" t="s">
        <v>3009</v>
      </c>
      <c r="M114" s="2" t="s">
        <v>60</v>
      </c>
      <c r="N114" s="2" t="s">
        <v>1175</v>
      </c>
      <c r="O114" s="43">
        <v>1</v>
      </c>
      <c r="P114" s="41">
        <v>3</v>
      </c>
      <c r="Q114" s="43">
        <v>131</v>
      </c>
      <c r="R114" s="36" t="str">
        <f t="shared" si="1"/>
        <v>131:1</v>
      </c>
      <c r="S114" s="45" t="s">
        <v>2650</v>
      </c>
    </row>
    <row r="115" ht="66" spans="1:19">
      <c r="A115" s="2" t="s">
        <v>171</v>
      </c>
      <c r="B115" s="2" t="s">
        <v>3010</v>
      </c>
      <c r="C115" s="2" t="s">
        <v>3011</v>
      </c>
      <c r="D115" s="2" t="s">
        <v>3011</v>
      </c>
      <c r="E115" s="2" t="s">
        <v>178</v>
      </c>
      <c r="F115" s="2" t="s">
        <v>70</v>
      </c>
      <c r="G115" s="2" t="s">
        <v>3012</v>
      </c>
      <c r="H115" s="2" t="s">
        <v>180</v>
      </c>
      <c r="I115" s="2" t="s">
        <v>181</v>
      </c>
      <c r="J115" s="2" t="s">
        <v>57</v>
      </c>
      <c r="K115" s="2" t="s">
        <v>58</v>
      </c>
      <c r="L115" s="2" t="s">
        <v>2810</v>
      </c>
      <c r="M115" s="2" t="s">
        <v>60</v>
      </c>
      <c r="N115" s="2" t="s">
        <v>61</v>
      </c>
      <c r="O115" s="43">
        <v>1</v>
      </c>
      <c r="P115" s="41">
        <v>3</v>
      </c>
      <c r="Q115" s="43">
        <v>102</v>
      </c>
      <c r="R115" s="36" t="str">
        <f t="shared" si="1"/>
        <v>102:1</v>
      </c>
      <c r="S115" s="45" t="s">
        <v>3013</v>
      </c>
    </row>
    <row r="116" ht="181.5" spans="1:19">
      <c r="A116" s="2" t="s">
        <v>171</v>
      </c>
      <c r="B116" s="2" t="s">
        <v>3014</v>
      </c>
      <c r="C116" s="2" t="s">
        <v>3011</v>
      </c>
      <c r="D116" s="2" t="s">
        <v>3011</v>
      </c>
      <c r="E116" s="2" t="s">
        <v>178</v>
      </c>
      <c r="F116" s="2" t="s">
        <v>70</v>
      </c>
      <c r="G116" s="2" t="s">
        <v>3015</v>
      </c>
      <c r="H116" s="2" t="s">
        <v>180</v>
      </c>
      <c r="I116" s="2" t="s">
        <v>181</v>
      </c>
      <c r="J116" s="2" t="s">
        <v>57</v>
      </c>
      <c r="K116" s="2" t="s">
        <v>58</v>
      </c>
      <c r="L116" s="2" t="s">
        <v>3016</v>
      </c>
      <c r="M116" s="2" t="s">
        <v>176</v>
      </c>
      <c r="N116" s="2" t="s">
        <v>147</v>
      </c>
      <c r="O116" s="43">
        <v>1</v>
      </c>
      <c r="P116" s="41">
        <v>3</v>
      </c>
      <c r="Q116" s="43">
        <v>34</v>
      </c>
      <c r="R116" s="36" t="str">
        <f t="shared" si="1"/>
        <v>34:1</v>
      </c>
      <c r="S116" s="45" t="s">
        <v>3000</v>
      </c>
    </row>
    <row r="117" ht="66" spans="1:19">
      <c r="A117" s="2" t="s">
        <v>171</v>
      </c>
      <c r="B117" s="2" t="s">
        <v>3017</v>
      </c>
      <c r="C117" s="2" t="s">
        <v>3011</v>
      </c>
      <c r="D117" s="2" t="s">
        <v>3011</v>
      </c>
      <c r="E117" s="2" t="s">
        <v>178</v>
      </c>
      <c r="F117" s="2" t="s">
        <v>70</v>
      </c>
      <c r="G117" s="2" t="s">
        <v>3018</v>
      </c>
      <c r="H117" s="2" t="s">
        <v>180</v>
      </c>
      <c r="I117" s="2" t="s">
        <v>181</v>
      </c>
      <c r="J117" s="2" t="s">
        <v>57</v>
      </c>
      <c r="K117" s="2" t="s">
        <v>58</v>
      </c>
      <c r="L117" s="2" t="s">
        <v>3019</v>
      </c>
      <c r="M117" s="2" t="s">
        <v>176</v>
      </c>
      <c r="N117" s="2" t="s">
        <v>61</v>
      </c>
      <c r="O117" s="43">
        <v>1</v>
      </c>
      <c r="P117" s="41">
        <v>3</v>
      </c>
      <c r="Q117" s="43">
        <v>19</v>
      </c>
      <c r="R117" s="36" t="str">
        <f t="shared" si="1"/>
        <v>19:1</v>
      </c>
      <c r="S117" s="45" t="s">
        <v>2919</v>
      </c>
    </row>
    <row r="118" ht="66" spans="1:19">
      <c r="A118" s="2" t="s">
        <v>171</v>
      </c>
      <c r="B118" s="2" t="s">
        <v>3020</v>
      </c>
      <c r="C118" s="2" t="s">
        <v>3011</v>
      </c>
      <c r="D118" s="2" t="s">
        <v>3011</v>
      </c>
      <c r="E118" s="2" t="s">
        <v>178</v>
      </c>
      <c r="F118" s="2" t="s">
        <v>70</v>
      </c>
      <c r="G118" s="2" t="s">
        <v>3021</v>
      </c>
      <c r="H118" s="2" t="s">
        <v>180</v>
      </c>
      <c r="I118" s="2" t="s">
        <v>181</v>
      </c>
      <c r="J118" s="2" t="s">
        <v>57</v>
      </c>
      <c r="K118" s="2" t="s">
        <v>58</v>
      </c>
      <c r="L118" s="2" t="s">
        <v>3022</v>
      </c>
      <c r="M118" s="2" t="s">
        <v>60</v>
      </c>
      <c r="N118" s="2" t="s">
        <v>61</v>
      </c>
      <c r="O118" s="43">
        <v>1</v>
      </c>
      <c r="P118" s="41">
        <v>3</v>
      </c>
      <c r="Q118" s="43">
        <v>20</v>
      </c>
      <c r="R118" s="36" t="str">
        <f t="shared" si="1"/>
        <v>20:1</v>
      </c>
      <c r="S118" s="45" t="s">
        <v>2905</v>
      </c>
    </row>
    <row r="119" ht="165" spans="1:19">
      <c r="A119" s="2" t="s">
        <v>171</v>
      </c>
      <c r="B119" s="2" t="s">
        <v>3023</v>
      </c>
      <c r="C119" s="2" t="s">
        <v>3011</v>
      </c>
      <c r="D119" s="2" t="s">
        <v>3011</v>
      </c>
      <c r="E119" s="2" t="s">
        <v>178</v>
      </c>
      <c r="F119" s="2" t="s">
        <v>70</v>
      </c>
      <c r="G119" s="2" t="s">
        <v>3024</v>
      </c>
      <c r="H119" s="2" t="s">
        <v>180</v>
      </c>
      <c r="I119" s="2" t="s">
        <v>181</v>
      </c>
      <c r="J119" s="2" t="s">
        <v>57</v>
      </c>
      <c r="K119" s="2" t="s">
        <v>58</v>
      </c>
      <c r="L119" s="2" t="s">
        <v>3025</v>
      </c>
      <c r="M119" s="2" t="s">
        <v>176</v>
      </c>
      <c r="N119" s="2" t="s">
        <v>61</v>
      </c>
      <c r="O119" s="43">
        <v>1</v>
      </c>
      <c r="P119" s="41">
        <v>3</v>
      </c>
      <c r="Q119" s="43">
        <v>42</v>
      </c>
      <c r="R119" s="36" t="str">
        <f t="shared" si="1"/>
        <v>42:1</v>
      </c>
      <c r="S119" s="45" t="s">
        <v>3026</v>
      </c>
    </row>
    <row r="120" ht="214.5" spans="1:19">
      <c r="A120" s="2" t="s">
        <v>171</v>
      </c>
      <c r="B120" s="2" t="s">
        <v>3027</v>
      </c>
      <c r="C120" s="2" t="s">
        <v>3011</v>
      </c>
      <c r="D120" s="2" t="s">
        <v>3011</v>
      </c>
      <c r="E120" s="2" t="s">
        <v>178</v>
      </c>
      <c r="F120" s="2" t="s">
        <v>70</v>
      </c>
      <c r="G120" s="2" t="s">
        <v>3028</v>
      </c>
      <c r="H120" s="2" t="s">
        <v>180</v>
      </c>
      <c r="I120" s="2" t="s">
        <v>181</v>
      </c>
      <c r="J120" s="2" t="s">
        <v>57</v>
      </c>
      <c r="K120" s="2" t="s">
        <v>58</v>
      </c>
      <c r="L120" s="2" t="s">
        <v>3029</v>
      </c>
      <c r="M120" s="2" t="s">
        <v>176</v>
      </c>
      <c r="N120" s="2" t="s">
        <v>61</v>
      </c>
      <c r="O120" s="43">
        <v>1</v>
      </c>
      <c r="P120" s="41">
        <v>3</v>
      </c>
      <c r="Q120" s="43">
        <v>15</v>
      </c>
      <c r="R120" s="36" t="str">
        <f t="shared" si="1"/>
        <v>15:1</v>
      </c>
      <c r="S120" s="45" t="s">
        <v>3030</v>
      </c>
    </row>
    <row r="121" ht="66" spans="1:19">
      <c r="A121" s="2" t="s">
        <v>1519</v>
      </c>
      <c r="B121" s="2" t="s">
        <v>3031</v>
      </c>
      <c r="C121" s="2" t="s">
        <v>2642</v>
      </c>
      <c r="D121" s="2" t="s">
        <v>1527</v>
      </c>
      <c r="E121" s="2" t="s">
        <v>178</v>
      </c>
      <c r="F121" s="2" t="s">
        <v>53</v>
      </c>
      <c r="G121" s="2" t="s">
        <v>3032</v>
      </c>
      <c r="H121" s="2" t="s">
        <v>180</v>
      </c>
      <c r="I121" s="2" t="s">
        <v>181</v>
      </c>
      <c r="J121" s="2" t="s">
        <v>57</v>
      </c>
      <c r="K121" s="2" t="s">
        <v>58</v>
      </c>
      <c r="L121" s="2" t="s">
        <v>3033</v>
      </c>
      <c r="M121" s="2" t="s">
        <v>60</v>
      </c>
      <c r="N121" s="2" t="s">
        <v>61</v>
      </c>
      <c r="O121" s="43">
        <v>1</v>
      </c>
      <c r="P121" s="41">
        <v>3</v>
      </c>
      <c r="Q121" s="43">
        <v>86</v>
      </c>
      <c r="R121" s="36" t="str">
        <f t="shared" si="1"/>
        <v>86:1</v>
      </c>
      <c r="S121" s="45" t="s">
        <v>3034</v>
      </c>
    </row>
    <row r="122" ht="82.5" spans="1:19">
      <c r="A122" s="2" t="s">
        <v>1519</v>
      </c>
      <c r="B122" s="2" t="s">
        <v>3035</v>
      </c>
      <c r="C122" s="2" t="s">
        <v>2642</v>
      </c>
      <c r="D122" s="2" t="s">
        <v>1527</v>
      </c>
      <c r="E122" s="2" t="s">
        <v>52</v>
      </c>
      <c r="F122" s="2" t="s">
        <v>53</v>
      </c>
      <c r="G122" s="2" t="s">
        <v>3036</v>
      </c>
      <c r="H122" s="2" t="s">
        <v>55</v>
      </c>
      <c r="I122" s="2" t="s">
        <v>56</v>
      </c>
      <c r="J122" s="2" t="s">
        <v>57</v>
      </c>
      <c r="K122" s="2" t="s">
        <v>58</v>
      </c>
      <c r="L122" s="2" t="s">
        <v>3037</v>
      </c>
      <c r="M122" s="2" t="s">
        <v>60</v>
      </c>
      <c r="N122" s="2" t="s">
        <v>61</v>
      </c>
      <c r="O122" s="43">
        <v>1</v>
      </c>
      <c r="P122" s="41">
        <v>3</v>
      </c>
      <c r="Q122" s="43">
        <v>215</v>
      </c>
      <c r="R122" s="36" t="str">
        <f t="shared" si="1"/>
        <v>215:1</v>
      </c>
      <c r="S122" s="45" t="s">
        <v>2744</v>
      </c>
    </row>
    <row r="123" ht="99" spans="1:19">
      <c r="A123" s="2" t="s">
        <v>1519</v>
      </c>
      <c r="B123" s="2" t="s">
        <v>3038</v>
      </c>
      <c r="C123" s="2" t="s">
        <v>2642</v>
      </c>
      <c r="D123" s="2" t="s">
        <v>3039</v>
      </c>
      <c r="E123" s="2" t="s">
        <v>52</v>
      </c>
      <c r="F123" s="2" t="s">
        <v>70</v>
      </c>
      <c r="G123" s="2" t="s">
        <v>3040</v>
      </c>
      <c r="H123" s="2" t="s">
        <v>55</v>
      </c>
      <c r="I123" s="2" t="s">
        <v>56</v>
      </c>
      <c r="J123" s="2" t="s">
        <v>57</v>
      </c>
      <c r="K123" s="2" t="s">
        <v>58</v>
      </c>
      <c r="L123" s="2" t="s">
        <v>3041</v>
      </c>
      <c r="M123" s="2" t="s">
        <v>60</v>
      </c>
      <c r="N123" s="2" t="s">
        <v>61</v>
      </c>
      <c r="O123" s="43">
        <v>1</v>
      </c>
      <c r="P123" s="41">
        <v>3</v>
      </c>
      <c r="Q123" s="43">
        <v>176</v>
      </c>
      <c r="R123" s="36" t="str">
        <f t="shared" si="1"/>
        <v>176:1</v>
      </c>
      <c r="S123" s="45" t="s">
        <v>3042</v>
      </c>
    </row>
    <row r="124" ht="99" spans="1:19">
      <c r="A124" s="2" t="s">
        <v>1519</v>
      </c>
      <c r="B124" s="2" t="s">
        <v>3043</v>
      </c>
      <c r="C124" s="2" t="s">
        <v>2642</v>
      </c>
      <c r="D124" s="2" t="s">
        <v>312</v>
      </c>
      <c r="E124" s="2" t="s">
        <v>52</v>
      </c>
      <c r="F124" s="2" t="s">
        <v>53</v>
      </c>
      <c r="G124" s="2" t="s">
        <v>3044</v>
      </c>
      <c r="H124" s="2" t="s">
        <v>55</v>
      </c>
      <c r="I124" s="2" t="s">
        <v>56</v>
      </c>
      <c r="J124" s="2" t="s">
        <v>57</v>
      </c>
      <c r="K124" s="2" t="s">
        <v>58</v>
      </c>
      <c r="L124" s="2" t="s">
        <v>2683</v>
      </c>
      <c r="M124" s="2" t="s">
        <v>60</v>
      </c>
      <c r="N124" s="2" t="s">
        <v>61</v>
      </c>
      <c r="O124" s="43">
        <v>2</v>
      </c>
      <c r="P124" s="41">
        <v>6</v>
      </c>
      <c r="Q124" s="43">
        <v>345</v>
      </c>
      <c r="R124" s="36" t="str">
        <f t="shared" si="1"/>
        <v>172.5:1</v>
      </c>
      <c r="S124" s="45" t="s">
        <v>3045</v>
      </c>
    </row>
    <row r="125" ht="82.5" spans="1:19">
      <c r="A125" s="2" t="s">
        <v>1519</v>
      </c>
      <c r="B125" s="2" t="s">
        <v>3046</v>
      </c>
      <c r="C125" s="2" t="s">
        <v>2642</v>
      </c>
      <c r="D125" s="2" t="s">
        <v>312</v>
      </c>
      <c r="E125" s="2" t="s">
        <v>52</v>
      </c>
      <c r="F125" s="2" t="s">
        <v>53</v>
      </c>
      <c r="G125" s="2" t="s">
        <v>3047</v>
      </c>
      <c r="H125" s="2" t="s">
        <v>55</v>
      </c>
      <c r="I125" s="2" t="s">
        <v>56</v>
      </c>
      <c r="J125" s="2" t="s">
        <v>57</v>
      </c>
      <c r="K125" s="2" t="s">
        <v>58</v>
      </c>
      <c r="L125" s="2" t="s">
        <v>3048</v>
      </c>
      <c r="M125" s="2" t="s">
        <v>60</v>
      </c>
      <c r="N125" s="2" t="s">
        <v>61</v>
      </c>
      <c r="O125" s="43">
        <v>1</v>
      </c>
      <c r="P125" s="41">
        <v>3</v>
      </c>
      <c r="Q125" s="43">
        <v>194</v>
      </c>
      <c r="R125" s="36" t="str">
        <f t="shared" si="1"/>
        <v>194:1</v>
      </c>
      <c r="S125" s="45" t="s">
        <v>3049</v>
      </c>
    </row>
    <row r="126" ht="82.5" spans="1:19">
      <c r="A126" s="2" t="s">
        <v>1519</v>
      </c>
      <c r="B126" s="2" t="s">
        <v>3050</v>
      </c>
      <c r="C126" s="2" t="s">
        <v>2642</v>
      </c>
      <c r="D126" s="2" t="s">
        <v>312</v>
      </c>
      <c r="E126" s="2" t="s">
        <v>52</v>
      </c>
      <c r="F126" s="2" t="s">
        <v>53</v>
      </c>
      <c r="G126" s="2" t="s">
        <v>723</v>
      </c>
      <c r="H126" s="2" t="s">
        <v>55</v>
      </c>
      <c r="I126" s="2" t="s">
        <v>56</v>
      </c>
      <c r="J126" s="2" t="s">
        <v>57</v>
      </c>
      <c r="K126" s="2" t="s">
        <v>58</v>
      </c>
      <c r="L126" s="2" t="s">
        <v>3051</v>
      </c>
      <c r="M126" s="2" t="s">
        <v>60</v>
      </c>
      <c r="N126" s="2" t="s">
        <v>61</v>
      </c>
      <c r="O126" s="43">
        <v>1</v>
      </c>
      <c r="P126" s="41">
        <v>3</v>
      </c>
      <c r="Q126" s="43">
        <v>129</v>
      </c>
      <c r="R126" s="36" t="str">
        <f t="shared" si="1"/>
        <v>129:1</v>
      </c>
      <c r="S126" s="45" t="s">
        <v>2786</v>
      </c>
    </row>
    <row r="127" ht="148.5" spans="1:19">
      <c r="A127" s="2" t="s">
        <v>1519</v>
      </c>
      <c r="B127" s="2" t="s">
        <v>3052</v>
      </c>
      <c r="C127" s="2" t="s">
        <v>2642</v>
      </c>
      <c r="D127" s="2" t="s">
        <v>312</v>
      </c>
      <c r="E127" s="2" t="s">
        <v>52</v>
      </c>
      <c r="F127" s="2" t="s">
        <v>53</v>
      </c>
      <c r="G127" s="2" t="s">
        <v>3053</v>
      </c>
      <c r="H127" s="2" t="s">
        <v>55</v>
      </c>
      <c r="I127" s="2" t="s">
        <v>56</v>
      </c>
      <c r="J127" s="2" t="s">
        <v>57</v>
      </c>
      <c r="K127" s="2" t="s">
        <v>58</v>
      </c>
      <c r="L127" s="2" t="s">
        <v>3054</v>
      </c>
      <c r="M127" s="2" t="s">
        <v>60</v>
      </c>
      <c r="N127" s="2" t="s">
        <v>61</v>
      </c>
      <c r="O127" s="43">
        <v>1</v>
      </c>
      <c r="P127" s="41">
        <v>3</v>
      </c>
      <c r="Q127" s="43">
        <v>319</v>
      </c>
      <c r="R127" s="36" t="str">
        <f t="shared" si="1"/>
        <v>319:1</v>
      </c>
      <c r="S127" s="45" t="s">
        <v>3055</v>
      </c>
    </row>
    <row r="128" ht="115.5" spans="1:19">
      <c r="A128" s="2" t="s">
        <v>1519</v>
      </c>
      <c r="B128" s="2" t="s">
        <v>3056</v>
      </c>
      <c r="C128" s="2" t="s">
        <v>2642</v>
      </c>
      <c r="D128" s="2" t="s">
        <v>312</v>
      </c>
      <c r="E128" s="2" t="s">
        <v>52</v>
      </c>
      <c r="F128" s="2" t="s">
        <v>53</v>
      </c>
      <c r="G128" s="2" t="s">
        <v>3057</v>
      </c>
      <c r="H128" s="2" t="s">
        <v>55</v>
      </c>
      <c r="I128" s="2" t="s">
        <v>56</v>
      </c>
      <c r="J128" s="2" t="s">
        <v>57</v>
      </c>
      <c r="K128" s="2" t="s">
        <v>58</v>
      </c>
      <c r="L128" s="2" t="s">
        <v>3058</v>
      </c>
      <c r="M128" s="2" t="s">
        <v>60</v>
      </c>
      <c r="N128" s="2" t="s">
        <v>61</v>
      </c>
      <c r="O128" s="43">
        <v>1</v>
      </c>
      <c r="P128" s="41">
        <v>3</v>
      </c>
      <c r="Q128" s="43">
        <v>48</v>
      </c>
      <c r="R128" s="36" t="str">
        <f t="shared" si="1"/>
        <v>48:1</v>
      </c>
      <c r="S128" s="45" t="s">
        <v>3059</v>
      </c>
    </row>
    <row r="129" ht="99" spans="1:19">
      <c r="A129" s="2" t="s">
        <v>1519</v>
      </c>
      <c r="B129" s="2" t="s">
        <v>3060</v>
      </c>
      <c r="C129" s="2" t="s">
        <v>2642</v>
      </c>
      <c r="D129" s="2" t="s">
        <v>3061</v>
      </c>
      <c r="E129" s="2" t="s">
        <v>52</v>
      </c>
      <c r="F129" s="2" t="s">
        <v>70</v>
      </c>
      <c r="G129" s="2" t="s">
        <v>1333</v>
      </c>
      <c r="H129" s="2" t="s">
        <v>55</v>
      </c>
      <c r="I129" s="2" t="s">
        <v>56</v>
      </c>
      <c r="J129" s="2" t="s">
        <v>57</v>
      </c>
      <c r="K129" s="2" t="s">
        <v>58</v>
      </c>
      <c r="L129" s="2" t="s">
        <v>3062</v>
      </c>
      <c r="M129" s="2" t="s">
        <v>60</v>
      </c>
      <c r="N129" s="2" t="s">
        <v>61</v>
      </c>
      <c r="O129" s="43">
        <v>1</v>
      </c>
      <c r="P129" s="41">
        <v>3</v>
      </c>
      <c r="Q129" s="43">
        <v>78</v>
      </c>
      <c r="R129" s="36" t="str">
        <f t="shared" si="1"/>
        <v>78:1</v>
      </c>
      <c r="S129" s="45" t="s">
        <v>3063</v>
      </c>
    </row>
    <row r="130" ht="82.5" spans="1:19">
      <c r="A130" s="2" t="s">
        <v>1519</v>
      </c>
      <c r="B130" s="2" t="s">
        <v>3064</v>
      </c>
      <c r="C130" s="2" t="s">
        <v>2642</v>
      </c>
      <c r="D130" s="2" t="s">
        <v>1531</v>
      </c>
      <c r="E130" s="2" t="s">
        <v>52</v>
      </c>
      <c r="F130" s="2" t="s">
        <v>53</v>
      </c>
      <c r="G130" s="2" t="s">
        <v>1333</v>
      </c>
      <c r="H130" s="2" t="s">
        <v>55</v>
      </c>
      <c r="I130" s="2" t="s">
        <v>56</v>
      </c>
      <c r="J130" s="2" t="s">
        <v>57</v>
      </c>
      <c r="K130" s="2" t="s">
        <v>58</v>
      </c>
      <c r="L130" s="2" t="s">
        <v>2649</v>
      </c>
      <c r="M130" s="2" t="s">
        <v>60</v>
      </c>
      <c r="N130" s="2" t="s">
        <v>61</v>
      </c>
      <c r="O130" s="43">
        <v>2</v>
      </c>
      <c r="P130" s="41">
        <v>6</v>
      </c>
      <c r="Q130" s="43">
        <v>297</v>
      </c>
      <c r="R130" s="36" t="str">
        <f t="shared" si="1"/>
        <v>148.5:1</v>
      </c>
      <c r="S130" s="45" t="s">
        <v>2684</v>
      </c>
    </row>
    <row r="131" ht="148.5" spans="1:19">
      <c r="A131" s="2" t="s">
        <v>1519</v>
      </c>
      <c r="B131" s="2" t="s">
        <v>3065</v>
      </c>
      <c r="C131" s="2" t="s">
        <v>2642</v>
      </c>
      <c r="D131" s="2" t="s">
        <v>3066</v>
      </c>
      <c r="E131" s="2" t="s">
        <v>52</v>
      </c>
      <c r="F131" s="2" t="s">
        <v>53</v>
      </c>
      <c r="G131" s="2" t="s">
        <v>3067</v>
      </c>
      <c r="H131" s="2" t="s">
        <v>55</v>
      </c>
      <c r="I131" s="2" t="s">
        <v>56</v>
      </c>
      <c r="J131" s="2" t="s">
        <v>57</v>
      </c>
      <c r="K131" s="2" t="s">
        <v>58</v>
      </c>
      <c r="L131" s="2" t="s">
        <v>3068</v>
      </c>
      <c r="M131" s="2" t="s">
        <v>60</v>
      </c>
      <c r="N131" s="2" t="s">
        <v>61</v>
      </c>
      <c r="O131" s="43">
        <v>1</v>
      </c>
      <c r="P131" s="41">
        <v>3</v>
      </c>
      <c r="Q131" s="43">
        <v>87</v>
      </c>
      <c r="R131" s="36" t="str">
        <f t="shared" si="1"/>
        <v>87:1</v>
      </c>
      <c r="S131" s="45" t="s">
        <v>2983</v>
      </c>
    </row>
    <row r="132" ht="99" spans="1:19">
      <c r="A132" s="2" t="s">
        <v>1519</v>
      </c>
      <c r="B132" s="2" t="s">
        <v>3069</v>
      </c>
      <c r="C132" s="2" t="s">
        <v>2642</v>
      </c>
      <c r="D132" s="2" t="s">
        <v>3070</v>
      </c>
      <c r="E132" s="2" t="s">
        <v>52</v>
      </c>
      <c r="F132" s="2" t="s">
        <v>70</v>
      </c>
      <c r="G132" s="2" t="s">
        <v>3071</v>
      </c>
      <c r="H132" s="2" t="s">
        <v>55</v>
      </c>
      <c r="I132" s="2" t="s">
        <v>56</v>
      </c>
      <c r="J132" s="2" t="s">
        <v>57</v>
      </c>
      <c r="K132" s="2" t="s">
        <v>58</v>
      </c>
      <c r="L132" s="2" t="s">
        <v>3072</v>
      </c>
      <c r="M132" s="2" t="s">
        <v>60</v>
      </c>
      <c r="N132" s="2" t="s">
        <v>61</v>
      </c>
      <c r="O132" s="43">
        <v>1</v>
      </c>
      <c r="P132" s="41">
        <v>3</v>
      </c>
      <c r="Q132" s="43">
        <v>78</v>
      </c>
      <c r="R132" s="36" t="str">
        <f t="shared" ref="R132:R195" si="2">ROUND(Q132/O132,2)&amp;":1"</f>
        <v>78:1</v>
      </c>
      <c r="S132" s="45" t="s">
        <v>3073</v>
      </c>
    </row>
    <row r="133" ht="66" spans="1:19">
      <c r="A133" s="2" t="s">
        <v>1519</v>
      </c>
      <c r="B133" s="2" t="s">
        <v>3074</v>
      </c>
      <c r="C133" s="2" t="s">
        <v>2642</v>
      </c>
      <c r="D133" s="2" t="s">
        <v>3070</v>
      </c>
      <c r="E133" s="2" t="s">
        <v>52</v>
      </c>
      <c r="F133" s="2" t="s">
        <v>70</v>
      </c>
      <c r="G133" s="2" t="s">
        <v>3075</v>
      </c>
      <c r="H133" s="2" t="s">
        <v>55</v>
      </c>
      <c r="I133" s="2" t="s">
        <v>56</v>
      </c>
      <c r="J133" s="2" t="s">
        <v>57</v>
      </c>
      <c r="K133" s="2" t="s">
        <v>58</v>
      </c>
      <c r="L133" s="2" t="s">
        <v>3076</v>
      </c>
      <c r="M133" s="2" t="s">
        <v>60</v>
      </c>
      <c r="N133" s="2" t="s">
        <v>61</v>
      </c>
      <c r="O133" s="43">
        <v>1</v>
      </c>
      <c r="P133" s="41">
        <v>3</v>
      </c>
      <c r="Q133" s="43">
        <v>89</v>
      </c>
      <c r="R133" s="36" t="str">
        <f t="shared" si="2"/>
        <v>89:1</v>
      </c>
      <c r="S133" s="45" t="s">
        <v>3059</v>
      </c>
    </row>
    <row r="134" ht="148.5" spans="1:19">
      <c r="A134" s="2" t="s">
        <v>1519</v>
      </c>
      <c r="B134" s="2" t="s">
        <v>3077</v>
      </c>
      <c r="C134" s="2" t="s">
        <v>2642</v>
      </c>
      <c r="D134" s="2" t="s">
        <v>3078</v>
      </c>
      <c r="E134" s="2" t="s">
        <v>52</v>
      </c>
      <c r="F134" s="2" t="s">
        <v>70</v>
      </c>
      <c r="G134" s="2" t="s">
        <v>3079</v>
      </c>
      <c r="H134" s="2" t="s">
        <v>55</v>
      </c>
      <c r="I134" s="2" t="s">
        <v>56</v>
      </c>
      <c r="J134" s="2" t="s">
        <v>57</v>
      </c>
      <c r="K134" s="2" t="s">
        <v>58</v>
      </c>
      <c r="L134" s="2" t="s">
        <v>3068</v>
      </c>
      <c r="M134" s="2" t="s">
        <v>60</v>
      </c>
      <c r="N134" s="2" t="s">
        <v>61</v>
      </c>
      <c r="O134" s="43">
        <v>1</v>
      </c>
      <c r="P134" s="41">
        <v>3</v>
      </c>
      <c r="Q134" s="43">
        <v>56</v>
      </c>
      <c r="R134" s="36" t="str">
        <f t="shared" si="2"/>
        <v>56:1</v>
      </c>
      <c r="S134" s="45" t="s">
        <v>3000</v>
      </c>
    </row>
    <row r="135" ht="99" spans="1:19">
      <c r="A135" s="2" t="s">
        <v>1519</v>
      </c>
      <c r="B135" s="2" t="s">
        <v>3080</v>
      </c>
      <c r="C135" s="2" t="s">
        <v>2642</v>
      </c>
      <c r="D135" s="2" t="s">
        <v>2039</v>
      </c>
      <c r="E135" s="2" t="s">
        <v>52</v>
      </c>
      <c r="F135" s="2" t="s">
        <v>53</v>
      </c>
      <c r="G135" s="2" t="s">
        <v>3081</v>
      </c>
      <c r="H135" s="2" t="s">
        <v>55</v>
      </c>
      <c r="I135" s="2" t="s">
        <v>56</v>
      </c>
      <c r="J135" s="2" t="s">
        <v>57</v>
      </c>
      <c r="K135" s="2" t="s">
        <v>58</v>
      </c>
      <c r="L135" s="2" t="s">
        <v>3082</v>
      </c>
      <c r="M135" s="2" t="s">
        <v>60</v>
      </c>
      <c r="N135" s="2" t="s">
        <v>61</v>
      </c>
      <c r="O135" s="43">
        <v>1</v>
      </c>
      <c r="P135" s="41">
        <v>3</v>
      </c>
      <c r="Q135" s="43">
        <v>183</v>
      </c>
      <c r="R135" s="36" t="str">
        <f t="shared" si="2"/>
        <v>183:1</v>
      </c>
      <c r="S135" s="45" t="s">
        <v>2739</v>
      </c>
    </row>
    <row r="136" ht="99" spans="1:19">
      <c r="A136" s="2" t="s">
        <v>1519</v>
      </c>
      <c r="B136" s="2" t="s">
        <v>3083</v>
      </c>
      <c r="C136" s="2" t="s">
        <v>2642</v>
      </c>
      <c r="D136" s="2" t="s">
        <v>3084</v>
      </c>
      <c r="E136" s="2" t="s">
        <v>52</v>
      </c>
      <c r="F136" s="2" t="s">
        <v>53</v>
      </c>
      <c r="G136" s="2" t="s">
        <v>3085</v>
      </c>
      <c r="H136" s="2" t="s">
        <v>55</v>
      </c>
      <c r="I136" s="2" t="s">
        <v>56</v>
      </c>
      <c r="J136" s="2" t="s">
        <v>57</v>
      </c>
      <c r="K136" s="2" t="s">
        <v>58</v>
      </c>
      <c r="L136" s="2" t="s">
        <v>3086</v>
      </c>
      <c r="M136" s="2" t="s">
        <v>60</v>
      </c>
      <c r="N136" s="2" t="s">
        <v>61</v>
      </c>
      <c r="O136" s="43">
        <v>1</v>
      </c>
      <c r="P136" s="41">
        <v>3</v>
      </c>
      <c r="Q136" s="43">
        <v>120</v>
      </c>
      <c r="R136" s="36" t="str">
        <f t="shared" si="2"/>
        <v>120:1</v>
      </c>
      <c r="S136" s="45" t="s">
        <v>2881</v>
      </c>
    </row>
    <row r="137" ht="99" spans="1:19">
      <c r="A137" s="2" t="s">
        <v>1519</v>
      </c>
      <c r="B137" s="2" t="s">
        <v>3087</v>
      </c>
      <c r="C137" s="2" t="s">
        <v>2642</v>
      </c>
      <c r="D137" s="2" t="s">
        <v>739</v>
      </c>
      <c r="E137" s="2" t="s">
        <v>52</v>
      </c>
      <c r="F137" s="2" t="s">
        <v>53</v>
      </c>
      <c r="G137" s="2" t="s">
        <v>3088</v>
      </c>
      <c r="H137" s="2" t="s">
        <v>55</v>
      </c>
      <c r="I137" s="2" t="s">
        <v>56</v>
      </c>
      <c r="J137" s="2" t="s">
        <v>57</v>
      </c>
      <c r="K137" s="2" t="s">
        <v>58</v>
      </c>
      <c r="L137" s="2" t="s">
        <v>2653</v>
      </c>
      <c r="M137" s="2" t="s">
        <v>60</v>
      </c>
      <c r="N137" s="2" t="s">
        <v>61</v>
      </c>
      <c r="O137" s="43">
        <v>1</v>
      </c>
      <c r="P137" s="41">
        <v>3</v>
      </c>
      <c r="Q137" s="43">
        <v>142</v>
      </c>
      <c r="R137" s="36" t="str">
        <f t="shared" si="2"/>
        <v>142:1</v>
      </c>
      <c r="S137" s="45" t="s">
        <v>3089</v>
      </c>
    </row>
    <row r="138" ht="99" spans="1:19">
      <c r="A138" s="2" t="s">
        <v>1519</v>
      </c>
      <c r="B138" s="2" t="s">
        <v>3090</v>
      </c>
      <c r="C138" s="2" t="s">
        <v>2642</v>
      </c>
      <c r="D138" s="2" t="s">
        <v>3091</v>
      </c>
      <c r="E138" s="2" t="s">
        <v>52</v>
      </c>
      <c r="F138" s="2" t="s">
        <v>70</v>
      </c>
      <c r="G138" s="2" t="s">
        <v>3092</v>
      </c>
      <c r="H138" s="2" t="s">
        <v>55</v>
      </c>
      <c r="I138" s="2" t="s">
        <v>56</v>
      </c>
      <c r="J138" s="2" t="s">
        <v>57</v>
      </c>
      <c r="K138" s="2" t="s">
        <v>58</v>
      </c>
      <c r="L138" s="2" t="s">
        <v>2683</v>
      </c>
      <c r="M138" s="2" t="s">
        <v>60</v>
      </c>
      <c r="N138" s="2" t="s">
        <v>61</v>
      </c>
      <c r="O138" s="43">
        <v>1</v>
      </c>
      <c r="P138" s="41">
        <v>3</v>
      </c>
      <c r="Q138" s="43">
        <v>96</v>
      </c>
      <c r="R138" s="36" t="str">
        <f t="shared" si="2"/>
        <v>96:1</v>
      </c>
      <c r="S138" s="45" t="s">
        <v>3093</v>
      </c>
    </row>
    <row r="139" ht="99" spans="1:19">
      <c r="A139" s="2" t="s">
        <v>1519</v>
      </c>
      <c r="B139" s="2" t="s">
        <v>3094</v>
      </c>
      <c r="C139" s="2" t="s">
        <v>2642</v>
      </c>
      <c r="D139" s="2" t="s">
        <v>3095</v>
      </c>
      <c r="E139" s="2" t="s">
        <v>52</v>
      </c>
      <c r="F139" s="2" t="s">
        <v>70</v>
      </c>
      <c r="G139" s="2" t="s">
        <v>3096</v>
      </c>
      <c r="H139" s="2" t="s">
        <v>55</v>
      </c>
      <c r="I139" s="2" t="s">
        <v>56</v>
      </c>
      <c r="J139" s="2" t="s">
        <v>57</v>
      </c>
      <c r="K139" s="2" t="s">
        <v>58</v>
      </c>
      <c r="L139" s="2" t="s">
        <v>2658</v>
      </c>
      <c r="M139" s="2" t="s">
        <v>60</v>
      </c>
      <c r="N139" s="2" t="s">
        <v>61</v>
      </c>
      <c r="O139" s="43">
        <v>1</v>
      </c>
      <c r="P139" s="41">
        <v>3</v>
      </c>
      <c r="Q139" s="43">
        <v>155</v>
      </c>
      <c r="R139" s="36" t="str">
        <f t="shared" si="2"/>
        <v>155:1</v>
      </c>
      <c r="S139" s="45" t="s">
        <v>2654</v>
      </c>
    </row>
    <row r="140" ht="115.5" spans="1:19">
      <c r="A140" s="2" t="s">
        <v>1519</v>
      </c>
      <c r="B140" s="2" t="s">
        <v>3097</v>
      </c>
      <c r="C140" s="2" t="s">
        <v>2642</v>
      </c>
      <c r="D140" s="2" t="s">
        <v>3095</v>
      </c>
      <c r="E140" s="2" t="s">
        <v>52</v>
      </c>
      <c r="F140" s="2" t="s">
        <v>70</v>
      </c>
      <c r="G140" s="2" t="s">
        <v>3098</v>
      </c>
      <c r="H140" s="2" t="s">
        <v>55</v>
      </c>
      <c r="I140" s="2" t="s">
        <v>56</v>
      </c>
      <c r="J140" s="2" t="s">
        <v>57</v>
      </c>
      <c r="K140" s="2" t="s">
        <v>58</v>
      </c>
      <c r="L140" s="2" t="s">
        <v>2989</v>
      </c>
      <c r="M140" s="2" t="s">
        <v>60</v>
      </c>
      <c r="N140" s="2" t="s">
        <v>61</v>
      </c>
      <c r="O140" s="43">
        <v>1</v>
      </c>
      <c r="P140" s="41">
        <v>3</v>
      </c>
      <c r="Q140" s="43">
        <v>104</v>
      </c>
      <c r="R140" s="36" t="str">
        <f t="shared" si="2"/>
        <v>104:1</v>
      </c>
      <c r="S140" s="45" t="s">
        <v>3099</v>
      </c>
    </row>
    <row r="141" ht="132" spans="1:19">
      <c r="A141" s="2" t="s">
        <v>1519</v>
      </c>
      <c r="B141" s="2" t="s">
        <v>3100</v>
      </c>
      <c r="C141" s="2" t="s">
        <v>2642</v>
      </c>
      <c r="D141" s="2" t="s">
        <v>3095</v>
      </c>
      <c r="E141" s="2" t="s">
        <v>52</v>
      </c>
      <c r="F141" s="2" t="s">
        <v>70</v>
      </c>
      <c r="G141" s="2" t="s">
        <v>3101</v>
      </c>
      <c r="H141" s="2" t="s">
        <v>55</v>
      </c>
      <c r="I141" s="2" t="s">
        <v>56</v>
      </c>
      <c r="J141" s="2" t="s">
        <v>57</v>
      </c>
      <c r="K141" s="2" t="s">
        <v>58</v>
      </c>
      <c r="L141" s="2" t="s">
        <v>2900</v>
      </c>
      <c r="M141" s="2" t="s">
        <v>60</v>
      </c>
      <c r="N141" s="2" t="s">
        <v>61</v>
      </c>
      <c r="O141" s="43">
        <v>1</v>
      </c>
      <c r="P141" s="41">
        <v>3</v>
      </c>
      <c r="Q141" s="43">
        <v>34</v>
      </c>
      <c r="R141" s="36" t="str">
        <f t="shared" si="2"/>
        <v>34:1</v>
      </c>
      <c r="S141" s="45" t="s">
        <v>2807</v>
      </c>
    </row>
    <row r="142" ht="66" spans="1:19">
      <c r="A142" s="2" t="s">
        <v>1519</v>
      </c>
      <c r="B142" s="2" t="s">
        <v>3102</v>
      </c>
      <c r="C142" s="2" t="s">
        <v>2703</v>
      </c>
      <c r="D142" s="2" t="s">
        <v>1553</v>
      </c>
      <c r="E142" s="2" t="s">
        <v>52</v>
      </c>
      <c r="F142" s="2" t="s">
        <v>53</v>
      </c>
      <c r="G142" s="2" t="s">
        <v>3103</v>
      </c>
      <c r="H142" s="2" t="s">
        <v>55</v>
      </c>
      <c r="I142" s="2" t="s">
        <v>56</v>
      </c>
      <c r="J142" s="2" t="s">
        <v>57</v>
      </c>
      <c r="K142" s="2" t="s">
        <v>58</v>
      </c>
      <c r="L142" s="2" t="s">
        <v>2938</v>
      </c>
      <c r="M142" s="2" t="s">
        <v>176</v>
      </c>
      <c r="N142" s="2" t="s">
        <v>61</v>
      </c>
      <c r="O142" s="43">
        <v>2</v>
      </c>
      <c r="P142" s="41">
        <v>6</v>
      </c>
      <c r="Q142" s="43">
        <v>128</v>
      </c>
      <c r="R142" s="36" t="str">
        <f t="shared" si="2"/>
        <v>64:1</v>
      </c>
      <c r="S142" s="45" t="s">
        <v>3104</v>
      </c>
    </row>
    <row r="143" ht="66" spans="1:19">
      <c r="A143" s="2" t="s">
        <v>1519</v>
      </c>
      <c r="B143" s="2" t="s">
        <v>3105</v>
      </c>
      <c r="C143" s="2" t="s">
        <v>2703</v>
      </c>
      <c r="D143" s="2" t="s">
        <v>2281</v>
      </c>
      <c r="E143" s="2" t="s">
        <v>52</v>
      </c>
      <c r="F143" s="2" t="s">
        <v>53</v>
      </c>
      <c r="G143" s="2" t="s">
        <v>3106</v>
      </c>
      <c r="H143" s="2" t="s">
        <v>55</v>
      </c>
      <c r="I143" s="2" t="s">
        <v>56</v>
      </c>
      <c r="J143" s="2" t="s">
        <v>57</v>
      </c>
      <c r="K143" s="2" t="s">
        <v>58</v>
      </c>
      <c r="L143" s="2" t="s">
        <v>2938</v>
      </c>
      <c r="M143" s="2" t="s">
        <v>60</v>
      </c>
      <c r="N143" s="2" t="s">
        <v>61</v>
      </c>
      <c r="O143" s="43">
        <v>1</v>
      </c>
      <c r="P143" s="41">
        <v>3</v>
      </c>
      <c r="Q143" s="43">
        <v>136</v>
      </c>
      <c r="R143" s="36" t="str">
        <f t="shared" si="2"/>
        <v>136:1</v>
      </c>
      <c r="S143" s="45" t="s">
        <v>3107</v>
      </c>
    </row>
    <row r="144" ht="148.5" spans="1:19">
      <c r="A144" s="2" t="s">
        <v>1519</v>
      </c>
      <c r="B144" s="2" t="s">
        <v>3108</v>
      </c>
      <c r="C144" s="2" t="s">
        <v>2703</v>
      </c>
      <c r="D144" s="2" t="s">
        <v>3109</v>
      </c>
      <c r="E144" s="2" t="s">
        <v>52</v>
      </c>
      <c r="F144" s="2" t="s">
        <v>53</v>
      </c>
      <c r="G144" s="2" t="s">
        <v>3110</v>
      </c>
      <c r="H144" s="2" t="s">
        <v>55</v>
      </c>
      <c r="I144" s="2" t="s">
        <v>56</v>
      </c>
      <c r="J144" s="2" t="s">
        <v>57</v>
      </c>
      <c r="K144" s="2" t="s">
        <v>58</v>
      </c>
      <c r="L144" s="2" t="s">
        <v>3111</v>
      </c>
      <c r="M144" s="2" t="s">
        <v>60</v>
      </c>
      <c r="N144" s="2" t="s">
        <v>61</v>
      </c>
      <c r="O144" s="43">
        <v>1</v>
      </c>
      <c r="P144" s="41">
        <v>3</v>
      </c>
      <c r="Q144" s="43">
        <v>120</v>
      </c>
      <c r="R144" s="36" t="str">
        <f t="shared" si="2"/>
        <v>120:1</v>
      </c>
      <c r="S144" s="45" t="s">
        <v>3112</v>
      </c>
    </row>
    <row r="145" ht="82.5" spans="1:19">
      <c r="A145" s="2" t="s">
        <v>1519</v>
      </c>
      <c r="B145" s="2" t="s">
        <v>3113</v>
      </c>
      <c r="C145" s="2" t="s">
        <v>2703</v>
      </c>
      <c r="D145" s="2" t="s">
        <v>3114</v>
      </c>
      <c r="E145" s="2" t="s">
        <v>52</v>
      </c>
      <c r="F145" s="2" t="s">
        <v>53</v>
      </c>
      <c r="G145" s="2" t="s">
        <v>3115</v>
      </c>
      <c r="H145" s="2" t="s">
        <v>55</v>
      </c>
      <c r="I145" s="2" t="s">
        <v>56</v>
      </c>
      <c r="J145" s="2" t="s">
        <v>57</v>
      </c>
      <c r="K145" s="2" t="s">
        <v>58</v>
      </c>
      <c r="L145" s="2" t="s">
        <v>2938</v>
      </c>
      <c r="M145" s="2" t="s">
        <v>60</v>
      </c>
      <c r="N145" s="2" t="s">
        <v>61</v>
      </c>
      <c r="O145" s="43">
        <v>1</v>
      </c>
      <c r="P145" s="41">
        <v>3</v>
      </c>
      <c r="Q145" s="43">
        <v>108</v>
      </c>
      <c r="R145" s="36" t="str">
        <f t="shared" si="2"/>
        <v>108:1</v>
      </c>
      <c r="S145" s="45" t="s">
        <v>3116</v>
      </c>
    </row>
    <row r="146" ht="181.5" spans="1:19">
      <c r="A146" s="2" t="s">
        <v>1519</v>
      </c>
      <c r="B146" s="2" t="s">
        <v>3117</v>
      </c>
      <c r="C146" s="2" t="s">
        <v>2703</v>
      </c>
      <c r="D146" s="2" t="s">
        <v>3118</v>
      </c>
      <c r="E146" s="2" t="s">
        <v>52</v>
      </c>
      <c r="F146" s="2" t="s">
        <v>53</v>
      </c>
      <c r="G146" s="2" t="s">
        <v>3119</v>
      </c>
      <c r="H146" s="2" t="s">
        <v>55</v>
      </c>
      <c r="I146" s="2" t="s">
        <v>56</v>
      </c>
      <c r="J146" s="2" t="s">
        <v>57</v>
      </c>
      <c r="K146" s="2" t="s">
        <v>58</v>
      </c>
      <c r="L146" s="2" t="s">
        <v>3120</v>
      </c>
      <c r="M146" s="2" t="s">
        <v>60</v>
      </c>
      <c r="N146" s="2" t="s">
        <v>61</v>
      </c>
      <c r="O146" s="43">
        <v>1</v>
      </c>
      <c r="P146" s="41">
        <v>3</v>
      </c>
      <c r="Q146" s="43">
        <v>184</v>
      </c>
      <c r="R146" s="36" t="str">
        <f t="shared" si="2"/>
        <v>184:1</v>
      </c>
      <c r="S146" s="45" t="s">
        <v>3121</v>
      </c>
    </row>
    <row r="147" ht="115.5" spans="1:19">
      <c r="A147" s="2" t="s">
        <v>1519</v>
      </c>
      <c r="B147" s="2" t="s">
        <v>3122</v>
      </c>
      <c r="C147" s="2" t="s">
        <v>2703</v>
      </c>
      <c r="D147" s="2" t="s">
        <v>3123</v>
      </c>
      <c r="E147" s="2" t="s">
        <v>52</v>
      </c>
      <c r="F147" s="2" t="s">
        <v>53</v>
      </c>
      <c r="G147" s="2" t="s">
        <v>3124</v>
      </c>
      <c r="H147" s="2" t="s">
        <v>55</v>
      </c>
      <c r="I147" s="2" t="s">
        <v>56</v>
      </c>
      <c r="J147" s="2" t="s">
        <v>57</v>
      </c>
      <c r="K147" s="2" t="s">
        <v>58</v>
      </c>
      <c r="L147" s="2" t="s">
        <v>3125</v>
      </c>
      <c r="M147" s="2" t="s">
        <v>60</v>
      </c>
      <c r="N147" s="2" t="s">
        <v>61</v>
      </c>
      <c r="O147" s="43">
        <v>2</v>
      </c>
      <c r="P147" s="41">
        <v>6</v>
      </c>
      <c r="Q147" s="43">
        <v>373</v>
      </c>
      <c r="R147" s="36" t="str">
        <f t="shared" si="2"/>
        <v>186.5:1</v>
      </c>
      <c r="S147" s="45" t="s">
        <v>2701</v>
      </c>
    </row>
    <row r="148" ht="82.5" spans="1:19">
      <c r="A148" s="2" t="s">
        <v>1519</v>
      </c>
      <c r="B148" s="2" t="s">
        <v>3126</v>
      </c>
      <c r="C148" s="2" t="s">
        <v>2703</v>
      </c>
      <c r="D148" s="2" t="s">
        <v>2288</v>
      </c>
      <c r="E148" s="2" t="s">
        <v>52</v>
      </c>
      <c r="F148" s="2" t="s">
        <v>53</v>
      </c>
      <c r="G148" s="2" t="s">
        <v>3127</v>
      </c>
      <c r="H148" s="2" t="s">
        <v>55</v>
      </c>
      <c r="I148" s="2" t="s">
        <v>56</v>
      </c>
      <c r="J148" s="2" t="s">
        <v>57</v>
      </c>
      <c r="K148" s="2" t="s">
        <v>58</v>
      </c>
      <c r="L148" s="2" t="s">
        <v>3128</v>
      </c>
      <c r="M148" s="2" t="s">
        <v>60</v>
      </c>
      <c r="N148" s="2" t="s">
        <v>61</v>
      </c>
      <c r="O148" s="43">
        <v>1</v>
      </c>
      <c r="P148" s="41">
        <v>3</v>
      </c>
      <c r="Q148" s="43">
        <v>213</v>
      </c>
      <c r="R148" s="36" t="str">
        <f t="shared" si="2"/>
        <v>213:1</v>
      </c>
      <c r="S148" s="45" t="s">
        <v>3129</v>
      </c>
    </row>
    <row r="149" ht="66" spans="1:19">
      <c r="A149" s="2" t="s">
        <v>1519</v>
      </c>
      <c r="B149" s="2" t="s">
        <v>3130</v>
      </c>
      <c r="C149" s="2" t="s">
        <v>2703</v>
      </c>
      <c r="D149" s="2" t="s">
        <v>3131</v>
      </c>
      <c r="E149" s="2" t="s">
        <v>52</v>
      </c>
      <c r="F149" s="2" t="s">
        <v>53</v>
      </c>
      <c r="G149" s="2" t="s">
        <v>3132</v>
      </c>
      <c r="H149" s="2" t="s">
        <v>55</v>
      </c>
      <c r="I149" s="2" t="s">
        <v>56</v>
      </c>
      <c r="J149" s="2" t="s">
        <v>57</v>
      </c>
      <c r="K149" s="2" t="s">
        <v>58</v>
      </c>
      <c r="L149" s="2" t="s">
        <v>3133</v>
      </c>
      <c r="M149" s="2" t="s">
        <v>60</v>
      </c>
      <c r="N149" s="2" t="s">
        <v>61</v>
      </c>
      <c r="O149" s="43">
        <v>3</v>
      </c>
      <c r="P149" s="41">
        <v>9</v>
      </c>
      <c r="Q149" s="43">
        <v>289</v>
      </c>
      <c r="R149" s="36" t="str">
        <f t="shared" si="2"/>
        <v>96.33:1</v>
      </c>
      <c r="S149" s="45" t="s">
        <v>3116</v>
      </c>
    </row>
    <row r="150" ht="66" spans="1:19">
      <c r="A150" s="2" t="s">
        <v>1519</v>
      </c>
      <c r="B150" s="2" t="s">
        <v>3134</v>
      </c>
      <c r="C150" s="2" t="s">
        <v>2703</v>
      </c>
      <c r="D150" s="2" t="s">
        <v>3131</v>
      </c>
      <c r="E150" s="2" t="s">
        <v>52</v>
      </c>
      <c r="F150" s="2" t="s">
        <v>53</v>
      </c>
      <c r="G150" s="2" t="s">
        <v>3135</v>
      </c>
      <c r="H150" s="2" t="s">
        <v>55</v>
      </c>
      <c r="I150" s="2" t="s">
        <v>56</v>
      </c>
      <c r="J150" s="2" t="s">
        <v>57</v>
      </c>
      <c r="K150" s="2" t="s">
        <v>58</v>
      </c>
      <c r="L150" s="2" t="s">
        <v>3136</v>
      </c>
      <c r="M150" s="2" t="s">
        <v>60</v>
      </c>
      <c r="N150" s="2" t="s">
        <v>61</v>
      </c>
      <c r="O150" s="43">
        <v>1</v>
      </c>
      <c r="P150" s="41">
        <v>3</v>
      </c>
      <c r="Q150" s="43">
        <v>141</v>
      </c>
      <c r="R150" s="36" t="str">
        <f t="shared" si="2"/>
        <v>141:1</v>
      </c>
      <c r="S150" s="45" t="s">
        <v>3137</v>
      </c>
    </row>
    <row r="151" ht="132" spans="1:19">
      <c r="A151" s="2" t="s">
        <v>1519</v>
      </c>
      <c r="B151" s="2" t="s">
        <v>3138</v>
      </c>
      <c r="C151" s="2" t="s">
        <v>2703</v>
      </c>
      <c r="D151" s="2" t="s">
        <v>3139</v>
      </c>
      <c r="E151" s="2" t="s">
        <v>52</v>
      </c>
      <c r="F151" s="2" t="s">
        <v>53</v>
      </c>
      <c r="G151" s="2" t="s">
        <v>3140</v>
      </c>
      <c r="H151" s="2" t="s">
        <v>55</v>
      </c>
      <c r="I151" s="2" t="s">
        <v>56</v>
      </c>
      <c r="J151" s="2" t="s">
        <v>57</v>
      </c>
      <c r="K151" s="2" t="s">
        <v>58</v>
      </c>
      <c r="L151" s="2" t="s">
        <v>3141</v>
      </c>
      <c r="M151" s="2" t="s">
        <v>176</v>
      </c>
      <c r="N151" s="2" t="s">
        <v>61</v>
      </c>
      <c r="O151" s="43">
        <v>1</v>
      </c>
      <c r="P151" s="41">
        <v>3</v>
      </c>
      <c r="Q151" s="43">
        <v>43</v>
      </c>
      <c r="R151" s="36" t="str">
        <f t="shared" si="2"/>
        <v>43:1</v>
      </c>
      <c r="S151" s="45" t="s">
        <v>3142</v>
      </c>
    </row>
    <row r="152" ht="66" spans="1:19">
      <c r="A152" s="2" t="s">
        <v>1519</v>
      </c>
      <c r="B152" s="2" t="s">
        <v>3143</v>
      </c>
      <c r="C152" s="2" t="s">
        <v>2703</v>
      </c>
      <c r="D152" s="2" t="s">
        <v>2299</v>
      </c>
      <c r="E152" s="2" t="s">
        <v>52</v>
      </c>
      <c r="F152" s="2" t="s">
        <v>53</v>
      </c>
      <c r="G152" s="2" t="s">
        <v>3144</v>
      </c>
      <c r="H152" s="2" t="s">
        <v>55</v>
      </c>
      <c r="I152" s="2" t="s">
        <v>56</v>
      </c>
      <c r="J152" s="2" t="s">
        <v>57</v>
      </c>
      <c r="K152" s="2" t="s">
        <v>58</v>
      </c>
      <c r="L152" s="2" t="s">
        <v>3145</v>
      </c>
      <c r="M152" s="2" t="s">
        <v>176</v>
      </c>
      <c r="N152" s="2" t="s">
        <v>61</v>
      </c>
      <c r="O152" s="43">
        <v>1</v>
      </c>
      <c r="P152" s="41">
        <v>3</v>
      </c>
      <c r="Q152" s="43">
        <v>110</v>
      </c>
      <c r="R152" s="36" t="str">
        <f t="shared" si="2"/>
        <v>110:1</v>
      </c>
      <c r="S152" s="45" t="s">
        <v>3146</v>
      </c>
    </row>
    <row r="153" ht="66" spans="1:19">
      <c r="A153" s="2" t="s">
        <v>1519</v>
      </c>
      <c r="B153" s="2" t="s">
        <v>3147</v>
      </c>
      <c r="C153" s="2" t="s">
        <v>2703</v>
      </c>
      <c r="D153" s="2" t="s">
        <v>1561</v>
      </c>
      <c r="E153" s="2" t="s">
        <v>178</v>
      </c>
      <c r="F153" s="2" t="s">
        <v>53</v>
      </c>
      <c r="G153" s="2" t="s">
        <v>3148</v>
      </c>
      <c r="H153" s="2" t="s">
        <v>180</v>
      </c>
      <c r="I153" s="2" t="s">
        <v>181</v>
      </c>
      <c r="J153" s="2" t="s">
        <v>57</v>
      </c>
      <c r="K153" s="2" t="s">
        <v>58</v>
      </c>
      <c r="L153" s="2" t="s">
        <v>3149</v>
      </c>
      <c r="M153" s="2" t="s">
        <v>60</v>
      </c>
      <c r="N153" s="2" t="s">
        <v>61</v>
      </c>
      <c r="O153" s="43">
        <v>2</v>
      </c>
      <c r="P153" s="41">
        <v>6</v>
      </c>
      <c r="Q153" s="43">
        <v>224</v>
      </c>
      <c r="R153" s="36" t="str">
        <f t="shared" si="2"/>
        <v>112:1</v>
      </c>
      <c r="S153" s="45" t="s">
        <v>2756</v>
      </c>
    </row>
    <row r="154" ht="66" spans="1:19">
      <c r="A154" s="2" t="s">
        <v>1519</v>
      </c>
      <c r="B154" s="2" t="s">
        <v>3150</v>
      </c>
      <c r="C154" s="2" t="s">
        <v>2703</v>
      </c>
      <c r="D154" s="2" t="s">
        <v>3151</v>
      </c>
      <c r="E154" s="2" t="s">
        <v>178</v>
      </c>
      <c r="F154" s="2" t="s">
        <v>70</v>
      </c>
      <c r="G154" s="2" t="s">
        <v>3152</v>
      </c>
      <c r="H154" s="2" t="s">
        <v>180</v>
      </c>
      <c r="I154" s="2" t="s">
        <v>181</v>
      </c>
      <c r="J154" s="2" t="s">
        <v>57</v>
      </c>
      <c r="K154" s="2" t="s">
        <v>58</v>
      </c>
      <c r="L154" s="2" t="s">
        <v>3153</v>
      </c>
      <c r="M154" s="2" t="s">
        <v>176</v>
      </c>
      <c r="N154" s="2" t="s">
        <v>61</v>
      </c>
      <c r="O154" s="43">
        <v>1</v>
      </c>
      <c r="P154" s="41">
        <v>3</v>
      </c>
      <c r="Q154" s="43">
        <v>8</v>
      </c>
      <c r="R154" s="36" t="str">
        <f t="shared" si="2"/>
        <v>8:1</v>
      </c>
      <c r="S154" s="45" t="s">
        <v>3154</v>
      </c>
    </row>
    <row r="155" ht="99" spans="1:19">
      <c r="A155" s="2" t="s">
        <v>1519</v>
      </c>
      <c r="B155" s="2" t="s">
        <v>3155</v>
      </c>
      <c r="C155" s="2" t="s">
        <v>2703</v>
      </c>
      <c r="D155" s="2" t="s">
        <v>3151</v>
      </c>
      <c r="E155" s="2" t="s">
        <v>52</v>
      </c>
      <c r="F155" s="2" t="s">
        <v>70</v>
      </c>
      <c r="G155" s="2" t="s">
        <v>3156</v>
      </c>
      <c r="H155" s="2" t="s">
        <v>55</v>
      </c>
      <c r="I155" s="2" t="s">
        <v>56</v>
      </c>
      <c r="J155" s="2" t="s">
        <v>57</v>
      </c>
      <c r="K155" s="2" t="s">
        <v>58</v>
      </c>
      <c r="L155" s="2" t="s">
        <v>3157</v>
      </c>
      <c r="M155" s="2" t="s">
        <v>60</v>
      </c>
      <c r="N155" s="2" t="s">
        <v>61</v>
      </c>
      <c r="O155" s="43">
        <v>1</v>
      </c>
      <c r="P155" s="41">
        <v>3</v>
      </c>
      <c r="Q155" s="43">
        <v>26</v>
      </c>
      <c r="R155" s="36" t="str">
        <f t="shared" si="2"/>
        <v>26:1</v>
      </c>
      <c r="S155" s="45" t="s">
        <v>2873</v>
      </c>
    </row>
    <row r="156" ht="198" spans="1:19">
      <c r="A156" s="2" t="s">
        <v>1519</v>
      </c>
      <c r="B156" s="2" t="s">
        <v>3158</v>
      </c>
      <c r="C156" s="2" t="s">
        <v>2703</v>
      </c>
      <c r="D156" s="2" t="s">
        <v>387</v>
      </c>
      <c r="E156" s="2" t="s">
        <v>52</v>
      </c>
      <c r="F156" s="2" t="s">
        <v>70</v>
      </c>
      <c r="G156" s="2" t="s">
        <v>3159</v>
      </c>
      <c r="H156" s="2" t="s">
        <v>55</v>
      </c>
      <c r="I156" s="2" t="s">
        <v>56</v>
      </c>
      <c r="J156" s="2" t="s">
        <v>57</v>
      </c>
      <c r="K156" s="2" t="s">
        <v>58</v>
      </c>
      <c r="L156" s="2" t="s">
        <v>3160</v>
      </c>
      <c r="M156" s="2" t="s">
        <v>176</v>
      </c>
      <c r="N156" s="2" t="s">
        <v>61</v>
      </c>
      <c r="O156" s="43">
        <v>2</v>
      </c>
      <c r="P156" s="41">
        <v>6</v>
      </c>
      <c r="Q156" s="43">
        <v>58</v>
      </c>
      <c r="R156" s="36" t="str">
        <f t="shared" si="2"/>
        <v>29:1</v>
      </c>
      <c r="S156" s="45" t="s">
        <v>3161</v>
      </c>
    </row>
    <row r="157" ht="66" spans="1:19">
      <c r="A157" s="2" t="s">
        <v>1519</v>
      </c>
      <c r="B157" s="2" t="s">
        <v>3162</v>
      </c>
      <c r="C157" s="2" t="s">
        <v>2703</v>
      </c>
      <c r="D157" s="2" t="s">
        <v>387</v>
      </c>
      <c r="E157" s="2" t="s">
        <v>52</v>
      </c>
      <c r="F157" s="2" t="s">
        <v>70</v>
      </c>
      <c r="G157" s="2" t="s">
        <v>3163</v>
      </c>
      <c r="H157" s="2" t="s">
        <v>55</v>
      </c>
      <c r="I157" s="2" t="s">
        <v>56</v>
      </c>
      <c r="J157" s="2" t="s">
        <v>57</v>
      </c>
      <c r="K157" s="2" t="s">
        <v>58</v>
      </c>
      <c r="L157" s="2" t="s">
        <v>3164</v>
      </c>
      <c r="M157" s="2" t="s">
        <v>60</v>
      </c>
      <c r="N157" s="2" t="s">
        <v>61</v>
      </c>
      <c r="O157" s="43">
        <v>1</v>
      </c>
      <c r="P157" s="41">
        <v>3</v>
      </c>
      <c r="Q157" s="43">
        <v>68</v>
      </c>
      <c r="R157" s="36" t="str">
        <f t="shared" si="2"/>
        <v>68:1</v>
      </c>
      <c r="S157" s="45" t="s">
        <v>3165</v>
      </c>
    </row>
    <row r="158" ht="99" spans="1:19">
      <c r="A158" s="2" t="s">
        <v>1519</v>
      </c>
      <c r="B158" s="2" t="s">
        <v>3166</v>
      </c>
      <c r="C158" s="2" t="s">
        <v>2703</v>
      </c>
      <c r="D158" s="2" t="s">
        <v>387</v>
      </c>
      <c r="E158" s="2" t="s">
        <v>52</v>
      </c>
      <c r="F158" s="2" t="s">
        <v>70</v>
      </c>
      <c r="G158" s="2" t="s">
        <v>3167</v>
      </c>
      <c r="H158" s="2" t="s">
        <v>55</v>
      </c>
      <c r="I158" s="2" t="s">
        <v>56</v>
      </c>
      <c r="J158" s="2" t="s">
        <v>57</v>
      </c>
      <c r="K158" s="2" t="s">
        <v>58</v>
      </c>
      <c r="L158" s="2" t="s">
        <v>3168</v>
      </c>
      <c r="M158" s="2" t="s">
        <v>176</v>
      </c>
      <c r="N158" s="2" t="s">
        <v>61</v>
      </c>
      <c r="O158" s="43">
        <v>1</v>
      </c>
      <c r="P158" s="41">
        <v>3</v>
      </c>
      <c r="Q158" s="43">
        <v>7</v>
      </c>
      <c r="R158" s="36" t="str">
        <f t="shared" si="2"/>
        <v>7:1</v>
      </c>
      <c r="S158" s="45" t="s">
        <v>3169</v>
      </c>
    </row>
    <row r="159" ht="66" spans="1:19">
      <c r="A159" s="2" t="s">
        <v>1519</v>
      </c>
      <c r="B159" s="2" t="s">
        <v>3170</v>
      </c>
      <c r="C159" s="2" t="s">
        <v>2703</v>
      </c>
      <c r="D159" s="2" t="s">
        <v>387</v>
      </c>
      <c r="E159" s="2" t="s">
        <v>52</v>
      </c>
      <c r="F159" s="2" t="s">
        <v>70</v>
      </c>
      <c r="G159" s="2" t="s">
        <v>3171</v>
      </c>
      <c r="H159" s="2" t="s">
        <v>55</v>
      </c>
      <c r="I159" s="2" t="s">
        <v>56</v>
      </c>
      <c r="J159" s="2" t="s">
        <v>57</v>
      </c>
      <c r="K159" s="2" t="s">
        <v>58</v>
      </c>
      <c r="L159" s="2" t="s">
        <v>3172</v>
      </c>
      <c r="M159" s="2" t="s">
        <v>60</v>
      </c>
      <c r="N159" s="2" t="s">
        <v>61</v>
      </c>
      <c r="O159" s="43">
        <v>1</v>
      </c>
      <c r="P159" s="41">
        <v>3</v>
      </c>
      <c r="Q159" s="43">
        <v>240</v>
      </c>
      <c r="R159" s="36" t="str">
        <f t="shared" si="2"/>
        <v>240:1</v>
      </c>
      <c r="S159" s="45" t="s">
        <v>2776</v>
      </c>
    </row>
    <row r="160" ht="99" spans="1:19">
      <c r="A160" s="2" t="s">
        <v>1519</v>
      </c>
      <c r="B160" s="2" t="s">
        <v>3173</v>
      </c>
      <c r="C160" s="2" t="s">
        <v>2703</v>
      </c>
      <c r="D160" s="2" t="s">
        <v>387</v>
      </c>
      <c r="E160" s="2" t="s">
        <v>52</v>
      </c>
      <c r="F160" s="2" t="s">
        <v>70</v>
      </c>
      <c r="G160" s="2" t="s">
        <v>3174</v>
      </c>
      <c r="H160" s="2" t="s">
        <v>55</v>
      </c>
      <c r="I160" s="2" t="s">
        <v>56</v>
      </c>
      <c r="J160" s="2" t="s">
        <v>57</v>
      </c>
      <c r="K160" s="2" t="s">
        <v>58</v>
      </c>
      <c r="L160" s="2" t="s">
        <v>3175</v>
      </c>
      <c r="M160" s="2" t="s">
        <v>60</v>
      </c>
      <c r="N160" s="2" t="s">
        <v>61</v>
      </c>
      <c r="O160" s="43">
        <v>1</v>
      </c>
      <c r="P160" s="41">
        <v>3</v>
      </c>
      <c r="Q160" s="43">
        <v>112</v>
      </c>
      <c r="R160" s="36" t="str">
        <f t="shared" si="2"/>
        <v>112:1</v>
      </c>
      <c r="S160" s="45" t="s">
        <v>3176</v>
      </c>
    </row>
    <row r="161" ht="99" spans="1:19">
      <c r="A161" s="2" t="s">
        <v>1519</v>
      </c>
      <c r="B161" s="2" t="s">
        <v>3177</v>
      </c>
      <c r="C161" s="2" t="s">
        <v>2719</v>
      </c>
      <c r="D161" s="2" t="s">
        <v>2307</v>
      </c>
      <c r="E161" s="2" t="s">
        <v>52</v>
      </c>
      <c r="F161" s="2" t="s">
        <v>53</v>
      </c>
      <c r="G161" s="2" t="s">
        <v>3178</v>
      </c>
      <c r="H161" s="2" t="s">
        <v>55</v>
      </c>
      <c r="I161" s="2" t="s">
        <v>56</v>
      </c>
      <c r="J161" s="2" t="s">
        <v>57</v>
      </c>
      <c r="K161" s="2" t="s">
        <v>58</v>
      </c>
      <c r="L161" s="2" t="s">
        <v>2658</v>
      </c>
      <c r="M161" s="2" t="s">
        <v>60</v>
      </c>
      <c r="N161" s="2" t="s">
        <v>61</v>
      </c>
      <c r="O161" s="43">
        <v>1</v>
      </c>
      <c r="P161" s="41">
        <v>3</v>
      </c>
      <c r="Q161" s="43">
        <v>137</v>
      </c>
      <c r="R161" s="36" t="str">
        <f t="shared" si="2"/>
        <v>137:1</v>
      </c>
      <c r="S161" s="45" t="s">
        <v>2690</v>
      </c>
    </row>
    <row r="162" ht="82.5" spans="1:19">
      <c r="A162" s="2" t="s">
        <v>1519</v>
      </c>
      <c r="B162" s="2" t="s">
        <v>3179</v>
      </c>
      <c r="C162" s="2" t="s">
        <v>2719</v>
      </c>
      <c r="D162" s="2" t="s">
        <v>2307</v>
      </c>
      <c r="E162" s="2" t="s">
        <v>52</v>
      </c>
      <c r="F162" s="2" t="s">
        <v>53</v>
      </c>
      <c r="G162" s="2" t="s">
        <v>3180</v>
      </c>
      <c r="H162" s="2" t="s">
        <v>55</v>
      </c>
      <c r="I162" s="2" t="s">
        <v>56</v>
      </c>
      <c r="J162" s="2" t="s">
        <v>57</v>
      </c>
      <c r="K162" s="2" t="s">
        <v>58</v>
      </c>
      <c r="L162" s="2" t="s">
        <v>3181</v>
      </c>
      <c r="M162" s="2" t="s">
        <v>60</v>
      </c>
      <c r="N162" s="2" t="s">
        <v>61</v>
      </c>
      <c r="O162" s="43">
        <v>1</v>
      </c>
      <c r="P162" s="41">
        <v>3</v>
      </c>
      <c r="Q162" s="43">
        <v>206</v>
      </c>
      <c r="R162" s="36" t="str">
        <f t="shared" si="2"/>
        <v>206:1</v>
      </c>
      <c r="S162" s="45" t="s">
        <v>3182</v>
      </c>
    </row>
    <row r="163" ht="99" spans="1:19">
      <c r="A163" s="2" t="s">
        <v>1519</v>
      </c>
      <c r="B163" s="2" t="s">
        <v>3183</v>
      </c>
      <c r="C163" s="2" t="s">
        <v>2719</v>
      </c>
      <c r="D163" s="2" t="s">
        <v>3184</v>
      </c>
      <c r="E163" s="2" t="s">
        <v>52</v>
      </c>
      <c r="F163" s="2" t="s">
        <v>53</v>
      </c>
      <c r="G163" s="2" t="s">
        <v>2735</v>
      </c>
      <c r="H163" s="2" t="s">
        <v>55</v>
      </c>
      <c r="I163" s="2" t="s">
        <v>56</v>
      </c>
      <c r="J163" s="2" t="s">
        <v>57</v>
      </c>
      <c r="K163" s="2" t="s">
        <v>58</v>
      </c>
      <c r="L163" s="2" t="s">
        <v>3185</v>
      </c>
      <c r="M163" s="2" t="s">
        <v>60</v>
      </c>
      <c r="N163" s="2" t="s">
        <v>61</v>
      </c>
      <c r="O163" s="43">
        <v>1</v>
      </c>
      <c r="P163" s="41">
        <v>3</v>
      </c>
      <c r="Q163" s="43">
        <v>118</v>
      </c>
      <c r="R163" s="36" t="str">
        <f t="shared" si="2"/>
        <v>118:1</v>
      </c>
      <c r="S163" s="45" t="s">
        <v>2727</v>
      </c>
    </row>
    <row r="164" ht="165" spans="1:19">
      <c r="A164" s="2" t="s">
        <v>1519</v>
      </c>
      <c r="B164" s="2" t="s">
        <v>3186</v>
      </c>
      <c r="C164" s="2" t="s">
        <v>2719</v>
      </c>
      <c r="D164" s="2" t="s">
        <v>3187</v>
      </c>
      <c r="E164" s="2" t="s">
        <v>52</v>
      </c>
      <c r="F164" s="2" t="s">
        <v>53</v>
      </c>
      <c r="G164" s="2" t="s">
        <v>723</v>
      </c>
      <c r="H164" s="2" t="s">
        <v>55</v>
      </c>
      <c r="I164" s="2" t="s">
        <v>56</v>
      </c>
      <c r="J164" s="2" t="s">
        <v>57</v>
      </c>
      <c r="K164" s="2" t="s">
        <v>58</v>
      </c>
      <c r="L164" s="2" t="s">
        <v>3188</v>
      </c>
      <c r="M164" s="2" t="s">
        <v>60</v>
      </c>
      <c r="N164" s="2" t="s">
        <v>61</v>
      </c>
      <c r="O164" s="43">
        <v>1</v>
      </c>
      <c r="P164" s="41">
        <v>3</v>
      </c>
      <c r="Q164" s="43">
        <v>203</v>
      </c>
      <c r="R164" s="36" t="str">
        <f t="shared" si="2"/>
        <v>203:1</v>
      </c>
      <c r="S164" s="45" t="s">
        <v>3189</v>
      </c>
    </row>
    <row r="165" ht="99" spans="1:19">
      <c r="A165" s="2" t="s">
        <v>1519</v>
      </c>
      <c r="B165" s="2" t="s">
        <v>3190</v>
      </c>
      <c r="C165" s="2" t="s">
        <v>2719</v>
      </c>
      <c r="D165" s="2" t="s">
        <v>2312</v>
      </c>
      <c r="E165" s="2" t="s">
        <v>52</v>
      </c>
      <c r="F165" s="2" t="s">
        <v>53</v>
      </c>
      <c r="G165" s="2" t="s">
        <v>3191</v>
      </c>
      <c r="H165" s="2" t="s">
        <v>55</v>
      </c>
      <c r="I165" s="2" t="s">
        <v>56</v>
      </c>
      <c r="J165" s="2" t="s">
        <v>57</v>
      </c>
      <c r="K165" s="2" t="s">
        <v>58</v>
      </c>
      <c r="L165" s="2" t="s">
        <v>2731</v>
      </c>
      <c r="M165" s="2" t="s">
        <v>176</v>
      </c>
      <c r="N165" s="2" t="s">
        <v>61</v>
      </c>
      <c r="O165" s="43">
        <v>1</v>
      </c>
      <c r="P165" s="41">
        <v>3</v>
      </c>
      <c r="Q165" s="43">
        <v>21</v>
      </c>
      <c r="R165" s="36" t="str">
        <f t="shared" si="2"/>
        <v>21:1</v>
      </c>
      <c r="S165" s="45" t="s">
        <v>3192</v>
      </c>
    </row>
    <row r="166" ht="165" spans="1:19">
      <c r="A166" s="2" t="s">
        <v>1519</v>
      </c>
      <c r="B166" s="2" t="s">
        <v>3193</v>
      </c>
      <c r="C166" s="2" t="s">
        <v>2719</v>
      </c>
      <c r="D166" s="2" t="s">
        <v>753</v>
      </c>
      <c r="E166" s="2" t="s">
        <v>52</v>
      </c>
      <c r="F166" s="2" t="s">
        <v>53</v>
      </c>
      <c r="G166" s="2" t="s">
        <v>3194</v>
      </c>
      <c r="H166" s="2" t="s">
        <v>55</v>
      </c>
      <c r="I166" s="2" t="s">
        <v>56</v>
      </c>
      <c r="J166" s="2" t="s">
        <v>57</v>
      </c>
      <c r="K166" s="2" t="s">
        <v>58</v>
      </c>
      <c r="L166" s="2" t="s">
        <v>3195</v>
      </c>
      <c r="M166" s="2" t="s">
        <v>60</v>
      </c>
      <c r="N166" s="2" t="s">
        <v>61</v>
      </c>
      <c r="O166" s="43">
        <v>1</v>
      </c>
      <c r="P166" s="41">
        <v>3</v>
      </c>
      <c r="Q166" s="43">
        <v>193</v>
      </c>
      <c r="R166" s="36" t="str">
        <f t="shared" si="2"/>
        <v>193:1</v>
      </c>
      <c r="S166" s="45" t="s">
        <v>2752</v>
      </c>
    </row>
    <row r="167" ht="181.5" spans="1:19">
      <c r="A167" s="2" t="s">
        <v>1519</v>
      </c>
      <c r="B167" s="2" t="s">
        <v>3196</v>
      </c>
      <c r="C167" s="2" t="s">
        <v>2719</v>
      </c>
      <c r="D167" s="2" t="s">
        <v>408</v>
      </c>
      <c r="E167" s="2" t="s">
        <v>52</v>
      </c>
      <c r="F167" s="2" t="s">
        <v>53</v>
      </c>
      <c r="G167" s="2" t="s">
        <v>3197</v>
      </c>
      <c r="H167" s="2" t="s">
        <v>55</v>
      </c>
      <c r="I167" s="2" t="s">
        <v>56</v>
      </c>
      <c r="J167" s="2" t="s">
        <v>57</v>
      </c>
      <c r="K167" s="2" t="s">
        <v>58</v>
      </c>
      <c r="L167" s="2" t="s">
        <v>3198</v>
      </c>
      <c r="M167" s="2" t="s">
        <v>60</v>
      </c>
      <c r="N167" s="2" t="s">
        <v>61</v>
      </c>
      <c r="O167" s="43">
        <v>1</v>
      </c>
      <c r="P167" s="41">
        <v>3</v>
      </c>
      <c r="Q167" s="43">
        <v>117</v>
      </c>
      <c r="R167" s="36" t="str">
        <f t="shared" si="2"/>
        <v>117:1</v>
      </c>
      <c r="S167" s="45" t="s">
        <v>2768</v>
      </c>
    </row>
    <row r="168" ht="66" spans="1:19">
      <c r="A168" s="2" t="s">
        <v>1519</v>
      </c>
      <c r="B168" s="2" t="s">
        <v>3199</v>
      </c>
      <c r="C168" s="2" t="s">
        <v>2719</v>
      </c>
      <c r="D168" s="2" t="s">
        <v>408</v>
      </c>
      <c r="E168" s="2" t="s">
        <v>52</v>
      </c>
      <c r="F168" s="2" t="s">
        <v>53</v>
      </c>
      <c r="G168" s="2" t="s">
        <v>3200</v>
      </c>
      <c r="H168" s="2" t="s">
        <v>55</v>
      </c>
      <c r="I168" s="2" t="s">
        <v>56</v>
      </c>
      <c r="J168" s="2" t="s">
        <v>57</v>
      </c>
      <c r="K168" s="2" t="s">
        <v>58</v>
      </c>
      <c r="L168" s="2" t="s">
        <v>3201</v>
      </c>
      <c r="M168" s="2" t="s">
        <v>60</v>
      </c>
      <c r="N168" s="2" t="s">
        <v>61</v>
      </c>
      <c r="O168" s="43">
        <v>1</v>
      </c>
      <c r="P168" s="41">
        <v>3</v>
      </c>
      <c r="Q168" s="43">
        <v>42</v>
      </c>
      <c r="R168" s="36" t="str">
        <f t="shared" si="2"/>
        <v>42:1</v>
      </c>
      <c r="S168" s="45" t="s">
        <v>3202</v>
      </c>
    </row>
    <row r="169" ht="115.5" spans="1:19">
      <c r="A169" s="2" t="s">
        <v>1519</v>
      </c>
      <c r="B169" s="2" t="s">
        <v>3203</v>
      </c>
      <c r="C169" s="2" t="s">
        <v>2719</v>
      </c>
      <c r="D169" s="2" t="s">
        <v>1229</v>
      </c>
      <c r="E169" s="2" t="s">
        <v>52</v>
      </c>
      <c r="F169" s="2" t="s">
        <v>53</v>
      </c>
      <c r="G169" s="2" t="s">
        <v>1900</v>
      </c>
      <c r="H169" s="2" t="s">
        <v>55</v>
      </c>
      <c r="I169" s="2" t="s">
        <v>56</v>
      </c>
      <c r="J169" s="2" t="s">
        <v>57</v>
      </c>
      <c r="K169" s="2" t="s">
        <v>58</v>
      </c>
      <c r="L169" s="2" t="s">
        <v>3204</v>
      </c>
      <c r="M169" s="2" t="s">
        <v>176</v>
      </c>
      <c r="N169" s="2" t="s">
        <v>61</v>
      </c>
      <c r="O169" s="43">
        <v>1</v>
      </c>
      <c r="P169" s="41">
        <v>3</v>
      </c>
      <c r="Q169" s="43">
        <v>96</v>
      </c>
      <c r="R169" s="36" t="str">
        <f t="shared" si="2"/>
        <v>96:1</v>
      </c>
      <c r="S169" s="45" t="s">
        <v>2680</v>
      </c>
    </row>
    <row r="170" ht="198" spans="1:19">
      <c r="A170" s="2" t="s">
        <v>1519</v>
      </c>
      <c r="B170" s="2" t="s">
        <v>3205</v>
      </c>
      <c r="C170" s="2" t="s">
        <v>2719</v>
      </c>
      <c r="D170" s="2" t="s">
        <v>3206</v>
      </c>
      <c r="E170" s="2" t="s">
        <v>52</v>
      </c>
      <c r="F170" s="2" t="s">
        <v>53</v>
      </c>
      <c r="G170" s="2" t="s">
        <v>3207</v>
      </c>
      <c r="H170" s="2" t="s">
        <v>55</v>
      </c>
      <c r="I170" s="2" t="s">
        <v>56</v>
      </c>
      <c r="J170" s="2" t="s">
        <v>57</v>
      </c>
      <c r="K170" s="2" t="s">
        <v>58</v>
      </c>
      <c r="L170" s="2" t="s">
        <v>3208</v>
      </c>
      <c r="M170" s="2" t="s">
        <v>176</v>
      </c>
      <c r="N170" s="2" t="s">
        <v>61</v>
      </c>
      <c r="O170" s="43">
        <v>1</v>
      </c>
      <c r="P170" s="41">
        <v>3</v>
      </c>
      <c r="Q170" s="43">
        <v>212</v>
      </c>
      <c r="R170" s="36" t="str">
        <f t="shared" si="2"/>
        <v>212:1</v>
      </c>
      <c r="S170" s="45" t="s">
        <v>2684</v>
      </c>
    </row>
    <row r="171" ht="82.5" spans="1:19">
      <c r="A171" s="2" t="s">
        <v>1519</v>
      </c>
      <c r="B171" s="2" t="s">
        <v>3209</v>
      </c>
      <c r="C171" s="2" t="s">
        <v>2719</v>
      </c>
      <c r="D171" s="2" t="s">
        <v>3210</v>
      </c>
      <c r="E171" s="2" t="s">
        <v>52</v>
      </c>
      <c r="F171" s="2" t="s">
        <v>53</v>
      </c>
      <c r="G171" s="2" t="s">
        <v>3211</v>
      </c>
      <c r="H171" s="2" t="s">
        <v>55</v>
      </c>
      <c r="I171" s="2" t="s">
        <v>56</v>
      </c>
      <c r="J171" s="2" t="s">
        <v>57</v>
      </c>
      <c r="K171" s="2" t="s">
        <v>58</v>
      </c>
      <c r="L171" s="2" t="s">
        <v>3212</v>
      </c>
      <c r="M171" s="2" t="s">
        <v>176</v>
      </c>
      <c r="N171" s="2" t="s">
        <v>61</v>
      </c>
      <c r="O171" s="43">
        <v>1</v>
      </c>
      <c r="P171" s="41">
        <v>3</v>
      </c>
      <c r="Q171" s="43">
        <v>46</v>
      </c>
      <c r="R171" s="36" t="str">
        <f t="shared" si="2"/>
        <v>46:1</v>
      </c>
      <c r="S171" s="45" t="s">
        <v>3192</v>
      </c>
    </row>
    <row r="172" ht="82.5" spans="1:19">
      <c r="A172" s="2" t="s">
        <v>1519</v>
      </c>
      <c r="B172" s="2" t="s">
        <v>3213</v>
      </c>
      <c r="C172" s="2" t="s">
        <v>2719</v>
      </c>
      <c r="D172" s="2" t="s">
        <v>756</v>
      </c>
      <c r="E172" s="2" t="s">
        <v>52</v>
      </c>
      <c r="F172" s="2" t="s">
        <v>70</v>
      </c>
      <c r="G172" s="2" t="s">
        <v>3214</v>
      </c>
      <c r="H172" s="2" t="s">
        <v>55</v>
      </c>
      <c r="I172" s="2" t="s">
        <v>56</v>
      </c>
      <c r="J172" s="2" t="s">
        <v>57</v>
      </c>
      <c r="K172" s="2" t="s">
        <v>58</v>
      </c>
      <c r="L172" s="2" t="s">
        <v>2955</v>
      </c>
      <c r="M172" s="2" t="s">
        <v>60</v>
      </c>
      <c r="N172" s="2" t="s">
        <v>2827</v>
      </c>
      <c r="O172" s="43">
        <v>3</v>
      </c>
      <c r="P172" s="41">
        <v>9</v>
      </c>
      <c r="Q172" s="43">
        <v>386</v>
      </c>
      <c r="R172" s="36" t="str">
        <f t="shared" si="2"/>
        <v>128.67:1</v>
      </c>
      <c r="S172" s="45" t="s">
        <v>3215</v>
      </c>
    </row>
    <row r="173" ht="99" spans="1:19">
      <c r="A173" s="2" t="s">
        <v>1519</v>
      </c>
      <c r="B173" s="2" t="s">
        <v>3216</v>
      </c>
      <c r="C173" s="2" t="s">
        <v>2719</v>
      </c>
      <c r="D173" s="2" t="s">
        <v>3217</v>
      </c>
      <c r="E173" s="2" t="s">
        <v>52</v>
      </c>
      <c r="F173" s="2" t="s">
        <v>70</v>
      </c>
      <c r="G173" s="2" t="s">
        <v>2862</v>
      </c>
      <c r="H173" s="2" t="s">
        <v>55</v>
      </c>
      <c r="I173" s="2" t="s">
        <v>56</v>
      </c>
      <c r="J173" s="2" t="s">
        <v>57</v>
      </c>
      <c r="K173" s="2" t="s">
        <v>58</v>
      </c>
      <c r="L173" s="2" t="s">
        <v>2863</v>
      </c>
      <c r="M173" s="2" t="s">
        <v>60</v>
      </c>
      <c r="N173" s="2" t="s">
        <v>61</v>
      </c>
      <c r="O173" s="43">
        <v>1</v>
      </c>
      <c r="P173" s="41">
        <v>3</v>
      </c>
      <c r="Q173" s="43">
        <v>39</v>
      </c>
      <c r="R173" s="36" t="str">
        <f t="shared" si="2"/>
        <v>39:1</v>
      </c>
      <c r="S173" s="45" t="s">
        <v>3218</v>
      </c>
    </row>
    <row r="174" ht="231" spans="1:19">
      <c r="A174" s="2" t="s">
        <v>1519</v>
      </c>
      <c r="B174" s="2" t="s">
        <v>3219</v>
      </c>
      <c r="C174" s="2" t="s">
        <v>2719</v>
      </c>
      <c r="D174" s="2" t="s">
        <v>3217</v>
      </c>
      <c r="E174" s="2" t="s">
        <v>52</v>
      </c>
      <c r="F174" s="2" t="s">
        <v>70</v>
      </c>
      <c r="G174" s="2" t="s">
        <v>3220</v>
      </c>
      <c r="H174" s="2" t="s">
        <v>55</v>
      </c>
      <c r="I174" s="2" t="s">
        <v>56</v>
      </c>
      <c r="J174" s="2" t="s">
        <v>57</v>
      </c>
      <c r="K174" s="2" t="s">
        <v>58</v>
      </c>
      <c r="L174" s="2" t="s">
        <v>3221</v>
      </c>
      <c r="M174" s="2" t="s">
        <v>60</v>
      </c>
      <c r="N174" s="2" t="s">
        <v>61</v>
      </c>
      <c r="O174" s="43">
        <v>1</v>
      </c>
      <c r="P174" s="41">
        <v>3</v>
      </c>
      <c r="Q174" s="43">
        <v>62</v>
      </c>
      <c r="R174" s="36" t="str">
        <f t="shared" si="2"/>
        <v>62:1</v>
      </c>
      <c r="S174" s="45" t="s">
        <v>3222</v>
      </c>
    </row>
    <row r="175" ht="66" spans="1:19">
      <c r="A175" s="2" t="s">
        <v>1519</v>
      </c>
      <c r="B175" s="2" t="s">
        <v>3223</v>
      </c>
      <c r="C175" s="2" t="s">
        <v>3224</v>
      </c>
      <c r="D175" s="2" t="s">
        <v>442</v>
      </c>
      <c r="E175" s="2" t="s">
        <v>350</v>
      </c>
      <c r="F175" s="2" t="s">
        <v>53</v>
      </c>
      <c r="G175" s="2" t="s">
        <v>3225</v>
      </c>
      <c r="H175" s="2" t="s">
        <v>352</v>
      </c>
      <c r="I175" s="2" t="s">
        <v>353</v>
      </c>
      <c r="J175" s="2" t="s">
        <v>57</v>
      </c>
      <c r="K175" s="2" t="s">
        <v>58</v>
      </c>
      <c r="L175" s="2" t="s">
        <v>3226</v>
      </c>
      <c r="M175" s="2" t="s">
        <v>60</v>
      </c>
      <c r="N175" s="2" t="s">
        <v>61</v>
      </c>
      <c r="O175" s="43">
        <v>1</v>
      </c>
      <c r="P175" s="41">
        <v>3</v>
      </c>
      <c r="Q175" s="43">
        <v>4</v>
      </c>
      <c r="R175" s="36" t="str">
        <f t="shared" si="2"/>
        <v>4:1</v>
      </c>
      <c r="S175" s="45" t="s">
        <v>3227</v>
      </c>
    </row>
    <row r="176" ht="66" spans="1:19">
      <c r="A176" s="2" t="s">
        <v>1519</v>
      </c>
      <c r="B176" s="2" t="s">
        <v>3228</v>
      </c>
      <c r="C176" s="2" t="s">
        <v>3224</v>
      </c>
      <c r="D176" s="2" t="s">
        <v>3229</v>
      </c>
      <c r="E176" s="2" t="s">
        <v>52</v>
      </c>
      <c r="F176" s="2" t="s">
        <v>53</v>
      </c>
      <c r="G176" s="2" t="s">
        <v>3230</v>
      </c>
      <c r="H176" s="2" t="s">
        <v>55</v>
      </c>
      <c r="I176" s="2" t="s">
        <v>56</v>
      </c>
      <c r="J176" s="2" t="s">
        <v>57</v>
      </c>
      <c r="K176" s="2" t="s">
        <v>58</v>
      </c>
      <c r="L176" s="2" t="s">
        <v>57</v>
      </c>
      <c r="M176" s="2" t="s">
        <v>60</v>
      </c>
      <c r="N176" s="2" t="s">
        <v>61</v>
      </c>
      <c r="O176" s="43">
        <v>1</v>
      </c>
      <c r="P176" s="41">
        <v>3</v>
      </c>
      <c r="Q176" s="43">
        <v>433</v>
      </c>
      <c r="R176" s="36" t="str">
        <f t="shared" si="2"/>
        <v>433:1</v>
      </c>
      <c r="S176" s="45" t="s">
        <v>3013</v>
      </c>
    </row>
    <row r="177" ht="99" spans="1:19">
      <c r="A177" s="2" t="s">
        <v>1519</v>
      </c>
      <c r="B177" s="2" t="s">
        <v>3231</v>
      </c>
      <c r="C177" s="2" t="s">
        <v>3224</v>
      </c>
      <c r="D177" s="2" t="s">
        <v>3232</v>
      </c>
      <c r="E177" s="2" t="s">
        <v>52</v>
      </c>
      <c r="F177" s="2" t="s">
        <v>70</v>
      </c>
      <c r="G177" s="2" t="s">
        <v>3233</v>
      </c>
      <c r="H177" s="2" t="s">
        <v>55</v>
      </c>
      <c r="I177" s="2" t="s">
        <v>56</v>
      </c>
      <c r="J177" s="2" t="s">
        <v>57</v>
      </c>
      <c r="K177" s="2" t="s">
        <v>58</v>
      </c>
      <c r="L177" s="2" t="s">
        <v>2653</v>
      </c>
      <c r="M177" s="2" t="s">
        <v>60</v>
      </c>
      <c r="N177" s="2" t="s">
        <v>61</v>
      </c>
      <c r="O177" s="43">
        <v>1</v>
      </c>
      <c r="P177" s="41">
        <v>3</v>
      </c>
      <c r="Q177" s="43">
        <v>118</v>
      </c>
      <c r="R177" s="36" t="str">
        <f t="shared" si="2"/>
        <v>118:1</v>
      </c>
      <c r="S177" s="45" t="s">
        <v>3129</v>
      </c>
    </row>
    <row r="178" ht="115.5" spans="1:19">
      <c r="A178" s="2" t="s">
        <v>1519</v>
      </c>
      <c r="B178" s="2" t="s">
        <v>3234</v>
      </c>
      <c r="C178" s="2" t="s">
        <v>2741</v>
      </c>
      <c r="D178" s="2" t="s">
        <v>3235</v>
      </c>
      <c r="E178" s="2" t="s">
        <v>52</v>
      </c>
      <c r="F178" s="2" t="s">
        <v>53</v>
      </c>
      <c r="G178" s="2" t="s">
        <v>3236</v>
      </c>
      <c r="H178" s="2" t="s">
        <v>55</v>
      </c>
      <c r="I178" s="2" t="s">
        <v>56</v>
      </c>
      <c r="J178" s="2" t="s">
        <v>57</v>
      </c>
      <c r="K178" s="2" t="s">
        <v>58</v>
      </c>
      <c r="L178" s="2" t="s">
        <v>2935</v>
      </c>
      <c r="M178" s="2" t="s">
        <v>60</v>
      </c>
      <c r="N178" s="2" t="s">
        <v>764</v>
      </c>
      <c r="O178" s="43">
        <v>1</v>
      </c>
      <c r="P178" s="41">
        <v>3</v>
      </c>
      <c r="Q178" s="43">
        <v>25</v>
      </c>
      <c r="R178" s="36" t="str">
        <f t="shared" si="2"/>
        <v>25:1</v>
      </c>
      <c r="S178" s="45" t="s">
        <v>3237</v>
      </c>
    </row>
    <row r="179" ht="82.5" spans="1:19">
      <c r="A179" s="2" t="s">
        <v>1519</v>
      </c>
      <c r="B179" s="2" t="s">
        <v>3238</v>
      </c>
      <c r="C179" s="2" t="s">
        <v>2741</v>
      </c>
      <c r="D179" s="2" t="s">
        <v>3239</v>
      </c>
      <c r="E179" s="2" t="s">
        <v>52</v>
      </c>
      <c r="F179" s="2" t="s">
        <v>53</v>
      </c>
      <c r="G179" s="2" t="s">
        <v>3240</v>
      </c>
      <c r="H179" s="2" t="s">
        <v>55</v>
      </c>
      <c r="I179" s="2" t="s">
        <v>56</v>
      </c>
      <c r="J179" s="2" t="s">
        <v>57</v>
      </c>
      <c r="K179" s="2" t="s">
        <v>58</v>
      </c>
      <c r="L179" s="2" t="s">
        <v>3037</v>
      </c>
      <c r="M179" s="2" t="s">
        <v>60</v>
      </c>
      <c r="N179" s="2" t="s">
        <v>61</v>
      </c>
      <c r="O179" s="43">
        <v>1</v>
      </c>
      <c r="P179" s="41">
        <v>3</v>
      </c>
      <c r="Q179" s="43">
        <v>169</v>
      </c>
      <c r="R179" s="36" t="str">
        <f t="shared" si="2"/>
        <v>169:1</v>
      </c>
      <c r="S179" s="45" t="s">
        <v>3241</v>
      </c>
    </row>
    <row r="180" ht="82.5" spans="1:19">
      <c r="A180" s="2" t="s">
        <v>1519</v>
      </c>
      <c r="B180" s="2" t="s">
        <v>3242</v>
      </c>
      <c r="C180" s="2" t="s">
        <v>2741</v>
      </c>
      <c r="D180" s="2" t="s">
        <v>3239</v>
      </c>
      <c r="E180" s="2" t="s">
        <v>52</v>
      </c>
      <c r="F180" s="2" t="s">
        <v>53</v>
      </c>
      <c r="G180" s="2" t="s">
        <v>3243</v>
      </c>
      <c r="H180" s="2" t="s">
        <v>55</v>
      </c>
      <c r="I180" s="2" t="s">
        <v>56</v>
      </c>
      <c r="J180" s="2" t="s">
        <v>57</v>
      </c>
      <c r="K180" s="2" t="s">
        <v>58</v>
      </c>
      <c r="L180" s="2" t="s">
        <v>3244</v>
      </c>
      <c r="M180" s="2" t="s">
        <v>60</v>
      </c>
      <c r="N180" s="2" t="s">
        <v>61</v>
      </c>
      <c r="O180" s="43">
        <v>1</v>
      </c>
      <c r="P180" s="41">
        <v>3</v>
      </c>
      <c r="Q180" s="43">
        <v>159</v>
      </c>
      <c r="R180" s="36" t="str">
        <f t="shared" si="2"/>
        <v>159:1</v>
      </c>
      <c r="S180" s="45" t="s">
        <v>3245</v>
      </c>
    </row>
    <row r="181" ht="99" spans="1:19">
      <c r="A181" s="2" t="s">
        <v>1519</v>
      </c>
      <c r="B181" s="2" t="s">
        <v>3246</v>
      </c>
      <c r="C181" s="2" t="s">
        <v>2741</v>
      </c>
      <c r="D181" s="2" t="s">
        <v>3239</v>
      </c>
      <c r="E181" s="2" t="s">
        <v>52</v>
      </c>
      <c r="F181" s="2" t="s">
        <v>53</v>
      </c>
      <c r="G181" s="2" t="s">
        <v>3247</v>
      </c>
      <c r="H181" s="2" t="s">
        <v>55</v>
      </c>
      <c r="I181" s="2" t="s">
        <v>56</v>
      </c>
      <c r="J181" s="2" t="s">
        <v>57</v>
      </c>
      <c r="K181" s="2" t="s">
        <v>58</v>
      </c>
      <c r="L181" s="2" t="s">
        <v>3248</v>
      </c>
      <c r="M181" s="2" t="s">
        <v>60</v>
      </c>
      <c r="N181" s="2" t="s">
        <v>61</v>
      </c>
      <c r="O181" s="43">
        <v>1</v>
      </c>
      <c r="P181" s="41">
        <v>3</v>
      </c>
      <c r="Q181" s="43">
        <v>82</v>
      </c>
      <c r="R181" s="36" t="str">
        <f t="shared" si="2"/>
        <v>82:1</v>
      </c>
      <c r="S181" s="45" t="s">
        <v>2828</v>
      </c>
    </row>
    <row r="182" ht="99" spans="1:19">
      <c r="A182" s="2" t="s">
        <v>1519</v>
      </c>
      <c r="B182" s="2" t="s">
        <v>3249</v>
      </c>
      <c r="C182" s="2" t="s">
        <v>2741</v>
      </c>
      <c r="D182" s="2" t="s">
        <v>3250</v>
      </c>
      <c r="E182" s="2" t="s">
        <v>52</v>
      </c>
      <c r="F182" s="2" t="s">
        <v>53</v>
      </c>
      <c r="G182" s="2" t="s">
        <v>3251</v>
      </c>
      <c r="H182" s="2" t="s">
        <v>55</v>
      </c>
      <c r="I182" s="2" t="s">
        <v>56</v>
      </c>
      <c r="J182" s="2" t="s">
        <v>57</v>
      </c>
      <c r="K182" s="2" t="s">
        <v>58</v>
      </c>
      <c r="L182" s="2" t="s">
        <v>3252</v>
      </c>
      <c r="M182" s="2" t="s">
        <v>60</v>
      </c>
      <c r="N182" s="2" t="s">
        <v>61</v>
      </c>
      <c r="O182" s="43">
        <v>1</v>
      </c>
      <c r="P182" s="41">
        <v>3</v>
      </c>
      <c r="Q182" s="43">
        <v>177</v>
      </c>
      <c r="R182" s="36" t="str">
        <f t="shared" si="2"/>
        <v>177:1</v>
      </c>
      <c r="S182" s="45" t="s">
        <v>3245</v>
      </c>
    </row>
    <row r="183" ht="132" spans="1:19">
      <c r="A183" s="2" t="s">
        <v>1519</v>
      </c>
      <c r="B183" s="2" t="s">
        <v>3253</v>
      </c>
      <c r="C183" s="2" t="s">
        <v>2741</v>
      </c>
      <c r="D183" s="2" t="s">
        <v>3250</v>
      </c>
      <c r="E183" s="2" t="s">
        <v>52</v>
      </c>
      <c r="F183" s="2" t="s">
        <v>53</v>
      </c>
      <c r="G183" s="2" t="s">
        <v>3254</v>
      </c>
      <c r="H183" s="2" t="s">
        <v>55</v>
      </c>
      <c r="I183" s="2" t="s">
        <v>56</v>
      </c>
      <c r="J183" s="2" t="s">
        <v>57</v>
      </c>
      <c r="K183" s="2" t="s">
        <v>58</v>
      </c>
      <c r="L183" s="2" t="s">
        <v>3255</v>
      </c>
      <c r="M183" s="2" t="s">
        <v>60</v>
      </c>
      <c r="N183" s="2" t="s">
        <v>61</v>
      </c>
      <c r="O183" s="43">
        <v>1</v>
      </c>
      <c r="P183" s="41">
        <v>3</v>
      </c>
      <c r="Q183" s="43">
        <v>181</v>
      </c>
      <c r="R183" s="36" t="str">
        <f t="shared" si="2"/>
        <v>181:1</v>
      </c>
      <c r="S183" s="45" t="s">
        <v>3129</v>
      </c>
    </row>
    <row r="184" ht="99" spans="1:19">
      <c r="A184" s="2" t="s">
        <v>1519</v>
      </c>
      <c r="B184" s="2" t="s">
        <v>3256</v>
      </c>
      <c r="C184" s="2" t="s">
        <v>2741</v>
      </c>
      <c r="D184" s="2" t="s">
        <v>3257</v>
      </c>
      <c r="E184" s="2" t="s">
        <v>52</v>
      </c>
      <c r="F184" s="2" t="s">
        <v>53</v>
      </c>
      <c r="G184" s="2" t="s">
        <v>120</v>
      </c>
      <c r="H184" s="2" t="s">
        <v>55</v>
      </c>
      <c r="I184" s="2" t="s">
        <v>56</v>
      </c>
      <c r="J184" s="2" t="s">
        <v>57</v>
      </c>
      <c r="K184" s="2" t="s">
        <v>58</v>
      </c>
      <c r="L184" s="2" t="s">
        <v>3258</v>
      </c>
      <c r="M184" s="2" t="s">
        <v>60</v>
      </c>
      <c r="N184" s="2" t="s">
        <v>61</v>
      </c>
      <c r="O184" s="43">
        <v>1</v>
      </c>
      <c r="P184" s="41">
        <v>3</v>
      </c>
      <c r="Q184" s="43">
        <v>233</v>
      </c>
      <c r="R184" s="36" t="str">
        <f t="shared" si="2"/>
        <v>233:1</v>
      </c>
      <c r="S184" s="45" t="s">
        <v>2933</v>
      </c>
    </row>
    <row r="185" ht="99" spans="1:19">
      <c r="A185" s="2" t="s">
        <v>1519</v>
      </c>
      <c r="B185" s="2" t="s">
        <v>3259</v>
      </c>
      <c r="C185" s="2" t="s">
        <v>2741</v>
      </c>
      <c r="D185" s="2" t="s">
        <v>3260</v>
      </c>
      <c r="E185" s="2" t="s">
        <v>52</v>
      </c>
      <c r="F185" s="2" t="s">
        <v>53</v>
      </c>
      <c r="G185" s="2" t="s">
        <v>3261</v>
      </c>
      <c r="H185" s="2" t="s">
        <v>55</v>
      </c>
      <c r="I185" s="2" t="s">
        <v>56</v>
      </c>
      <c r="J185" s="2" t="s">
        <v>57</v>
      </c>
      <c r="K185" s="2" t="s">
        <v>58</v>
      </c>
      <c r="L185" s="2" t="s">
        <v>2683</v>
      </c>
      <c r="M185" s="2" t="s">
        <v>60</v>
      </c>
      <c r="N185" s="2" t="s">
        <v>61</v>
      </c>
      <c r="O185" s="43">
        <v>1</v>
      </c>
      <c r="P185" s="41">
        <v>3</v>
      </c>
      <c r="Q185" s="43">
        <v>163</v>
      </c>
      <c r="R185" s="36" t="str">
        <f t="shared" si="2"/>
        <v>163:1</v>
      </c>
      <c r="S185" s="45" t="s">
        <v>3262</v>
      </c>
    </row>
    <row r="186" ht="132" spans="1:19">
      <c r="A186" s="2" t="s">
        <v>1519</v>
      </c>
      <c r="B186" s="2" t="s">
        <v>3263</v>
      </c>
      <c r="C186" s="2" t="s">
        <v>2741</v>
      </c>
      <c r="D186" s="2" t="s">
        <v>462</v>
      </c>
      <c r="E186" s="2" t="s">
        <v>52</v>
      </c>
      <c r="F186" s="2" t="s">
        <v>53</v>
      </c>
      <c r="G186" s="2" t="s">
        <v>3264</v>
      </c>
      <c r="H186" s="2" t="s">
        <v>55</v>
      </c>
      <c r="I186" s="2" t="s">
        <v>56</v>
      </c>
      <c r="J186" s="2" t="s">
        <v>57</v>
      </c>
      <c r="K186" s="2" t="s">
        <v>58</v>
      </c>
      <c r="L186" s="2" t="s">
        <v>3265</v>
      </c>
      <c r="M186" s="2" t="s">
        <v>60</v>
      </c>
      <c r="N186" s="2" t="s">
        <v>61</v>
      </c>
      <c r="O186" s="43">
        <v>3</v>
      </c>
      <c r="P186" s="41">
        <v>9</v>
      </c>
      <c r="Q186" s="43">
        <v>834</v>
      </c>
      <c r="R186" s="36" t="str">
        <f t="shared" si="2"/>
        <v>278:1</v>
      </c>
      <c r="S186" s="45" t="s">
        <v>2701</v>
      </c>
    </row>
    <row r="187" ht="99" spans="1:19">
      <c r="A187" s="2" t="s">
        <v>1519</v>
      </c>
      <c r="B187" s="2" t="s">
        <v>3266</v>
      </c>
      <c r="C187" s="2" t="s">
        <v>2741</v>
      </c>
      <c r="D187" s="2" t="s">
        <v>898</v>
      </c>
      <c r="E187" s="2" t="s">
        <v>52</v>
      </c>
      <c r="F187" s="2" t="s">
        <v>53</v>
      </c>
      <c r="G187" s="2" t="s">
        <v>3267</v>
      </c>
      <c r="H187" s="2" t="s">
        <v>55</v>
      </c>
      <c r="I187" s="2" t="s">
        <v>56</v>
      </c>
      <c r="J187" s="2" t="s">
        <v>57</v>
      </c>
      <c r="K187" s="2" t="s">
        <v>58</v>
      </c>
      <c r="L187" s="2" t="s">
        <v>3268</v>
      </c>
      <c r="M187" s="2" t="s">
        <v>60</v>
      </c>
      <c r="N187" s="2" t="s">
        <v>61</v>
      </c>
      <c r="O187" s="43">
        <v>1</v>
      </c>
      <c r="P187" s="41">
        <v>3</v>
      </c>
      <c r="Q187" s="43">
        <v>44</v>
      </c>
      <c r="R187" s="36" t="str">
        <f t="shared" si="2"/>
        <v>44:1</v>
      </c>
      <c r="S187" s="45" t="s">
        <v>3269</v>
      </c>
    </row>
    <row r="188" ht="99" spans="1:19">
      <c r="A188" s="2" t="s">
        <v>1519</v>
      </c>
      <c r="B188" s="2" t="s">
        <v>3270</v>
      </c>
      <c r="C188" s="2" t="s">
        <v>2741</v>
      </c>
      <c r="D188" s="2" t="s">
        <v>898</v>
      </c>
      <c r="E188" s="2" t="s">
        <v>52</v>
      </c>
      <c r="F188" s="2" t="s">
        <v>53</v>
      </c>
      <c r="G188" s="2" t="s">
        <v>3271</v>
      </c>
      <c r="H188" s="2" t="s">
        <v>55</v>
      </c>
      <c r="I188" s="2" t="s">
        <v>56</v>
      </c>
      <c r="J188" s="2" t="s">
        <v>57</v>
      </c>
      <c r="K188" s="2" t="s">
        <v>58</v>
      </c>
      <c r="L188" s="2" t="s">
        <v>3268</v>
      </c>
      <c r="M188" s="2" t="s">
        <v>60</v>
      </c>
      <c r="N188" s="2" t="s">
        <v>61</v>
      </c>
      <c r="O188" s="43">
        <v>1</v>
      </c>
      <c r="P188" s="41">
        <v>3</v>
      </c>
      <c r="Q188" s="43">
        <v>58</v>
      </c>
      <c r="R188" s="36" t="str">
        <f t="shared" si="2"/>
        <v>58:1</v>
      </c>
      <c r="S188" s="45" t="s">
        <v>2901</v>
      </c>
    </row>
    <row r="189" ht="132" spans="1:19">
      <c r="A189" s="2" t="s">
        <v>1519</v>
      </c>
      <c r="B189" s="2" t="s">
        <v>3272</v>
      </c>
      <c r="C189" s="2" t="s">
        <v>2741</v>
      </c>
      <c r="D189" s="2" t="s">
        <v>898</v>
      </c>
      <c r="E189" s="2" t="s">
        <v>52</v>
      </c>
      <c r="F189" s="2" t="s">
        <v>53</v>
      </c>
      <c r="G189" s="2" t="s">
        <v>3273</v>
      </c>
      <c r="H189" s="2" t="s">
        <v>55</v>
      </c>
      <c r="I189" s="2" t="s">
        <v>56</v>
      </c>
      <c r="J189" s="2" t="s">
        <v>57</v>
      </c>
      <c r="K189" s="2" t="s">
        <v>58</v>
      </c>
      <c r="L189" s="2" t="s">
        <v>3274</v>
      </c>
      <c r="M189" s="2" t="s">
        <v>60</v>
      </c>
      <c r="N189" s="2" t="s">
        <v>61</v>
      </c>
      <c r="O189" s="43">
        <v>1</v>
      </c>
      <c r="P189" s="41">
        <v>3</v>
      </c>
      <c r="Q189" s="43">
        <v>138</v>
      </c>
      <c r="R189" s="36" t="str">
        <f t="shared" si="2"/>
        <v>138:1</v>
      </c>
      <c r="S189" s="45" t="s">
        <v>3034</v>
      </c>
    </row>
    <row r="190" ht="198" spans="1:19">
      <c r="A190" s="2" t="s">
        <v>1519</v>
      </c>
      <c r="B190" s="2" t="s">
        <v>3275</v>
      </c>
      <c r="C190" s="2" t="s">
        <v>2741</v>
      </c>
      <c r="D190" s="2" t="s">
        <v>898</v>
      </c>
      <c r="E190" s="2" t="s">
        <v>52</v>
      </c>
      <c r="F190" s="2" t="s">
        <v>70</v>
      </c>
      <c r="G190" s="2" t="s">
        <v>3276</v>
      </c>
      <c r="H190" s="2" t="s">
        <v>55</v>
      </c>
      <c r="I190" s="2" t="s">
        <v>56</v>
      </c>
      <c r="J190" s="2" t="s">
        <v>57</v>
      </c>
      <c r="K190" s="2" t="s">
        <v>58</v>
      </c>
      <c r="L190" s="2" t="s">
        <v>3277</v>
      </c>
      <c r="M190" s="2" t="s">
        <v>60</v>
      </c>
      <c r="N190" s="2" t="s">
        <v>2827</v>
      </c>
      <c r="O190" s="43">
        <v>1</v>
      </c>
      <c r="P190" s="41">
        <v>3</v>
      </c>
      <c r="Q190" s="43">
        <v>125</v>
      </c>
      <c r="R190" s="36" t="str">
        <f t="shared" si="2"/>
        <v>125:1</v>
      </c>
      <c r="S190" s="45" t="s">
        <v>2690</v>
      </c>
    </row>
    <row r="191" ht="198" spans="1:19">
      <c r="A191" s="2" t="s">
        <v>1519</v>
      </c>
      <c r="B191" s="2" t="s">
        <v>3278</v>
      </c>
      <c r="C191" s="2" t="s">
        <v>2741</v>
      </c>
      <c r="D191" s="2" t="s">
        <v>898</v>
      </c>
      <c r="E191" s="2" t="s">
        <v>52</v>
      </c>
      <c r="F191" s="2" t="s">
        <v>70</v>
      </c>
      <c r="G191" s="2" t="s">
        <v>3279</v>
      </c>
      <c r="H191" s="2" t="s">
        <v>55</v>
      </c>
      <c r="I191" s="2" t="s">
        <v>56</v>
      </c>
      <c r="J191" s="2" t="s">
        <v>57</v>
      </c>
      <c r="K191" s="2" t="s">
        <v>58</v>
      </c>
      <c r="L191" s="2" t="s">
        <v>3280</v>
      </c>
      <c r="M191" s="2" t="s">
        <v>60</v>
      </c>
      <c r="N191" s="2" t="s">
        <v>2827</v>
      </c>
      <c r="O191" s="43">
        <v>1</v>
      </c>
      <c r="P191" s="41">
        <v>3</v>
      </c>
      <c r="Q191" s="43">
        <v>210</v>
      </c>
      <c r="R191" s="36" t="str">
        <f t="shared" si="2"/>
        <v>210:1</v>
      </c>
      <c r="S191" s="45" t="s">
        <v>3281</v>
      </c>
    </row>
    <row r="192" ht="148.5" spans="1:19">
      <c r="A192" s="2" t="s">
        <v>1519</v>
      </c>
      <c r="B192" s="2" t="s">
        <v>3282</v>
      </c>
      <c r="C192" s="2" t="s">
        <v>2741</v>
      </c>
      <c r="D192" s="2" t="s">
        <v>2746</v>
      </c>
      <c r="E192" s="2" t="s">
        <v>52</v>
      </c>
      <c r="F192" s="2" t="s">
        <v>53</v>
      </c>
      <c r="G192" s="2" t="s">
        <v>3283</v>
      </c>
      <c r="H192" s="2" t="s">
        <v>55</v>
      </c>
      <c r="I192" s="2" t="s">
        <v>56</v>
      </c>
      <c r="J192" s="2" t="s">
        <v>57</v>
      </c>
      <c r="K192" s="2" t="s">
        <v>58</v>
      </c>
      <c r="L192" s="2" t="s">
        <v>3284</v>
      </c>
      <c r="M192" s="2" t="s">
        <v>60</v>
      </c>
      <c r="N192" s="2" t="s">
        <v>61</v>
      </c>
      <c r="O192" s="43">
        <v>1</v>
      </c>
      <c r="P192" s="41">
        <v>3</v>
      </c>
      <c r="Q192" s="43">
        <v>113</v>
      </c>
      <c r="R192" s="36" t="str">
        <f t="shared" si="2"/>
        <v>113:1</v>
      </c>
      <c r="S192" s="45" t="s">
        <v>3285</v>
      </c>
    </row>
    <row r="193" ht="99" spans="1:19">
      <c r="A193" s="2" t="s">
        <v>1519</v>
      </c>
      <c r="B193" s="2" t="s">
        <v>3286</v>
      </c>
      <c r="C193" s="2" t="s">
        <v>2741</v>
      </c>
      <c r="D193" s="2" t="s">
        <v>2746</v>
      </c>
      <c r="E193" s="2" t="s">
        <v>52</v>
      </c>
      <c r="F193" s="2" t="s">
        <v>53</v>
      </c>
      <c r="G193" s="2" t="s">
        <v>3287</v>
      </c>
      <c r="H193" s="2" t="s">
        <v>55</v>
      </c>
      <c r="I193" s="2" t="s">
        <v>56</v>
      </c>
      <c r="J193" s="2" t="s">
        <v>57</v>
      </c>
      <c r="K193" s="2" t="s">
        <v>58</v>
      </c>
      <c r="L193" s="2" t="s">
        <v>3288</v>
      </c>
      <c r="M193" s="2" t="s">
        <v>60</v>
      </c>
      <c r="N193" s="2" t="s">
        <v>61</v>
      </c>
      <c r="O193" s="43">
        <v>1</v>
      </c>
      <c r="P193" s="41">
        <v>3</v>
      </c>
      <c r="Q193" s="43">
        <v>140</v>
      </c>
      <c r="R193" s="36" t="str">
        <f t="shared" si="2"/>
        <v>140:1</v>
      </c>
      <c r="S193" s="45" t="s">
        <v>2650</v>
      </c>
    </row>
    <row r="194" ht="99" spans="1:19">
      <c r="A194" s="2" t="s">
        <v>1519</v>
      </c>
      <c r="B194" s="2" t="s">
        <v>3289</v>
      </c>
      <c r="C194" s="2" t="s">
        <v>2741</v>
      </c>
      <c r="D194" s="2" t="s">
        <v>2746</v>
      </c>
      <c r="E194" s="2" t="s">
        <v>52</v>
      </c>
      <c r="F194" s="2" t="s">
        <v>53</v>
      </c>
      <c r="G194" s="2" t="s">
        <v>3290</v>
      </c>
      <c r="H194" s="2" t="s">
        <v>55</v>
      </c>
      <c r="I194" s="2" t="s">
        <v>56</v>
      </c>
      <c r="J194" s="2" t="s">
        <v>57</v>
      </c>
      <c r="K194" s="2" t="s">
        <v>58</v>
      </c>
      <c r="L194" s="2" t="s">
        <v>3291</v>
      </c>
      <c r="M194" s="2" t="s">
        <v>60</v>
      </c>
      <c r="N194" s="2" t="s">
        <v>61</v>
      </c>
      <c r="O194" s="43">
        <v>1</v>
      </c>
      <c r="P194" s="41">
        <v>3</v>
      </c>
      <c r="Q194" s="43">
        <v>73</v>
      </c>
      <c r="R194" s="36" t="str">
        <f t="shared" si="2"/>
        <v>73:1</v>
      </c>
      <c r="S194" s="45" t="s">
        <v>3292</v>
      </c>
    </row>
    <row r="195" ht="99" spans="1:19">
      <c r="A195" s="2" t="s">
        <v>1519</v>
      </c>
      <c r="B195" s="2" t="s">
        <v>3293</v>
      </c>
      <c r="C195" s="2" t="s">
        <v>2741</v>
      </c>
      <c r="D195" s="2" t="s">
        <v>2746</v>
      </c>
      <c r="E195" s="2" t="s">
        <v>52</v>
      </c>
      <c r="F195" s="2" t="s">
        <v>53</v>
      </c>
      <c r="G195" s="2" t="s">
        <v>3294</v>
      </c>
      <c r="H195" s="2" t="s">
        <v>55</v>
      </c>
      <c r="I195" s="2" t="s">
        <v>56</v>
      </c>
      <c r="J195" s="2" t="s">
        <v>57</v>
      </c>
      <c r="K195" s="2" t="s">
        <v>58</v>
      </c>
      <c r="L195" s="2" t="s">
        <v>3295</v>
      </c>
      <c r="M195" s="2" t="s">
        <v>60</v>
      </c>
      <c r="N195" s="2" t="s">
        <v>61</v>
      </c>
      <c r="O195" s="43">
        <v>1</v>
      </c>
      <c r="P195" s="41">
        <v>3</v>
      </c>
      <c r="Q195" s="43">
        <v>102</v>
      </c>
      <c r="R195" s="36" t="str">
        <f t="shared" si="2"/>
        <v>102:1</v>
      </c>
      <c r="S195" s="45" t="s">
        <v>3073</v>
      </c>
    </row>
    <row r="196" ht="82.5" spans="1:19">
      <c r="A196" s="2" t="s">
        <v>1519</v>
      </c>
      <c r="B196" s="2" t="s">
        <v>3296</v>
      </c>
      <c r="C196" s="2" t="s">
        <v>2741</v>
      </c>
      <c r="D196" s="2" t="s">
        <v>3297</v>
      </c>
      <c r="E196" s="2" t="s">
        <v>52</v>
      </c>
      <c r="F196" s="2" t="s">
        <v>53</v>
      </c>
      <c r="G196" s="2" t="s">
        <v>3298</v>
      </c>
      <c r="H196" s="2" t="s">
        <v>55</v>
      </c>
      <c r="I196" s="2" t="s">
        <v>56</v>
      </c>
      <c r="J196" s="2" t="s">
        <v>57</v>
      </c>
      <c r="K196" s="2" t="s">
        <v>58</v>
      </c>
      <c r="L196" s="2" t="s">
        <v>2649</v>
      </c>
      <c r="M196" s="2" t="s">
        <v>60</v>
      </c>
      <c r="N196" s="2" t="s">
        <v>61</v>
      </c>
      <c r="O196" s="43">
        <v>1</v>
      </c>
      <c r="P196" s="41">
        <v>3</v>
      </c>
      <c r="Q196" s="43">
        <v>97</v>
      </c>
      <c r="R196" s="36" t="str">
        <f t="shared" ref="R196:R259" si="3">ROUND(Q196/O196,2)&amp;":1"</f>
        <v>97:1</v>
      </c>
      <c r="S196" s="45" t="s">
        <v>2707</v>
      </c>
    </row>
    <row r="197" ht="66" spans="1:19">
      <c r="A197" s="2" t="s">
        <v>1519</v>
      </c>
      <c r="B197" s="2" t="s">
        <v>3299</v>
      </c>
      <c r="C197" s="2" t="s">
        <v>2741</v>
      </c>
      <c r="D197" s="2" t="s">
        <v>1253</v>
      </c>
      <c r="E197" s="2" t="s">
        <v>52</v>
      </c>
      <c r="F197" s="2" t="s">
        <v>53</v>
      </c>
      <c r="G197" s="2" t="s">
        <v>3300</v>
      </c>
      <c r="H197" s="2" t="s">
        <v>55</v>
      </c>
      <c r="I197" s="2" t="s">
        <v>56</v>
      </c>
      <c r="J197" s="2" t="s">
        <v>57</v>
      </c>
      <c r="K197" s="2" t="s">
        <v>58</v>
      </c>
      <c r="L197" s="2" t="s">
        <v>3301</v>
      </c>
      <c r="M197" s="2" t="s">
        <v>60</v>
      </c>
      <c r="N197" s="2" t="s">
        <v>61</v>
      </c>
      <c r="O197" s="43">
        <v>1</v>
      </c>
      <c r="P197" s="41">
        <v>3</v>
      </c>
      <c r="Q197" s="43">
        <v>63</v>
      </c>
      <c r="R197" s="36" t="str">
        <f t="shared" si="3"/>
        <v>63:1</v>
      </c>
      <c r="S197" s="45" t="s">
        <v>2782</v>
      </c>
    </row>
    <row r="198" ht="132" spans="1:19">
      <c r="A198" s="2" t="s">
        <v>1519</v>
      </c>
      <c r="B198" s="2" t="s">
        <v>3302</v>
      </c>
      <c r="C198" s="2" t="s">
        <v>2741</v>
      </c>
      <c r="D198" s="2" t="s">
        <v>1253</v>
      </c>
      <c r="E198" s="2" t="s">
        <v>52</v>
      </c>
      <c r="F198" s="2" t="s">
        <v>70</v>
      </c>
      <c r="G198" s="2" t="s">
        <v>723</v>
      </c>
      <c r="H198" s="2" t="s">
        <v>55</v>
      </c>
      <c r="I198" s="2" t="s">
        <v>56</v>
      </c>
      <c r="J198" s="2" t="s">
        <v>57</v>
      </c>
      <c r="K198" s="2" t="s">
        <v>58</v>
      </c>
      <c r="L198" s="2" t="s">
        <v>3303</v>
      </c>
      <c r="M198" s="2" t="s">
        <v>60</v>
      </c>
      <c r="N198" s="2" t="s">
        <v>2827</v>
      </c>
      <c r="O198" s="43">
        <v>1</v>
      </c>
      <c r="P198" s="41">
        <v>3</v>
      </c>
      <c r="Q198" s="43">
        <v>40</v>
      </c>
      <c r="R198" s="36" t="str">
        <f t="shared" si="3"/>
        <v>40:1</v>
      </c>
      <c r="S198" s="45" t="s">
        <v>2887</v>
      </c>
    </row>
    <row r="199" ht="99" spans="1:19">
      <c r="A199" s="2" t="s">
        <v>1519</v>
      </c>
      <c r="B199" s="2" t="s">
        <v>3304</v>
      </c>
      <c r="C199" s="2" t="s">
        <v>2741</v>
      </c>
      <c r="D199" s="2" t="s">
        <v>906</v>
      </c>
      <c r="E199" s="2" t="s">
        <v>52</v>
      </c>
      <c r="F199" s="2" t="s">
        <v>53</v>
      </c>
      <c r="G199" s="2" t="s">
        <v>3305</v>
      </c>
      <c r="H199" s="2" t="s">
        <v>55</v>
      </c>
      <c r="I199" s="2" t="s">
        <v>56</v>
      </c>
      <c r="J199" s="2" t="s">
        <v>57</v>
      </c>
      <c r="K199" s="2" t="s">
        <v>58</v>
      </c>
      <c r="L199" s="2" t="s">
        <v>3306</v>
      </c>
      <c r="M199" s="2" t="s">
        <v>60</v>
      </c>
      <c r="N199" s="2" t="s">
        <v>61</v>
      </c>
      <c r="O199" s="43">
        <v>1</v>
      </c>
      <c r="P199" s="41">
        <v>3</v>
      </c>
      <c r="Q199" s="43">
        <v>86</v>
      </c>
      <c r="R199" s="36" t="str">
        <f t="shared" si="3"/>
        <v>86:1</v>
      </c>
      <c r="S199" s="45" t="s">
        <v>3307</v>
      </c>
    </row>
    <row r="200" ht="99" spans="1:19">
      <c r="A200" s="2" t="s">
        <v>1519</v>
      </c>
      <c r="B200" s="2" t="s">
        <v>3308</v>
      </c>
      <c r="C200" s="2" t="s">
        <v>2741</v>
      </c>
      <c r="D200" s="2" t="s">
        <v>125</v>
      </c>
      <c r="E200" s="2" t="s">
        <v>52</v>
      </c>
      <c r="F200" s="2" t="s">
        <v>53</v>
      </c>
      <c r="G200" s="2" t="s">
        <v>2862</v>
      </c>
      <c r="H200" s="2" t="s">
        <v>55</v>
      </c>
      <c r="I200" s="2" t="s">
        <v>56</v>
      </c>
      <c r="J200" s="2" t="s">
        <v>57</v>
      </c>
      <c r="K200" s="2" t="s">
        <v>58</v>
      </c>
      <c r="L200" s="2" t="s">
        <v>2863</v>
      </c>
      <c r="M200" s="2" t="s">
        <v>60</v>
      </c>
      <c r="N200" s="2" t="s">
        <v>61</v>
      </c>
      <c r="O200" s="43">
        <v>1</v>
      </c>
      <c r="P200" s="41">
        <v>3</v>
      </c>
      <c r="Q200" s="43">
        <v>30</v>
      </c>
      <c r="R200" s="36" t="str">
        <f t="shared" si="3"/>
        <v>30:1</v>
      </c>
      <c r="S200" s="45" t="s">
        <v>2930</v>
      </c>
    </row>
    <row r="201" ht="99" spans="1:19">
      <c r="A201" s="2" t="s">
        <v>1519</v>
      </c>
      <c r="B201" s="2" t="s">
        <v>3309</v>
      </c>
      <c r="C201" s="2" t="s">
        <v>2741</v>
      </c>
      <c r="D201" s="2" t="s">
        <v>504</v>
      </c>
      <c r="E201" s="2" t="s">
        <v>52</v>
      </c>
      <c r="F201" s="2" t="s">
        <v>53</v>
      </c>
      <c r="G201" s="2" t="s">
        <v>3310</v>
      </c>
      <c r="H201" s="2" t="s">
        <v>55</v>
      </c>
      <c r="I201" s="2" t="s">
        <v>56</v>
      </c>
      <c r="J201" s="2" t="s">
        <v>57</v>
      </c>
      <c r="K201" s="2" t="s">
        <v>58</v>
      </c>
      <c r="L201" s="2" t="s">
        <v>3311</v>
      </c>
      <c r="M201" s="2" t="s">
        <v>176</v>
      </c>
      <c r="N201" s="2" t="s">
        <v>61</v>
      </c>
      <c r="O201" s="43">
        <v>1</v>
      </c>
      <c r="P201" s="41">
        <v>3</v>
      </c>
      <c r="Q201" s="43">
        <v>208</v>
      </c>
      <c r="R201" s="36" t="str">
        <f t="shared" si="3"/>
        <v>208:1</v>
      </c>
      <c r="S201" s="45" t="s">
        <v>3312</v>
      </c>
    </row>
    <row r="202" ht="82.5" spans="1:19">
      <c r="A202" s="2" t="s">
        <v>1519</v>
      </c>
      <c r="B202" s="2" t="s">
        <v>3313</v>
      </c>
      <c r="C202" s="2" t="s">
        <v>2741</v>
      </c>
      <c r="D202" s="2" t="s">
        <v>504</v>
      </c>
      <c r="E202" s="2" t="s">
        <v>52</v>
      </c>
      <c r="F202" s="2" t="s">
        <v>53</v>
      </c>
      <c r="G202" s="2" t="s">
        <v>3314</v>
      </c>
      <c r="H202" s="2" t="s">
        <v>55</v>
      </c>
      <c r="I202" s="2" t="s">
        <v>56</v>
      </c>
      <c r="J202" s="2" t="s">
        <v>57</v>
      </c>
      <c r="K202" s="2" t="s">
        <v>58</v>
      </c>
      <c r="L202" s="2" t="s">
        <v>2696</v>
      </c>
      <c r="M202" s="2" t="s">
        <v>60</v>
      </c>
      <c r="N202" s="2" t="s">
        <v>61</v>
      </c>
      <c r="O202" s="43">
        <v>1</v>
      </c>
      <c r="P202" s="41">
        <v>3</v>
      </c>
      <c r="Q202" s="43">
        <v>126</v>
      </c>
      <c r="R202" s="36" t="str">
        <f t="shared" si="3"/>
        <v>126:1</v>
      </c>
      <c r="S202" s="45" t="s">
        <v>2768</v>
      </c>
    </row>
    <row r="203" ht="82.5" spans="1:19">
      <c r="A203" s="2" t="s">
        <v>1519</v>
      </c>
      <c r="B203" s="2" t="s">
        <v>3315</v>
      </c>
      <c r="C203" s="2" t="s">
        <v>2741</v>
      </c>
      <c r="D203" s="2" t="s">
        <v>3316</v>
      </c>
      <c r="E203" s="2" t="s">
        <v>52</v>
      </c>
      <c r="F203" s="2" t="s">
        <v>70</v>
      </c>
      <c r="G203" s="2" t="s">
        <v>3317</v>
      </c>
      <c r="H203" s="2" t="s">
        <v>55</v>
      </c>
      <c r="I203" s="2" t="s">
        <v>56</v>
      </c>
      <c r="J203" s="2" t="s">
        <v>57</v>
      </c>
      <c r="K203" s="2" t="s">
        <v>58</v>
      </c>
      <c r="L203" s="2" t="s">
        <v>3318</v>
      </c>
      <c r="M203" s="2" t="s">
        <v>60</v>
      </c>
      <c r="N203" s="2" t="s">
        <v>61</v>
      </c>
      <c r="O203" s="43">
        <v>1</v>
      </c>
      <c r="P203" s="41">
        <v>3</v>
      </c>
      <c r="Q203" s="43">
        <v>50</v>
      </c>
      <c r="R203" s="36" t="str">
        <f t="shared" si="3"/>
        <v>50:1</v>
      </c>
      <c r="S203" s="45" t="s">
        <v>3319</v>
      </c>
    </row>
    <row r="204" ht="115.5" spans="1:19">
      <c r="A204" s="2" t="s">
        <v>1519</v>
      </c>
      <c r="B204" s="2" t="s">
        <v>3320</v>
      </c>
      <c r="C204" s="2" t="s">
        <v>2741</v>
      </c>
      <c r="D204" s="2" t="s">
        <v>1646</v>
      </c>
      <c r="E204" s="2" t="s">
        <v>52</v>
      </c>
      <c r="F204" s="2" t="s">
        <v>53</v>
      </c>
      <c r="G204" s="2" t="s">
        <v>3321</v>
      </c>
      <c r="H204" s="2" t="s">
        <v>55</v>
      </c>
      <c r="I204" s="2" t="s">
        <v>56</v>
      </c>
      <c r="J204" s="2" t="s">
        <v>57</v>
      </c>
      <c r="K204" s="2" t="s">
        <v>58</v>
      </c>
      <c r="L204" s="2" t="s">
        <v>3322</v>
      </c>
      <c r="M204" s="2" t="s">
        <v>60</v>
      </c>
      <c r="N204" s="2" t="s">
        <v>61</v>
      </c>
      <c r="O204" s="43">
        <v>1</v>
      </c>
      <c r="P204" s="41">
        <v>3</v>
      </c>
      <c r="Q204" s="43">
        <v>83</v>
      </c>
      <c r="R204" s="36" t="str">
        <f t="shared" si="3"/>
        <v>83:1</v>
      </c>
      <c r="S204" s="45" t="s">
        <v>3323</v>
      </c>
    </row>
    <row r="205" ht="82.5" spans="1:19">
      <c r="A205" s="2" t="s">
        <v>1519</v>
      </c>
      <c r="B205" s="2" t="s">
        <v>3324</v>
      </c>
      <c r="C205" s="2" t="s">
        <v>2741</v>
      </c>
      <c r="D205" s="2" t="s">
        <v>1649</v>
      </c>
      <c r="E205" s="2" t="s">
        <v>52</v>
      </c>
      <c r="F205" s="2" t="s">
        <v>70</v>
      </c>
      <c r="G205" s="2" t="s">
        <v>3325</v>
      </c>
      <c r="H205" s="2" t="s">
        <v>55</v>
      </c>
      <c r="I205" s="2" t="s">
        <v>56</v>
      </c>
      <c r="J205" s="2" t="s">
        <v>57</v>
      </c>
      <c r="K205" s="2" t="s">
        <v>58</v>
      </c>
      <c r="L205" s="2" t="s">
        <v>3326</v>
      </c>
      <c r="M205" s="2" t="s">
        <v>60</v>
      </c>
      <c r="N205" s="2" t="s">
        <v>61</v>
      </c>
      <c r="O205" s="43">
        <v>1</v>
      </c>
      <c r="P205" s="41">
        <v>3</v>
      </c>
      <c r="Q205" s="43">
        <v>69</v>
      </c>
      <c r="R205" s="36" t="str">
        <f t="shared" si="3"/>
        <v>69:1</v>
      </c>
      <c r="S205" s="45" t="s">
        <v>2687</v>
      </c>
    </row>
    <row r="206" ht="99" spans="1:19">
      <c r="A206" s="2" t="s">
        <v>1519</v>
      </c>
      <c r="B206" s="2" t="s">
        <v>3327</v>
      </c>
      <c r="C206" s="2" t="s">
        <v>2741</v>
      </c>
      <c r="D206" s="2" t="s">
        <v>3328</v>
      </c>
      <c r="E206" s="2" t="s">
        <v>52</v>
      </c>
      <c r="F206" s="2" t="s">
        <v>70</v>
      </c>
      <c r="G206" s="2" t="s">
        <v>2735</v>
      </c>
      <c r="H206" s="2" t="s">
        <v>55</v>
      </c>
      <c r="I206" s="2" t="s">
        <v>56</v>
      </c>
      <c r="J206" s="2" t="s">
        <v>57</v>
      </c>
      <c r="K206" s="2" t="s">
        <v>58</v>
      </c>
      <c r="L206" s="2" t="s">
        <v>2653</v>
      </c>
      <c r="M206" s="2" t="s">
        <v>60</v>
      </c>
      <c r="N206" s="2" t="s">
        <v>61</v>
      </c>
      <c r="O206" s="43">
        <v>1</v>
      </c>
      <c r="P206" s="41">
        <v>3</v>
      </c>
      <c r="Q206" s="43">
        <v>121</v>
      </c>
      <c r="R206" s="36" t="str">
        <f t="shared" si="3"/>
        <v>121:1</v>
      </c>
      <c r="S206" s="45" t="s">
        <v>3329</v>
      </c>
    </row>
    <row r="207" ht="132" spans="1:19">
      <c r="A207" s="2" t="s">
        <v>1519</v>
      </c>
      <c r="B207" s="2" t="s">
        <v>3330</v>
      </c>
      <c r="C207" s="2" t="s">
        <v>2741</v>
      </c>
      <c r="D207" s="2" t="s">
        <v>3331</v>
      </c>
      <c r="E207" s="2" t="s">
        <v>52</v>
      </c>
      <c r="F207" s="2" t="s">
        <v>70</v>
      </c>
      <c r="G207" s="2" t="s">
        <v>120</v>
      </c>
      <c r="H207" s="2" t="s">
        <v>55</v>
      </c>
      <c r="I207" s="2" t="s">
        <v>56</v>
      </c>
      <c r="J207" s="2" t="s">
        <v>57</v>
      </c>
      <c r="K207" s="2" t="s">
        <v>58</v>
      </c>
      <c r="L207" s="2" t="s">
        <v>3332</v>
      </c>
      <c r="M207" s="2" t="s">
        <v>60</v>
      </c>
      <c r="N207" s="2" t="s">
        <v>61</v>
      </c>
      <c r="O207" s="43">
        <v>1</v>
      </c>
      <c r="P207" s="41">
        <v>3</v>
      </c>
      <c r="Q207" s="43">
        <v>160</v>
      </c>
      <c r="R207" s="36" t="str">
        <f t="shared" si="3"/>
        <v>160:1</v>
      </c>
      <c r="S207" s="45" t="s">
        <v>2712</v>
      </c>
    </row>
    <row r="208" ht="99" spans="1:19">
      <c r="A208" s="2" t="s">
        <v>1519</v>
      </c>
      <c r="B208" s="2" t="s">
        <v>3333</v>
      </c>
      <c r="C208" s="2" t="s">
        <v>2778</v>
      </c>
      <c r="D208" s="2" t="s">
        <v>536</v>
      </c>
      <c r="E208" s="2" t="s">
        <v>52</v>
      </c>
      <c r="F208" s="2" t="s">
        <v>53</v>
      </c>
      <c r="G208" s="2" t="s">
        <v>3334</v>
      </c>
      <c r="H208" s="2" t="s">
        <v>55</v>
      </c>
      <c r="I208" s="2" t="s">
        <v>56</v>
      </c>
      <c r="J208" s="2" t="s">
        <v>57</v>
      </c>
      <c r="K208" s="2" t="s">
        <v>58</v>
      </c>
      <c r="L208" s="2" t="s">
        <v>3335</v>
      </c>
      <c r="M208" s="2" t="s">
        <v>60</v>
      </c>
      <c r="N208" s="2" t="s">
        <v>61</v>
      </c>
      <c r="O208" s="43">
        <v>1</v>
      </c>
      <c r="P208" s="41">
        <v>3</v>
      </c>
      <c r="Q208" s="43">
        <v>34</v>
      </c>
      <c r="R208" s="36" t="str">
        <f t="shared" si="3"/>
        <v>34:1</v>
      </c>
      <c r="S208" s="45" t="s">
        <v>3336</v>
      </c>
    </row>
    <row r="209" ht="99" spans="1:19">
      <c r="A209" s="2" t="s">
        <v>1519</v>
      </c>
      <c r="B209" s="2" t="s">
        <v>3337</v>
      </c>
      <c r="C209" s="2" t="s">
        <v>2778</v>
      </c>
      <c r="D209" s="2" t="s">
        <v>3338</v>
      </c>
      <c r="E209" s="2" t="s">
        <v>52</v>
      </c>
      <c r="F209" s="2" t="s">
        <v>53</v>
      </c>
      <c r="G209" s="2" t="s">
        <v>2735</v>
      </c>
      <c r="H209" s="2" t="s">
        <v>55</v>
      </c>
      <c r="I209" s="2" t="s">
        <v>56</v>
      </c>
      <c r="J209" s="2" t="s">
        <v>57</v>
      </c>
      <c r="K209" s="2" t="s">
        <v>58</v>
      </c>
      <c r="L209" s="2" t="s">
        <v>2683</v>
      </c>
      <c r="M209" s="2" t="s">
        <v>176</v>
      </c>
      <c r="N209" s="2" t="s">
        <v>61</v>
      </c>
      <c r="O209" s="43">
        <v>2</v>
      </c>
      <c r="P209" s="41">
        <v>6</v>
      </c>
      <c r="Q209" s="43">
        <v>144</v>
      </c>
      <c r="R209" s="36" t="str">
        <f t="shared" si="3"/>
        <v>72:1</v>
      </c>
      <c r="S209" s="45" t="s">
        <v>2807</v>
      </c>
    </row>
    <row r="210" ht="66" spans="1:19">
      <c r="A210" s="2" t="s">
        <v>1519</v>
      </c>
      <c r="B210" s="2" t="s">
        <v>3339</v>
      </c>
      <c r="C210" s="2" t="s">
        <v>2778</v>
      </c>
      <c r="D210" s="2" t="s">
        <v>549</v>
      </c>
      <c r="E210" s="2" t="s">
        <v>52</v>
      </c>
      <c r="F210" s="2" t="s">
        <v>53</v>
      </c>
      <c r="G210" s="2" t="s">
        <v>3340</v>
      </c>
      <c r="H210" s="2" t="s">
        <v>55</v>
      </c>
      <c r="I210" s="2" t="s">
        <v>56</v>
      </c>
      <c r="J210" s="2" t="s">
        <v>57</v>
      </c>
      <c r="K210" s="2" t="s">
        <v>58</v>
      </c>
      <c r="L210" s="41" t="s">
        <v>2938</v>
      </c>
      <c r="M210" s="2" t="s">
        <v>60</v>
      </c>
      <c r="N210" s="2" t="s">
        <v>61</v>
      </c>
      <c r="O210" s="43">
        <v>1</v>
      </c>
      <c r="P210" s="41">
        <v>3</v>
      </c>
      <c r="Q210" s="43">
        <v>107</v>
      </c>
      <c r="R210" s="36" t="str">
        <f t="shared" si="3"/>
        <v>107:1</v>
      </c>
      <c r="S210" s="45" t="s">
        <v>3341</v>
      </c>
    </row>
    <row r="211" ht="115.5" spans="1:19">
      <c r="A211" s="2" t="s">
        <v>1519</v>
      </c>
      <c r="B211" s="2" t="s">
        <v>3342</v>
      </c>
      <c r="C211" s="2" t="s">
        <v>2778</v>
      </c>
      <c r="D211" s="2" t="s">
        <v>2346</v>
      </c>
      <c r="E211" s="2" t="s">
        <v>52</v>
      </c>
      <c r="F211" s="2" t="s">
        <v>53</v>
      </c>
      <c r="G211" s="2" t="s">
        <v>3343</v>
      </c>
      <c r="H211" s="2" t="s">
        <v>55</v>
      </c>
      <c r="I211" s="2" t="s">
        <v>56</v>
      </c>
      <c r="J211" s="2" t="s">
        <v>57</v>
      </c>
      <c r="K211" s="2" t="s">
        <v>58</v>
      </c>
      <c r="L211" s="2" t="s">
        <v>3344</v>
      </c>
      <c r="M211" s="2" t="s">
        <v>176</v>
      </c>
      <c r="N211" s="2" t="s">
        <v>61</v>
      </c>
      <c r="O211" s="43">
        <v>1</v>
      </c>
      <c r="P211" s="41">
        <v>3</v>
      </c>
      <c r="Q211" s="43">
        <v>214</v>
      </c>
      <c r="R211" s="36" t="str">
        <f t="shared" si="3"/>
        <v>214:1</v>
      </c>
      <c r="S211" s="45" t="s">
        <v>2635</v>
      </c>
    </row>
    <row r="212" ht="82.5" spans="1:19">
      <c r="A212" s="2" t="s">
        <v>1519</v>
      </c>
      <c r="B212" s="2" t="s">
        <v>3345</v>
      </c>
      <c r="C212" s="2" t="s">
        <v>2778</v>
      </c>
      <c r="D212" s="2" t="s">
        <v>3346</v>
      </c>
      <c r="E212" s="2" t="s">
        <v>52</v>
      </c>
      <c r="F212" s="2" t="s">
        <v>70</v>
      </c>
      <c r="G212" s="2" t="s">
        <v>3347</v>
      </c>
      <c r="H212" s="2" t="s">
        <v>55</v>
      </c>
      <c r="I212" s="2" t="s">
        <v>56</v>
      </c>
      <c r="J212" s="2" t="s">
        <v>57</v>
      </c>
      <c r="K212" s="2" t="s">
        <v>58</v>
      </c>
      <c r="L212" s="2" t="s">
        <v>2938</v>
      </c>
      <c r="M212" s="2" t="s">
        <v>176</v>
      </c>
      <c r="N212" s="2" t="s">
        <v>61</v>
      </c>
      <c r="O212" s="43">
        <v>1</v>
      </c>
      <c r="P212" s="41">
        <v>3</v>
      </c>
      <c r="Q212" s="43">
        <v>68</v>
      </c>
      <c r="R212" s="36" t="str">
        <f t="shared" si="3"/>
        <v>68:1</v>
      </c>
      <c r="S212" s="45" t="s">
        <v>2823</v>
      </c>
    </row>
    <row r="213" ht="82.5" spans="1:19">
      <c r="A213" s="2" t="s">
        <v>1519</v>
      </c>
      <c r="B213" s="2" t="s">
        <v>3348</v>
      </c>
      <c r="C213" s="2" t="s">
        <v>2778</v>
      </c>
      <c r="D213" s="2" t="s">
        <v>3346</v>
      </c>
      <c r="E213" s="2" t="s">
        <v>52</v>
      </c>
      <c r="F213" s="2" t="s">
        <v>70</v>
      </c>
      <c r="G213" s="2" t="s">
        <v>3349</v>
      </c>
      <c r="H213" s="2" t="s">
        <v>55</v>
      </c>
      <c r="I213" s="2" t="s">
        <v>56</v>
      </c>
      <c r="J213" s="2" t="s">
        <v>57</v>
      </c>
      <c r="K213" s="2" t="s">
        <v>58</v>
      </c>
      <c r="L213" s="2" t="s">
        <v>2731</v>
      </c>
      <c r="M213" s="2" t="s">
        <v>60</v>
      </c>
      <c r="N213" s="2" t="s">
        <v>61</v>
      </c>
      <c r="O213" s="43">
        <v>1</v>
      </c>
      <c r="P213" s="41">
        <v>3</v>
      </c>
      <c r="Q213" s="43">
        <v>20</v>
      </c>
      <c r="R213" s="36" t="str">
        <f t="shared" si="3"/>
        <v>20:1</v>
      </c>
      <c r="S213" s="45" t="s">
        <v>3350</v>
      </c>
    </row>
    <row r="214" ht="115.5" spans="1:19">
      <c r="A214" s="2" t="s">
        <v>1519</v>
      </c>
      <c r="B214" s="2" t="s">
        <v>3351</v>
      </c>
      <c r="C214" s="2" t="s">
        <v>2778</v>
      </c>
      <c r="D214" s="2" t="s">
        <v>2060</v>
      </c>
      <c r="E214" s="2" t="s">
        <v>52</v>
      </c>
      <c r="F214" s="2" t="s">
        <v>70</v>
      </c>
      <c r="G214" s="2" t="s">
        <v>2061</v>
      </c>
      <c r="H214" s="2" t="s">
        <v>55</v>
      </c>
      <c r="I214" s="2" t="s">
        <v>56</v>
      </c>
      <c r="J214" s="2" t="s">
        <v>57</v>
      </c>
      <c r="K214" s="2" t="s">
        <v>58</v>
      </c>
      <c r="L214" s="2" t="s">
        <v>3352</v>
      </c>
      <c r="M214" s="2" t="s">
        <v>60</v>
      </c>
      <c r="N214" s="2" t="s">
        <v>61</v>
      </c>
      <c r="O214" s="43">
        <v>6</v>
      </c>
      <c r="P214" s="41">
        <v>18</v>
      </c>
      <c r="Q214" s="43">
        <v>618</v>
      </c>
      <c r="R214" s="36" t="str">
        <f t="shared" si="3"/>
        <v>103:1</v>
      </c>
      <c r="S214" s="45" t="s">
        <v>3353</v>
      </c>
    </row>
    <row r="215" ht="66" spans="1:19">
      <c r="A215" s="2" t="s">
        <v>1519</v>
      </c>
      <c r="B215" s="2" t="s">
        <v>3354</v>
      </c>
      <c r="C215" s="2" t="s">
        <v>2778</v>
      </c>
      <c r="D215" s="2" t="s">
        <v>1289</v>
      </c>
      <c r="E215" s="2" t="s">
        <v>52</v>
      </c>
      <c r="F215" s="2" t="s">
        <v>53</v>
      </c>
      <c r="G215" s="2" t="s">
        <v>3355</v>
      </c>
      <c r="H215" s="2" t="s">
        <v>55</v>
      </c>
      <c r="I215" s="2" t="s">
        <v>56</v>
      </c>
      <c r="J215" s="2" t="s">
        <v>57</v>
      </c>
      <c r="K215" s="2" t="s">
        <v>58</v>
      </c>
      <c r="L215" s="2" t="s">
        <v>2722</v>
      </c>
      <c r="M215" s="2" t="s">
        <v>60</v>
      </c>
      <c r="N215" s="2" t="s">
        <v>61</v>
      </c>
      <c r="O215" s="43">
        <v>1</v>
      </c>
      <c r="P215" s="41">
        <v>3</v>
      </c>
      <c r="Q215" s="43">
        <v>42</v>
      </c>
      <c r="R215" s="36" t="str">
        <f t="shared" si="3"/>
        <v>42:1</v>
      </c>
      <c r="S215" s="45" t="s">
        <v>3356</v>
      </c>
    </row>
    <row r="216" ht="181.5" spans="1:19">
      <c r="A216" s="2" t="s">
        <v>1519</v>
      </c>
      <c r="B216" s="2" t="s">
        <v>3357</v>
      </c>
      <c r="C216" s="2" t="s">
        <v>2778</v>
      </c>
      <c r="D216" s="2" t="s">
        <v>144</v>
      </c>
      <c r="E216" s="2" t="s">
        <v>52</v>
      </c>
      <c r="F216" s="2" t="s">
        <v>53</v>
      </c>
      <c r="G216" s="2" t="s">
        <v>3358</v>
      </c>
      <c r="H216" s="2" t="s">
        <v>55</v>
      </c>
      <c r="I216" s="2" t="s">
        <v>56</v>
      </c>
      <c r="J216" s="2" t="s">
        <v>57</v>
      </c>
      <c r="K216" s="2" t="s">
        <v>58</v>
      </c>
      <c r="L216" s="2" t="s">
        <v>3359</v>
      </c>
      <c r="M216" s="2" t="s">
        <v>176</v>
      </c>
      <c r="N216" s="2" t="s">
        <v>61</v>
      </c>
      <c r="O216" s="43">
        <v>1</v>
      </c>
      <c r="P216" s="41">
        <v>3</v>
      </c>
      <c r="Q216" s="43">
        <v>105</v>
      </c>
      <c r="R216" s="36" t="str">
        <f t="shared" si="3"/>
        <v>105:1</v>
      </c>
      <c r="S216" s="45" t="s">
        <v>3360</v>
      </c>
    </row>
    <row r="217" ht="66" spans="1:19">
      <c r="A217" s="2" t="s">
        <v>1519</v>
      </c>
      <c r="B217" s="2" t="s">
        <v>3361</v>
      </c>
      <c r="C217" s="2" t="s">
        <v>2778</v>
      </c>
      <c r="D217" s="2" t="s">
        <v>149</v>
      </c>
      <c r="E217" s="2" t="s">
        <v>52</v>
      </c>
      <c r="F217" s="2" t="s">
        <v>53</v>
      </c>
      <c r="G217" s="2" t="s">
        <v>3362</v>
      </c>
      <c r="H217" s="2" t="s">
        <v>55</v>
      </c>
      <c r="I217" s="2" t="s">
        <v>56</v>
      </c>
      <c r="J217" s="2" t="s">
        <v>57</v>
      </c>
      <c r="K217" s="2" t="s">
        <v>58</v>
      </c>
      <c r="L217" s="2" t="s">
        <v>2722</v>
      </c>
      <c r="M217" s="2" t="s">
        <v>176</v>
      </c>
      <c r="N217" s="2" t="s">
        <v>61</v>
      </c>
      <c r="O217" s="43">
        <v>1</v>
      </c>
      <c r="P217" s="41">
        <v>3</v>
      </c>
      <c r="Q217" s="43">
        <v>45</v>
      </c>
      <c r="R217" s="36" t="str">
        <f t="shared" si="3"/>
        <v>45:1</v>
      </c>
      <c r="S217" s="45" t="s">
        <v>2846</v>
      </c>
    </row>
    <row r="218" ht="82.5" spans="1:19">
      <c r="A218" s="2" t="s">
        <v>1519</v>
      </c>
      <c r="B218" s="2" t="s">
        <v>3363</v>
      </c>
      <c r="C218" s="2" t="s">
        <v>2778</v>
      </c>
      <c r="D218" s="2" t="s">
        <v>1701</v>
      </c>
      <c r="E218" s="2" t="s">
        <v>52</v>
      </c>
      <c r="F218" s="2" t="s">
        <v>53</v>
      </c>
      <c r="G218" s="2" t="s">
        <v>3364</v>
      </c>
      <c r="H218" s="2" t="s">
        <v>55</v>
      </c>
      <c r="I218" s="2" t="s">
        <v>56</v>
      </c>
      <c r="J218" s="2" t="s">
        <v>57</v>
      </c>
      <c r="K218" s="2" t="s">
        <v>58</v>
      </c>
      <c r="L218" s="2" t="s">
        <v>2938</v>
      </c>
      <c r="M218" s="2" t="s">
        <v>176</v>
      </c>
      <c r="N218" s="2" t="s">
        <v>61</v>
      </c>
      <c r="O218" s="43">
        <v>1</v>
      </c>
      <c r="P218" s="41">
        <v>3</v>
      </c>
      <c r="Q218" s="43">
        <v>20</v>
      </c>
      <c r="R218" s="36" t="str">
        <f t="shared" si="3"/>
        <v>20:1</v>
      </c>
      <c r="S218" s="45" t="s">
        <v>2905</v>
      </c>
    </row>
    <row r="219" ht="66" spans="1:19">
      <c r="A219" s="2" t="s">
        <v>1519</v>
      </c>
      <c r="B219" s="2" t="s">
        <v>3365</v>
      </c>
      <c r="C219" s="2" t="s">
        <v>2778</v>
      </c>
      <c r="D219" s="2" t="s">
        <v>590</v>
      </c>
      <c r="E219" s="2" t="s">
        <v>52</v>
      </c>
      <c r="F219" s="2" t="s">
        <v>53</v>
      </c>
      <c r="G219" s="2" t="s">
        <v>3366</v>
      </c>
      <c r="H219" s="2" t="s">
        <v>55</v>
      </c>
      <c r="I219" s="2" t="s">
        <v>56</v>
      </c>
      <c r="J219" s="2" t="s">
        <v>57</v>
      </c>
      <c r="K219" s="2" t="s">
        <v>58</v>
      </c>
      <c r="L219" s="2" t="s">
        <v>2938</v>
      </c>
      <c r="M219" s="2" t="s">
        <v>60</v>
      </c>
      <c r="N219" s="2" t="s">
        <v>61</v>
      </c>
      <c r="O219" s="43">
        <v>1</v>
      </c>
      <c r="P219" s="41">
        <v>3</v>
      </c>
      <c r="Q219" s="43">
        <v>56</v>
      </c>
      <c r="R219" s="36" t="str">
        <f t="shared" si="3"/>
        <v>56:1</v>
      </c>
      <c r="S219" s="45" t="s">
        <v>3367</v>
      </c>
    </row>
    <row r="220" ht="66" spans="1:19">
      <c r="A220" s="2" t="s">
        <v>1519</v>
      </c>
      <c r="B220" s="2" t="s">
        <v>3368</v>
      </c>
      <c r="C220" s="2" t="s">
        <v>2778</v>
      </c>
      <c r="D220" s="2" t="s">
        <v>149</v>
      </c>
      <c r="E220" s="2" t="s">
        <v>52</v>
      </c>
      <c r="F220" s="2" t="s">
        <v>53</v>
      </c>
      <c r="G220" s="2" t="s">
        <v>3369</v>
      </c>
      <c r="H220" s="2" t="s">
        <v>55</v>
      </c>
      <c r="I220" s="2" t="s">
        <v>56</v>
      </c>
      <c r="J220" s="2" t="s">
        <v>57</v>
      </c>
      <c r="K220" s="2" t="s">
        <v>58</v>
      </c>
      <c r="L220" s="2" t="s">
        <v>57</v>
      </c>
      <c r="M220" s="2" t="s">
        <v>60</v>
      </c>
      <c r="N220" s="2" t="s">
        <v>61</v>
      </c>
      <c r="O220" s="43">
        <v>1</v>
      </c>
      <c r="P220" s="41">
        <v>3</v>
      </c>
      <c r="Q220" s="43">
        <v>461</v>
      </c>
      <c r="R220" s="36" t="str">
        <f t="shared" si="3"/>
        <v>461:1</v>
      </c>
      <c r="S220" s="45" t="s">
        <v>3370</v>
      </c>
    </row>
    <row r="221" ht="148.5" spans="1:19">
      <c r="A221" s="2" t="s">
        <v>1519</v>
      </c>
      <c r="B221" s="2" t="s">
        <v>3371</v>
      </c>
      <c r="C221" s="2" t="s">
        <v>2778</v>
      </c>
      <c r="D221" s="2" t="s">
        <v>3372</v>
      </c>
      <c r="E221" s="2" t="s">
        <v>52</v>
      </c>
      <c r="F221" s="2" t="s">
        <v>53</v>
      </c>
      <c r="G221" s="2" t="s">
        <v>3373</v>
      </c>
      <c r="H221" s="2" t="s">
        <v>55</v>
      </c>
      <c r="I221" s="2" t="s">
        <v>56</v>
      </c>
      <c r="J221" s="2" t="s">
        <v>57</v>
      </c>
      <c r="K221" s="2" t="s">
        <v>58</v>
      </c>
      <c r="L221" s="2" t="s">
        <v>3374</v>
      </c>
      <c r="M221" s="2" t="s">
        <v>60</v>
      </c>
      <c r="N221" s="2" t="s">
        <v>61</v>
      </c>
      <c r="O221" s="43">
        <v>2</v>
      </c>
      <c r="P221" s="41">
        <v>6</v>
      </c>
      <c r="Q221" s="43">
        <v>153</v>
      </c>
      <c r="R221" s="36" t="str">
        <f t="shared" si="3"/>
        <v>76.5:1</v>
      </c>
      <c r="S221" s="45" t="s">
        <v>3375</v>
      </c>
    </row>
    <row r="222" ht="99" spans="1:19">
      <c r="A222" s="2" t="s">
        <v>1519</v>
      </c>
      <c r="B222" s="2" t="s">
        <v>3376</v>
      </c>
      <c r="C222" s="2" t="s">
        <v>2778</v>
      </c>
      <c r="D222" s="2" t="s">
        <v>3377</v>
      </c>
      <c r="E222" s="2" t="s">
        <v>52</v>
      </c>
      <c r="F222" s="2" t="s">
        <v>70</v>
      </c>
      <c r="G222" s="2" t="s">
        <v>3378</v>
      </c>
      <c r="H222" s="2" t="s">
        <v>55</v>
      </c>
      <c r="I222" s="2" t="s">
        <v>56</v>
      </c>
      <c r="J222" s="2" t="s">
        <v>57</v>
      </c>
      <c r="K222" s="2" t="s">
        <v>58</v>
      </c>
      <c r="L222" s="2" t="s">
        <v>3379</v>
      </c>
      <c r="M222" s="2" t="s">
        <v>60</v>
      </c>
      <c r="N222" s="2" t="s">
        <v>61</v>
      </c>
      <c r="O222" s="43">
        <v>1</v>
      </c>
      <c r="P222" s="41">
        <v>3</v>
      </c>
      <c r="Q222" s="43">
        <v>125</v>
      </c>
      <c r="R222" s="36" t="str">
        <f t="shared" si="3"/>
        <v>125:1</v>
      </c>
      <c r="S222" s="45" t="s">
        <v>3307</v>
      </c>
    </row>
    <row r="223" ht="115.5" spans="1:19">
      <c r="A223" s="2" t="s">
        <v>1519</v>
      </c>
      <c r="B223" s="2" t="s">
        <v>3380</v>
      </c>
      <c r="C223" s="2" t="s">
        <v>2778</v>
      </c>
      <c r="D223" s="2" t="s">
        <v>3377</v>
      </c>
      <c r="E223" s="2" t="s">
        <v>52</v>
      </c>
      <c r="F223" s="2" t="s">
        <v>70</v>
      </c>
      <c r="G223" s="2" t="s">
        <v>2067</v>
      </c>
      <c r="H223" s="2" t="s">
        <v>55</v>
      </c>
      <c r="I223" s="2" t="s">
        <v>56</v>
      </c>
      <c r="J223" s="2" t="s">
        <v>57</v>
      </c>
      <c r="K223" s="2" t="s">
        <v>58</v>
      </c>
      <c r="L223" s="2" t="s">
        <v>3381</v>
      </c>
      <c r="M223" s="2" t="s">
        <v>176</v>
      </c>
      <c r="N223" s="2" t="s">
        <v>61</v>
      </c>
      <c r="O223" s="43">
        <v>1</v>
      </c>
      <c r="P223" s="41">
        <v>3</v>
      </c>
      <c r="Q223" s="43">
        <v>71</v>
      </c>
      <c r="R223" s="36" t="str">
        <f t="shared" si="3"/>
        <v>71:1</v>
      </c>
      <c r="S223" s="45" t="s">
        <v>2948</v>
      </c>
    </row>
    <row r="224" ht="148.5" spans="1:19">
      <c r="A224" s="2" t="s">
        <v>1519</v>
      </c>
      <c r="B224" s="2" t="s">
        <v>3382</v>
      </c>
      <c r="C224" s="2" t="s">
        <v>2778</v>
      </c>
      <c r="D224" s="2" t="s">
        <v>1765</v>
      </c>
      <c r="E224" s="2" t="s">
        <v>52</v>
      </c>
      <c r="F224" s="2" t="s">
        <v>70</v>
      </c>
      <c r="G224" s="2" t="s">
        <v>2682</v>
      </c>
      <c r="H224" s="2" t="s">
        <v>55</v>
      </c>
      <c r="I224" s="2" t="s">
        <v>56</v>
      </c>
      <c r="J224" s="2" t="s">
        <v>57</v>
      </c>
      <c r="K224" s="2" t="s">
        <v>58</v>
      </c>
      <c r="L224" s="2" t="s">
        <v>3111</v>
      </c>
      <c r="M224" s="2" t="s">
        <v>60</v>
      </c>
      <c r="N224" s="2" t="s">
        <v>61</v>
      </c>
      <c r="O224" s="43">
        <v>1</v>
      </c>
      <c r="P224" s="41">
        <v>3</v>
      </c>
      <c r="Q224" s="43">
        <v>95</v>
      </c>
      <c r="R224" s="36" t="str">
        <f t="shared" si="3"/>
        <v>95:1</v>
      </c>
      <c r="S224" s="45" t="s">
        <v>3360</v>
      </c>
    </row>
    <row r="225" ht="148.5" spans="1:19">
      <c r="A225" s="2" t="s">
        <v>1519</v>
      </c>
      <c r="B225" s="2" t="s">
        <v>3383</v>
      </c>
      <c r="C225" s="2" t="s">
        <v>2778</v>
      </c>
      <c r="D225" s="2" t="s">
        <v>1765</v>
      </c>
      <c r="E225" s="2" t="s">
        <v>52</v>
      </c>
      <c r="F225" s="2" t="s">
        <v>70</v>
      </c>
      <c r="G225" s="2" t="s">
        <v>3384</v>
      </c>
      <c r="H225" s="2" t="s">
        <v>55</v>
      </c>
      <c r="I225" s="2" t="s">
        <v>56</v>
      </c>
      <c r="J225" s="2" t="s">
        <v>57</v>
      </c>
      <c r="K225" s="2" t="s">
        <v>58</v>
      </c>
      <c r="L225" s="2" t="s">
        <v>3385</v>
      </c>
      <c r="M225" s="2" t="s">
        <v>60</v>
      </c>
      <c r="N225" s="2" t="s">
        <v>2827</v>
      </c>
      <c r="O225" s="43">
        <v>1</v>
      </c>
      <c r="P225" s="41">
        <v>3</v>
      </c>
      <c r="Q225" s="43">
        <v>160</v>
      </c>
      <c r="R225" s="36" t="str">
        <f t="shared" si="3"/>
        <v>160:1</v>
      </c>
      <c r="S225" s="45" t="s">
        <v>2768</v>
      </c>
    </row>
    <row r="226" ht="99" spans="1:19">
      <c r="A226" s="2" t="s">
        <v>1519</v>
      </c>
      <c r="B226" s="2" t="s">
        <v>3386</v>
      </c>
      <c r="C226" s="2" t="s">
        <v>2778</v>
      </c>
      <c r="D226" s="2" t="s">
        <v>1765</v>
      </c>
      <c r="E226" s="2" t="s">
        <v>52</v>
      </c>
      <c r="F226" s="2" t="s">
        <v>70</v>
      </c>
      <c r="G226" s="2" t="s">
        <v>3387</v>
      </c>
      <c r="H226" s="2" t="s">
        <v>55</v>
      </c>
      <c r="I226" s="2" t="s">
        <v>56</v>
      </c>
      <c r="J226" s="2" t="s">
        <v>57</v>
      </c>
      <c r="K226" s="2" t="s">
        <v>58</v>
      </c>
      <c r="L226" s="2" t="s">
        <v>3388</v>
      </c>
      <c r="M226" s="2" t="s">
        <v>60</v>
      </c>
      <c r="N226" s="2" t="s">
        <v>61</v>
      </c>
      <c r="O226" s="43">
        <v>1</v>
      </c>
      <c r="P226" s="41">
        <v>3</v>
      </c>
      <c r="Q226" s="43">
        <v>159</v>
      </c>
      <c r="R226" s="36" t="str">
        <f t="shared" si="3"/>
        <v>159:1</v>
      </c>
      <c r="S226" s="45" t="s">
        <v>2843</v>
      </c>
    </row>
    <row r="227" ht="115.5" spans="1:19">
      <c r="A227" s="2" t="s">
        <v>1519</v>
      </c>
      <c r="B227" s="2" t="s">
        <v>3389</v>
      </c>
      <c r="C227" s="2" t="s">
        <v>3390</v>
      </c>
      <c r="D227" s="2" t="s">
        <v>3391</v>
      </c>
      <c r="E227" s="2" t="s">
        <v>52</v>
      </c>
      <c r="F227" s="2" t="s">
        <v>70</v>
      </c>
      <c r="G227" s="2" t="s">
        <v>3392</v>
      </c>
      <c r="H227" s="2" t="s">
        <v>55</v>
      </c>
      <c r="I227" s="2" t="s">
        <v>56</v>
      </c>
      <c r="J227" s="2" t="s">
        <v>57</v>
      </c>
      <c r="K227" s="2" t="s">
        <v>58</v>
      </c>
      <c r="L227" s="2" t="s">
        <v>3393</v>
      </c>
      <c r="M227" s="2" t="s">
        <v>60</v>
      </c>
      <c r="N227" s="2" t="s">
        <v>61</v>
      </c>
      <c r="O227" s="43">
        <v>1</v>
      </c>
      <c r="P227" s="41">
        <v>3</v>
      </c>
      <c r="Q227" s="43">
        <v>150</v>
      </c>
      <c r="R227" s="36" t="str">
        <f t="shared" si="3"/>
        <v>150:1</v>
      </c>
      <c r="S227" s="45" t="s">
        <v>2839</v>
      </c>
    </row>
    <row r="228" ht="115.5" spans="1:19">
      <c r="A228" s="2" t="s">
        <v>1519</v>
      </c>
      <c r="B228" s="2" t="s">
        <v>3394</v>
      </c>
      <c r="C228" s="2" t="s">
        <v>3390</v>
      </c>
      <c r="D228" s="2" t="s">
        <v>1780</v>
      </c>
      <c r="E228" s="2" t="s">
        <v>52</v>
      </c>
      <c r="F228" s="2" t="s">
        <v>53</v>
      </c>
      <c r="G228" s="2" t="s">
        <v>3395</v>
      </c>
      <c r="H228" s="2" t="s">
        <v>55</v>
      </c>
      <c r="I228" s="2" t="s">
        <v>56</v>
      </c>
      <c r="J228" s="2" t="s">
        <v>57</v>
      </c>
      <c r="K228" s="2" t="s">
        <v>58</v>
      </c>
      <c r="L228" s="2" t="s">
        <v>2736</v>
      </c>
      <c r="M228" s="2" t="s">
        <v>60</v>
      </c>
      <c r="N228" s="2" t="s">
        <v>61</v>
      </c>
      <c r="O228" s="43">
        <v>1</v>
      </c>
      <c r="P228" s="41">
        <v>3</v>
      </c>
      <c r="Q228" s="43">
        <v>67</v>
      </c>
      <c r="R228" s="36" t="str">
        <f t="shared" si="3"/>
        <v>67:1</v>
      </c>
      <c r="S228" s="45" t="s">
        <v>2776</v>
      </c>
    </row>
    <row r="229" ht="99" spans="1:19">
      <c r="A229" s="2" t="s">
        <v>1519</v>
      </c>
      <c r="B229" s="2" t="s">
        <v>3396</v>
      </c>
      <c r="C229" s="2" t="s">
        <v>3390</v>
      </c>
      <c r="D229" s="2" t="s">
        <v>1780</v>
      </c>
      <c r="E229" s="2" t="s">
        <v>52</v>
      </c>
      <c r="F229" s="2" t="s">
        <v>53</v>
      </c>
      <c r="G229" s="2" t="s">
        <v>3397</v>
      </c>
      <c r="H229" s="2" t="s">
        <v>55</v>
      </c>
      <c r="I229" s="2" t="s">
        <v>56</v>
      </c>
      <c r="J229" s="2" t="s">
        <v>57</v>
      </c>
      <c r="K229" s="2" t="s">
        <v>58</v>
      </c>
      <c r="L229" s="2" t="s">
        <v>2653</v>
      </c>
      <c r="M229" s="2" t="s">
        <v>60</v>
      </c>
      <c r="N229" s="2" t="s">
        <v>61</v>
      </c>
      <c r="O229" s="43">
        <v>1</v>
      </c>
      <c r="P229" s="41">
        <v>3</v>
      </c>
      <c r="Q229" s="43">
        <v>96</v>
      </c>
      <c r="R229" s="36" t="str">
        <f t="shared" si="3"/>
        <v>96:1</v>
      </c>
      <c r="S229" s="45" t="s">
        <v>2974</v>
      </c>
    </row>
    <row r="230" ht="148.5" spans="1:19">
      <c r="A230" s="2" t="s">
        <v>1519</v>
      </c>
      <c r="B230" s="2" t="s">
        <v>3398</v>
      </c>
      <c r="C230" s="2" t="s">
        <v>3390</v>
      </c>
      <c r="D230" s="2" t="s">
        <v>1780</v>
      </c>
      <c r="E230" s="2" t="s">
        <v>52</v>
      </c>
      <c r="F230" s="2" t="s">
        <v>53</v>
      </c>
      <c r="G230" s="2" t="s">
        <v>3399</v>
      </c>
      <c r="H230" s="2" t="s">
        <v>55</v>
      </c>
      <c r="I230" s="2" t="s">
        <v>56</v>
      </c>
      <c r="J230" s="2" t="s">
        <v>57</v>
      </c>
      <c r="K230" s="2" t="s">
        <v>58</v>
      </c>
      <c r="L230" s="2" t="s">
        <v>3400</v>
      </c>
      <c r="M230" s="2" t="s">
        <v>60</v>
      </c>
      <c r="N230" s="2" t="s">
        <v>61</v>
      </c>
      <c r="O230" s="43">
        <v>1</v>
      </c>
      <c r="P230" s="41">
        <v>3</v>
      </c>
      <c r="Q230" s="43">
        <v>150</v>
      </c>
      <c r="R230" s="36" t="str">
        <f t="shared" si="3"/>
        <v>150:1</v>
      </c>
      <c r="S230" s="45" t="s">
        <v>2933</v>
      </c>
    </row>
    <row r="231" ht="132" spans="1:19">
      <c r="A231" s="2" t="s">
        <v>1519</v>
      </c>
      <c r="B231" s="2" t="s">
        <v>3401</v>
      </c>
      <c r="C231" s="2" t="s">
        <v>3390</v>
      </c>
      <c r="D231" s="2" t="s">
        <v>1780</v>
      </c>
      <c r="E231" s="2" t="s">
        <v>52</v>
      </c>
      <c r="F231" s="2" t="s">
        <v>53</v>
      </c>
      <c r="G231" s="2" t="s">
        <v>2862</v>
      </c>
      <c r="H231" s="2" t="s">
        <v>55</v>
      </c>
      <c r="I231" s="2" t="s">
        <v>56</v>
      </c>
      <c r="J231" s="2" t="s">
        <v>57</v>
      </c>
      <c r="K231" s="2" t="s">
        <v>58</v>
      </c>
      <c r="L231" s="2" t="s">
        <v>2900</v>
      </c>
      <c r="M231" s="2" t="s">
        <v>60</v>
      </c>
      <c r="N231" s="2" t="s">
        <v>61</v>
      </c>
      <c r="O231" s="43">
        <v>1</v>
      </c>
      <c r="P231" s="41">
        <v>3</v>
      </c>
      <c r="Q231" s="43">
        <v>26</v>
      </c>
      <c r="R231" s="36" t="str">
        <f t="shared" si="3"/>
        <v>26:1</v>
      </c>
      <c r="S231" s="45" t="s">
        <v>3402</v>
      </c>
    </row>
    <row r="232" ht="99" spans="1:19">
      <c r="A232" s="2" t="s">
        <v>1519</v>
      </c>
      <c r="B232" s="2" t="s">
        <v>3403</v>
      </c>
      <c r="C232" s="2" t="s">
        <v>3390</v>
      </c>
      <c r="D232" s="2" t="s">
        <v>1780</v>
      </c>
      <c r="E232" s="2" t="s">
        <v>52</v>
      </c>
      <c r="F232" s="2" t="s">
        <v>53</v>
      </c>
      <c r="G232" s="2" t="s">
        <v>3404</v>
      </c>
      <c r="H232" s="2" t="s">
        <v>55</v>
      </c>
      <c r="I232" s="2" t="s">
        <v>56</v>
      </c>
      <c r="J232" s="2" t="s">
        <v>57</v>
      </c>
      <c r="K232" s="2" t="s">
        <v>58</v>
      </c>
      <c r="L232" s="2" t="s">
        <v>3288</v>
      </c>
      <c r="M232" s="2" t="s">
        <v>60</v>
      </c>
      <c r="N232" s="2" t="s">
        <v>61</v>
      </c>
      <c r="O232" s="43">
        <v>1</v>
      </c>
      <c r="P232" s="41">
        <v>3</v>
      </c>
      <c r="Q232" s="43">
        <v>68</v>
      </c>
      <c r="R232" s="36" t="str">
        <f t="shared" si="3"/>
        <v>68:1</v>
      </c>
      <c r="S232" s="45" t="s">
        <v>2654</v>
      </c>
    </row>
    <row r="233" ht="82.5" spans="1:19">
      <c r="A233" s="2" t="s">
        <v>1519</v>
      </c>
      <c r="B233" s="2" t="s">
        <v>3405</v>
      </c>
      <c r="C233" s="2" t="s">
        <v>3390</v>
      </c>
      <c r="D233" s="2" t="s">
        <v>1780</v>
      </c>
      <c r="E233" s="2" t="s">
        <v>52</v>
      </c>
      <c r="F233" s="2" t="s">
        <v>53</v>
      </c>
      <c r="G233" s="2" t="s">
        <v>3406</v>
      </c>
      <c r="H233" s="2" t="s">
        <v>55</v>
      </c>
      <c r="I233" s="2" t="s">
        <v>56</v>
      </c>
      <c r="J233" s="2" t="s">
        <v>57</v>
      </c>
      <c r="K233" s="2" t="s">
        <v>58</v>
      </c>
      <c r="L233" s="2" t="s">
        <v>3301</v>
      </c>
      <c r="M233" s="2" t="s">
        <v>60</v>
      </c>
      <c r="N233" s="2" t="s">
        <v>3407</v>
      </c>
      <c r="O233" s="43">
        <v>1</v>
      </c>
      <c r="P233" s="41">
        <v>3</v>
      </c>
      <c r="Q233" s="43">
        <v>23</v>
      </c>
      <c r="R233" s="36" t="str">
        <f t="shared" si="3"/>
        <v>23:1</v>
      </c>
      <c r="S233" s="45" t="s">
        <v>3408</v>
      </c>
    </row>
    <row r="234" ht="99" spans="1:19">
      <c r="A234" s="2" t="s">
        <v>1519</v>
      </c>
      <c r="B234" s="2" t="s">
        <v>3409</v>
      </c>
      <c r="C234" s="2" t="s">
        <v>3390</v>
      </c>
      <c r="D234" s="2" t="s">
        <v>1780</v>
      </c>
      <c r="E234" s="2" t="s">
        <v>52</v>
      </c>
      <c r="F234" s="2" t="s">
        <v>70</v>
      </c>
      <c r="G234" s="2" t="s">
        <v>3410</v>
      </c>
      <c r="H234" s="2" t="s">
        <v>55</v>
      </c>
      <c r="I234" s="2" t="s">
        <v>56</v>
      </c>
      <c r="J234" s="2" t="s">
        <v>57</v>
      </c>
      <c r="K234" s="2" t="s">
        <v>58</v>
      </c>
      <c r="L234" s="2" t="s">
        <v>3411</v>
      </c>
      <c r="M234" s="2" t="s">
        <v>176</v>
      </c>
      <c r="N234" s="2" t="s">
        <v>61</v>
      </c>
      <c r="O234" s="43">
        <v>1</v>
      </c>
      <c r="P234" s="41">
        <v>3</v>
      </c>
      <c r="Q234" s="43">
        <v>66</v>
      </c>
      <c r="R234" s="36" t="str">
        <f t="shared" si="3"/>
        <v>66:1</v>
      </c>
      <c r="S234" s="45" t="s">
        <v>3412</v>
      </c>
    </row>
    <row r="235" ht="115.5" spans="1:19">
      <c r="A235" s="2" t="s">
        <v>1519</v>
      </c>
      <c r="B235" s="2" t="s">
        <v>3413</v>
      </c>
      <c r="C235" s="2" t="s">
        <v>3390</v>
      </c>
      <c r="D235" s="2" t="s">
        <v>3414</v>
      </c>
      <c r="E235" s="2" t="s">
        <v>52</v>
      </c>
      <c r="F235" s="2" t="s">
        <v>70</v>
      </c>
      <c r="G235" s="2" t="s">
        <v>3415</v>
      </c>
      <c r="H235" s="2" t="s">
        <v>55</v>
      </c>
      <c r="I235" s="2" t="s">
        <v>56</v>
      </c>
      <c r="J235" s="2" t="s">
        <v>57</v>
      </c>
      <c r="K235" s="2" t="s">
        <v>58</v>
      </c>
      <c r="L235" s="2" t="s">
        <v>2935</v>
      </c>
      <c r="M235" s="2" t="s">
        <v>60</v>
      </c>
      <c r="N235" s="2" t="s">
        <v>61</v>
      </c>
      <c r="O235" s="43">
        <v>1</v>
      </c>
      <c r="P235" s="41">
        <v>3</v>
      </c>
      <c r="Q235" s="43">
        <v>113</v>
      </c>
      <c r="R235" s="36" t="str">
        <f t="shared" si="3"/>
        <v>113:1</v>
      </c>
      <c r="S235" s="45" t="s">
        <v>2843</v>
      </c>
    </row>
    <row r="236" ht="264" spans="1:19">
      <c r="A236" s="2" t="s">
        <v>1519</v>
      </c>
      <c r="B236" s="2" t="s">
        <v>3416</v>
      </c>
      <c r="C236" s="2" t="s">
        <v>3390</v>
      </c>
      <c r="D236" s="2" t="s">
        <v>674</v>
      </c>
      <c r="E236" s="2" t="s">
        <v>52</v>
      </c>
      <c r="F236" s="2" t="s">
        <v>70</v>
      </c>
      <c r="G236" s="2" t="s">
        <v>3417</v>
      </c>
      <c r="H236" s="2" t="s">
        <v>55</v>
      </c>
      <c r="I236" s="2" t="s">
        <v>56</v>
      </c>
      <c r="J236" s="2" t="s">
        <v>57</v>
      </c>
      <c r="K236" s="2" t="s">
        <v>58</v>
      </c>
      <c r="L236" s="2" t="s">
        <v>3418</v>
      </c>
      <c r="M236" s="2" t="s">
        <v>60</v>
      </c>
      <c r="N236" s="2" t="s">
        <v>61</v>
      </c>
      <c r="O236" s="43">
        <v>1</v>
      </c>
      <c r="P236" s="41">
        <v>3</v>
      </c>
      <c r="Q236" s="43">
        <v>118</v>
      </c>
      <c r="R236" s="36" t="str">
        <f t="shared" si="3"/>
        <v>118:1</v>
      </c>
      <c r="S236" s="45" t="s">
        <v>3412</v>
      </c>
    </row>
    <row r="237" ht="66" spans="1:19">
      <c r="A237" s="2" t="s">
        <v>1519</v>
      </c>
      <c r="B237" s="2" t="s">
        <v>3419</v>
      </c>
      <c r="C237" s="2" t="s">
        <v>3390</v>
      </c>
      <c r="D237" s="2" t="s">
        <v>681</v>
      </c>
      <c r="E237" s="2" t="s">
        <v>52</v>
      </c>
      <c r="F237" s="2" t="s">
        <v>70</v>
      </c>
      <c r="G237" s="2" t="s">
        <v>629</v>
      </c>
      <c r="H237" s="2" t="s">
        <v>55</v>
      </c>
      <c r="I237" s="2" t="s">
        <v>56</v>
      </c>
      <c r="J237" s="2" t="s">
        <v>57</v>
      </c>
      <c r="K237" s="2" t="s">
        <v>58</v>
      </c>
      <c r="L237" s="2" t="s">
        <v>3420</v>
      </c>
      <c r="M237" s="2" t="s">
        <v>176</v>
      </c>
      <c r="N237" s="2" t="s">
        <v>61</v>
      </c>
      <c r="O237" s="43">
        <v>1</v>
      </c>
      <c r="P237" s="41">
        <v>3</v>
      </c>
      <c r="Q237" s="43">
        <v>63</v>
      </c>
      <c r="R237" s="36" t="str">
        <f t="shared" si="3"/>
        <v>63:1</v>
      </c>
      <c r="S237" s="45" t="s">
        <v>2873</v>
      </c>
    </row>
    <row r="238" ht="66" spans="1:19">
      <c r="A238" s="2" t="s">
        <v>1519</v>
      </c>
      <c r="B238" s="2" t="s">
        <v>3421</v>
      </c>
      <c r="C238" s="2" t="s">
        <v>3390</v>
      </c>
      <c r="D238" s="2" t="s">
        <v>2394</v>
      </c>
      <c r="E238" s="2" t="s">
        <v>178</v>
      </c>
      <c r="F238" s="2" t="s">
        <v>70</v>
      </c>
      <c r="G238" s="2" t="s">
        <v>3422</v>
      </c>
      <c r="H238" s="2" t="s">
        <v>180</v>
      </c>
      <c r="I238" s="2" t="s">
        <v>181</v>
      </c>
      <c r="J238" s="2" t="s">
        <v>57</v>
      </c>
      <c r="K238" s="2" t="s">
        <v>58</v>
      </c>
      <c r="L238" s="2" t="s">
        <v>3423</v>
      </c>
      <c r="M238" s="2" t="s">
        <v>176</v>
      </c>
      <c r="N238" s="2" t="s">
        <v>61</v>
      </c>
      <c r="O238" s="43">
        <v>1</v>
      </c>
      <c r="P238" s="41">
        <v>3</v>
      </c>
      <c r="Q238" s="43">
        <v>10</v>
      </c>
      <c r="R238" s="36" t="str">
        <f t="shared" si="3"/>
        <v>10:1</v>
      </c>
      <c r="S238" s="45" t="s">
        <v>3424</v>
      </c>
    </row>
    <row r="239" ht="66" spans="1:19">
      <c r="A239" s="2" t="s">
        <v>1519</v>
      </c>
      <c r="B239" s="2" t="s">
        <v>3425</v>
      </c>
      <c r="C239" s="2" t="s">
        <v>3390</v>
      </c>
      <c r="D239" s="2" t="s">
        <v>2394</v>
      </c>
      <c r="E239" s="2" t="s">
        <v>52</v>
      </c>
      <c r="F239" s="2" t="s">
        <v>70</v>
      </c>
      <c r="G239" s="2" t="s">
        <v>3426</v>
      </c>
      <c r="H239" s="2" t="s">
        <v>55</v>
      </c>
      <c r="I239" s="2" t="s">
        <v>56</v>
      </c>
      <c r="J239" s="2" t="s">
        <v>57</v>
      </c>
      <c r="K239" s="2" t="s">
        <v>58</v>
      </c>
      <c r="L239" s="2" t="s">
        <v>2938</v>
      </c>
      <c r="M239" s="2" t="s">
        <v>176</v>
      </c>
      <c r="N239" s="2" t="s">
        <v>61</v>
      </c>
      <c r="O239" s="43">
        <v>1</v>
      </c>
      <c r="P239" s="41">
        <v>3</v>
      </c>
      <c r="Q239" s="43">
        <v>26</v>
      </c>
      <c r="R239" s="36" t="str">
        <f t="shared" si="3"/>
        <v>26:1</v>
      </c>
      <c r="S239" s="45" t="s">
        <v>3073</v>
      </c>
    </row>
    <row r="240" ht="181.5" spans="1:19">
      <c r="A240" s="2" t="s">
        <v>1519</v>
      </c>
      <c r="B240" s="2" t="s">
        <v>3427</v>
      </c>
      <c r="C240" s="2" t="s">
        <v>3390</v>
      </c>
      <c r="D240" s="2" t="s">
        <v>2394</v>
      </c>
      <c r="E240" s="2" t="s">
        <v>52</v>
      </c>
      <c r="F240" s="2" t="s">
        <v>70</v>
      </c>
      <c r="G240" s="2" t="s">
        <v>3428</v>
      </c>
      <c r="H240" s="2" t="s">
        <v>55</v>
      </c>
      <c r="I240" s="2" t="s">
        <v>56</v>
      </c>
      <c r="J240" s="2" t="s">
        <v>57</v>
      </c>
      <c r="K240" s="2" t="s">
        <v>58</v>
      </c>
      <c r="L240" s="2" t="s">
        <v>3429</v>
      </c>
      <c r="M240" s="2" t="s">
        <v>60</v>
      </c>
      <c r="N240" s="2" t="s">
        <v>61</v>
      </c>
      <c r="O240" s="43">
        <v>1</v>
      </c>
      <c r="P240" s="41">
        <v>3</v>
      </c>
      <c r="Q240" s="43">
        <v>138</v>
      </c>
      <c r="R240" s="36" t="str">
        <f t="shared" si="3"/>
        <v>138:1</v>
      </c>
      <c r="S240" s="45" t="s">
        <v>2620</v>
      </c>
    </row>
    <row r="241" ht="66" spans="1:19">
      <c r="A241" s="2" t="s">
        <v>1519</v>
      </c>
      <c r="B241" s="2" t="s">
        <v>3430</v>
      </c>
      <c r="C241" s="2" t="s">
        <v>3431</v>
      </c>
      <c r="D241" s="2" t="s">
        <v>3432</v>
      </c>
      <c r="E241" s="2" t="s">
        <v>52</v>
      </c>
      <c r="F241" s="2" t="s">
        <v>53</v>
      </c>
      <c r="G241" s="2" t="s">
        <v>3433</v>
      </c>
      <c r="H241" s="2" t="s">
        <v>55</v>
      </c>
      <c r="I241" s="2" t="s">
        <v>56</v>
      </c>
      <c r="J241" s="2" t="s">
        <v>57</v>
      </c>
      <c r="K241" s="2" t="s">
        <v>58</v>
      </c>
      <c r="L241" s="2" t="s">
        <v>3434</v>
      </c>
      <c r="M241" s="2" t="s">
        <v>60</v>
      </c>
      <c r="N241" s="2" t="s">
        <v>61</v>
      </c>
      <c r="O241" s="43">
        <v>1</v>
      </c>
      <c r="P241" s="41">
        <v>3</v>
      </c>
      <c r="Q241" s="43">
        <v>244</v>
      </c>
      <c r="R241" s="36" t="str">
        <f t="shared" si="3"/>
        <v>244:1</v>
      </c>
      <c r="S241" s="45" t="s">
        <v>3045</v>
      </c>
    </row>
    <row r="242" ht="99" spans="1:19">
      <c r="A242" s="2" t="s">
        <v>1519</v>
      </c>
      <c r="B242" s="2" t="s">
        <v>3435</v>
      </c>
      <c r="C242" s="2" t="s">
        <v>3431</v>
      </c>
      <c r="D242" s="2" t="s">
        <v>3432</v>
      </c>
      <c r="E242" s="2" t="s">
        <v>52</v>
      </c>
      <c r="F242" s="2" t="s">
        <v>53</v>
      </c>
      <c r="G242" s="2" t="s">
        <v>3436</v>
      </c>
      <c r="H242" s="2" t="s">
        <v>55</v>
      </c>
      <c r="I242" s="2" t="s">
        <v>56</v>
      </c>
      <c r="J242" s="2" t="s">
        <v>57</v>
      </c>
      <c r="K242" s="2" t="s">
        <v>58</v>
      </c>
      <c r="L242" s="2" t="s">
        <v>3437</v>
      </c>
      <c r="M242" s="2" t="s">
        <v>60</v>
      </c>
      <c r="N242" s="2" t="s">
        <v>61</v>
      </c>
      <c r="O242" s="43">
        <v>1</v>
      </c>
      <c r="P242" s="41">
        <v>3</v>
      </c>
      <c r="Q242" s="43">
        <v>65</v>
      </c>
      <c r="R242" s="36" t="str">
        <f t="shared" si="3"/>
        <v>65:1</v>
      </c>
      <c r="S242" s="45" t="s">
        <v>3137</v>
      </c>
    </row>
    <row r="243" ht="66" spans="1:19">
      <c r="A243" s="2" t="s">
        <v>1519</v>
      </c>
      <c r="B243" s="2" t="s">
        <v>3438</v>
      </c>
      <c r="C243" s="2" t="s">
        <v>3431</v>
      </c>
      <c r="D243" s="2" t="s">
        <v>3439</v>
      </c>
      <c r="E243" s="2" t="s">
        <v>178</v>
      </c>
      <c r="F243" s="2" t="s">
        <v>53</v>
      </c>
      <c r="G243" s="2" t="s">
        <v>1898</v>
      </c>
      <c r="H243" s="2" t="s">
        <v>180</v>
      </c>
      <c r="I243" s="2" t="s">
        <v>181</v>
      </c>
      <c r="J243" s="2" t="s">
        <v>57</v>
      </c>
      <c r="K243" s="2" t="s">
        <v>58</v>
      </c>
      <c r="L243" s="2" t="s">
        <v>3440</v>
      </c>
      <c r="M243" s="2" t="s">
        <v>60</v>
      </c>
      <c r="N243" s="2" t="s">
        <v>61</v>
      </c>
      <c r="O243" s="43">
        <v>1</v>
      </c>
      <c r="P243" s="41">
        <v>3</v>
      </c>
      <c r="Q243" s="43">
        <v>75</v>
      </c>
      <c r="R243" s="36" t="str">
        <f t="shared" si="3"/>
        <v>75:1</v>
      </c>
      <c r="S243" s="45" t="s">
        <v>3441</v>
      </c>
    </row>
    <row r="244" ht="66" spans="1:19">
      <c r="A244" s="2" t="s">
        <v>1519</v>
      </c>
      <c r="B244" s="2" t="s">
        <v>3442</v>
      </c>
      <c r="C244" s="2" t="s">
        <v>3431</v>
      </c>
      <c r="D244" s="2" t="s">
        <v>3439</v>
      </c>
      <c r="E244" s="2" t="s">
        <v>52</v>
      </c>
      <c r="F244" s="2" t="s">
        <v>53</v>
      </c>
      <c r="G244" s="2" t="s">
        <v>1898</v>
      </c>
      <c r="H244" s="2" t="s">
        <v>55</v>
      </c>
      <c r="I244" s="2" t="s">
        <v>56</v>
      </c>
      <c r="J244" s="2" t="s">
        <v>57</v>
      </c>
      <c r="K244" s="2" t="s">
        <v>58</v>
      </c>
      <c r="L244" s="2" t="s">
        <v>3443</v>
      </c>
      <c r="M244" s="2" t="s">
        <v>60</v>
      </c>
      <c r="N244" s="2" t="s">
        <v>61</v>
      </c>
      <c r="O244" s="43">
        <v>1</v>
      </c>
      <c r="P244" s="41">
        <v>3</v>
      </c>
      <c r="Q244" s="43">
        <v>234</v>
      </c>
      <c r="R244" s="36" t="str">
        <f t="shared" si="3"/>
        <v>234:1</v>
      </c>
      <c r="S244" s="45" t="s">
        <v>2701</v>
      </c>
    </row>
    <row r="245" ht="66" spans="1:19">
      <c r="A245" s="2" t="s">
        <v>1519</v>
      </c>
      <c r="B245" s="2" t="s">
        <v>3444</v>
      </c>
      <c r="C245" s="2" t="s">
        <v>3431</v>
      </c>
      <c r="D245" s="2" t="s">
        <v>3445</v>
      </c>
      <c r="E245" s="2" t="s">
        <v>52</v>
      </c>
      <c r="F245" s="2" t="s">
        <v>53</v>
      </c>
      <c r="G245" s="2" t="s">
        <v>3446</v>
      </c>
      <c r="H245" s="2" t="s">
        <v>55</v>
      </c>
      <c r="I245" s="2" t="s">
        <v>56</v>
      </c>
      <c r="J245" s="2" t="s">
        <v>57</v>
      </c>
      <c r="K245" s="2" t="s">
        <v>58</v>
      </c>
      <c r="L245" s="2" t="s">
        <v>57</v>
      </c>
      <c r="M245" s="2" t="s">
        <v>60</v>
      </c>
      <c r="N245" s="2" t="s">
        <v>61</v>
      </c>
      <c r="O245" s="43">
        <v>1</v>
      </c>
      <c r="P245" s="41">
        <v>3</v>
      </c>
      <c r="Q245" s="43">
        <v>546</v>
      </c>
      <c r="R245" s="36" t="str">
        <f t="shared" si="3"/>
        <v>546:1</v>
      </c>
      <c r="S245" s="45" t="s">
        <v>3312</v>
      </c>
    </row>
    <row r="246" ht="99" spans="1:19">
      <c r="A246" s="2" t="s">
        <v>1519</v>
      </c>
      <c r="B246" s="2" t="s">
        <v>3447</v>
      </c>
      <c r="C246" s="2" t="s">
        <v>3431</v>
      </c>
      <c r="D246" s="2" t="s">
        <v>3448</v>
      </c>
      <c r="E246" s="2" t="s">
        <v>52</v>
      </c>
      <c r="F246" s="2" t="s">
        <v>53</v>
      </c>
      <c r="G246" s="2" t="s">
        <v>3449</v>
      </c>
      <c r="H246" s="2" t="s">
        <v>55</v>
      </c>
      <c r="I246" s="2" t="s">
        <v>56</v>
      </c>
      <c r="J246" s="2" t="s">
        <v>57</v>
      </c>
      <c r="K246" s="2" t="s">
        <v>58</v>
      </c>
      <c r="L246" s="2" t="s">
        <v>3450</v>
      </c>
      <c r="M246" s="2" t="s">
        <v>60</v>
      </c>
      <c r="N246" s="2" t="s">
        <v>61</v>
      </c>
      <c r="O246" s="43">
        <v>1</v>
      </c>
      <c r="P246" s="41">
        <v>3</v>
      </c>
      <c r="Q246" s="43">
        <v>81</v>
      </c>
      <c r="R246" s="36" t="str">
        <f t="shared" si="3"/>
        <v>81:1</v>
      </c>
      <c r="S246" s="45" t="s">
        <v>3129</v>
      </c>
    </row>
    <row r="247" ht="99" spans="1:19">
      <c r="A247" s="2" t="s">
        <v>1519</v>
      </c>
      <c r="B247" s="2" t="s">
        <v>3451</v>
      </c>
      <c r="C247" s="2" t="s">
        <v>3431</v>
      </c>
      <c r="D247" s="2" t="s">
        <v>3452</v>
      </c>
      <c r="E247" s="2" t="s">
        <v>52</v>
      </c>
      <c r="F247" s="2" t="s">
        <v>53</v>
      </c>
      <c r="G247" s="2" t="s">
        <v>3453</v>
      </c>
      <c r="H247" s="2" t="s">
        <v>55</v>
      </c>
      <c r="I247" s="2" t="s">
        <v>56</v>
      </c>
      <c r="J247" s="2" t="s">
        <v>57</v>
      </c>
      <c r="K247" s="2" t="s">
        <v>58</v>
      </c>
      <c r="L247" s="2" t="s">
        <v>2982</v>
      </c>
      <c r="M247" s="2" t="s">
        <v>60</v>
      </c>
      <c r="N247" s="2" t="s">
        <v>61</v>
      </c>
      <c r="O247" s="43">
        <v>1</v>
      </c>
      <c r="P247" s="41">
        <v>3</v>
      </c>
      <c r="Q247" s="43">
        <v>95</v>
      </c>
      <c r="R247" s="36" t="str">
        <f t="shared" si="3"/>
        <v>95:1</v>
      </c>
      <c r="S247" s="45" t="s">
        <v>3454</v>
      </c>
    </row>
    <row r="248" ht="115.5" spans="1:19">
      <c r="A248" s="2" t="s">
        <v>1519</v>
      </c>
      <c r="B248" s="2" t="s">
        <v>3455</v>
      </c>
      <c r="C248" s="2" t="s">
        <v>3431</v>
      </c>
      <c r="D248" s="2" t="s">
        <v>3456</v>
      </c>
      <c r="E248" s="2" t="s">
        <v>52</v>
      </c>
      <c r="F248" s="2" t="s">
        <v>53</v>
      </c>
      <c r="G248" s="2" t="s">
        <v>3457</v>
      </c>
      <c r="H248" s="2" t="s">
        <v>55</v>
      </c>
      <c r="I248" s="2" t="s">
        <v>56</v>
      </c>
      <c r="J248" s="2" t="s">
        <v>57</v>
      </c>
      <c r="K248" s="2" t="s">
        <v>58</v>
      </c>
      <c r="L248" s="2" t="s">
        <v>3458</v>
      </c>
      <c r="M248" s="2" t="s">
        <v>60</v>
      </c>
      <c r="N248" s="2" t="s">
        <v>61</v>
      </c>
      <c r="O248" s="43">
        <v>1</v>
      </c>
      <c r="P248" s="41">
        <v>3</v>
      </c>
      <c r="Q248" s="43">
        <v>93</v>
      </c>
      <c r="R248" s="36" t="str">
        <f t="shared" si="3"/>
        <v>93:1</v>
      </c>
      <c r="S248" s="45" t="s">
        <v>3341</v>
      </c>
    </row>
    <row r="249" ht="66" spans="1:19">
      <c r="A249" s="2" t="s">
        <v>1519</v>
      </c>
      <c r="B249" s="2" t="s">
        <v>3459</v>
      </c>
      <c r="C249" s="2" t="s">
        <v>3431</v>
      </c>
      <c r="D249" s="2" t="s">
        <v>3456</v>
      </c>
      <c r="E249" s="2" t="s">
        <v>52</v>
      </c>
      <c r="F249" s="2" t="s">
        <v>53</v>
      </c>
      <c r="G249" s="2" t="s">
        <v>3460</v>
      </c>
      <c r="H249" s="2" t="s">
        <v>55</v>
      </c>
      <c r="I249" s="2" t="s">
        <v>56</v>
      </c>
      <c r="J249" s="2" t="s">
        <v>57</v>
      </c>
      <c r="K249" s="2" t="s">
        <v>58</v>
      </c>
      <c r="L249" s="2" t="s">
        <v>3461</v>
      </c>
      <c r="M249" s="2" t="s">
        <v>60</v>
      </c>
      <c r="N249" s="2" t="s">
        <v>61</v>
      </c>
      <c r="O249" s="43">
        <v>1</v>
      </c>
      <c r="P249" s="41">
        <v>3</v>
      </c>
      <c r="Q249" s="43">
        <v>179</v>
      </c>
      <c r="R249" s="36" t="str">
        <f t="shared" si="3"/>
        <v>179:1</v>
      </c>
      <c r="S249" s="45" t="s">
        <v>2690</v>
      </c>
    </row>
    <row r="250" ht="66" spans="1:19">
      <c r="A250" s="2" t="s">
        <v>1519</v>
      </c>
      <c r="B250" s="2" t="s">
        <v>3462</v>
      </c>
      <c r="C250" s="2" t="s">
        <v>3431</v>
      </c>
      <c r="D250" s="2" t="s">
        <v>3456</v>
      </c>
      <c r="E250" s="2" t="s">
        <v>52</v>
      </c>
      <c r="F250" s="2" t="s">
        <v>53</v>
      </c>
      <c r="G250" s="2" t="s">
        <v>3463</v>
      </c>
      <c r="H250" s="2" t="s">
        <v>55</v>
      </c>
      <c r="I250" s="2" t="s">
        <v>56</v>
      </c>
      <c r="J250" s="2" t="s">
        <v>57</v>
      </c>
      <c r="K250" s="2" t="s">
        <v>58</v>
      </c>
      <c r="L250" s="2" t="s">
        <v>3164</v>
      </c>
      <c r="M250" s="2" t="s">
        <v>60</v>
      </c>
      <c r="N250" s="2" t="s">
        <v>61</v>
      </c>
      <c r="O250" s="43">
        <v>2</v>
      </c>
      <c r="P250" s="41">
        <v>6</v>
      </c>
      <c r="Q250" s="43">
        <v>101</v>
      </c>
      <c r="R250" s="36" t="str">
        <f t="shared" si="3"/>
        <v>50.5:1</v>
      </c>
      <c r="S250" s="45" t="s">
        <v>3356</v>
      </c>
    </row>
    <row r="251" ht="99" spans="1:19">
      <c r="A251" s="2" t="s">
        <v>1519</v>
      </c>
      <c r="B251" s="2" t="s">
        <v>3464</v>
      </c>
      <c r="C251" s="2" t="s">
        <v>3431</v>
      </c>
      <c r="D251" s="2" t="s">
        <v>3465</v>
      </c>
      <c r="E251" s="2" t="s">
        <v>52</v>
      </c>
      <c r="F251" s="2" t="s">
        <v>53</v>
      </c>
      <c r="G251" s="2" t="s">
        <v>3466</v>
      </c>
      <c r="H251" s="2" t="s">
        <v>55</v>
      </c>
      <c r="I251" s="2" t="s">
        <v>56</v>
      </c>
      <c r="J251" s="2" t="s">
        <v>57</v>
      </c>
      <c r="K251" s="2" t="s">
        <v>58</v>
      </c>
      <c r="L251" s="2" t="s">
        <v>2683</v>
      </c>
      <c r="M251" s="2" t="s">
        <v>60</v>
      </c>
      <c r="N251" s="2" t="s">
        <v>61</v>
      </c>
      <c r="O251" s="43">
        <v>1</v>
      </c>
      <c r="P251" s="41">
        <v>3</v>
      </c>
      <c r="Q251" s="43">
        <v>94</v>
      </c>
      <c r="R251" s="36" t="str">
        <f t="shared" si="3"/>
        <v>94:1</v>
      </c>
      <c r="S251" s="45" t="s">
        <v>2983</v>
      </c>
    </row>
    <row r="252" ht="66" spans="1:19">
      <c r="A252" s="2" t="s">
        <v>1519</v>
      </c>
      <c r="B252" s="2" t="s">
        <v>3467</v>
      </c>
      <c r="C252" s="2" t="s">
        <v>3431</v>
      </c>
      <c r="D252" s="2" t="s">
        <v>3465</v>
      </c>
      <c r="E252" s="2" t="s">
        <v>52</v>
      </c>
      <c r="F252" s="2" t="s">
        <v>53</v>
      </c>
      <c r="G252" s="2" t="s">
        <v>3468</v>
      </c>
      <c r="H252" s="2" t="s">
        <v>55</v>
      </c>
      <c r="I252" s="2" t="s">
        <v>56</v>
      </c>
      <c r="J252" s="2" t="s">
        <v>57</v>
      </c>
      <c r="K252" s="2" t="s">
        <v>58</v>
      </c>
      <c r="L252" s="2" t="s">
        <v>3469</v>
      </c>
      <c r="M252" s="2" t="s">
        <v>60</v>
      </c>
      <c r="N252" s="2" t="s">
        <v>61</v>
      </c>
      <c r="O252" s="43">
        <v>1</v>
      </c>
      <c r="P252" s="41">
        <v>3</v>
      </c>
      <c r="Q252" s="43">
        <v>163</v>
      </c>
      <c r="R252" s="36" t="str">
        <f t="shared" si="3"/>
        <v>163:1</v>
      </c>
      <c r="S252" s="45" t="s">
        <v>3329</v>
      </c>
    </row>
    <row r="253" ht="66" spans="1:19">
      <c r="A253" s="2" t="s">
        <v>1519</v>
      </c>
      <c r="B253" s="2" t="s">
        <v>3470</v>
      </c>
      <c r="C253" s="2" t="s">
        <v>3431</v>
      </c>
      <c r="D253" s="2" t="s">
        <v>3471</v>
      </c>
      <c r="E253" s="2" t="s">
        <v>52</v>
      </c>
      <c r="F253" s="2" t="s">
        <v>53</v>
      </c>
      <c r="G253" s="2" t="s">
        <v>494</v>
      </c>
      <c r="H253" s="2" t="s">
        <v>55</v>
      </c>
      <c r="I253" s="2" t="s">
        <v>56</v>
      </c>
      <c r="J253" s="2" t="s">
        <v>57</v>
      </c>
      <c r="K253" s="2" t="s">
        <v>58</v>
      </c>
      <c r="L253" s="2" t="s">
        <v>2722</v>
      </c>
      <c r="M253" s="2" t="s">
        <v>60</v>
      </c>
      <c r="N253" s="2" t="s">
        <v>61</v>
      </c>
      <c r="O253" s="43">
        <v>1</v>
      </c>
      <c r="P253" s="41">
        <v>3</v>
      </c>
      <c r="Q253" s="43">
        <v>42</v>
      </c>
      <c r="R253" s="36" t="str">
        <f t="shared" si="3"/>
        <v>42:1</v>
      </c>
      <c r="S253" s="45" t="s">
        <v>2922</v>
      </c>
    </row>
    <row r="254" ht="66" spans="1:19">
      <c r="A254" s="2" t="s">
        <v>1519</v>
      </c>
      <c r="B254" s="2" t="s">
        <v>3472</v>
      </c>
      <c r="C254" s="2" t="s">
        <v>3431</v>
      </c>
      <c r="D254" s="2" t="s">
        <v>3471</v>
      </c>
      <c r="E254" s="2" t="s">
        <v>52</v>
      </c>
      <c r="F254" s="2" t="s">
        <v>53</v>
      </c>
      <c r="G254" s="2" t="s">
        <v>3473</v>
      </c>
      <c r="H254" s="2" t="s">
        <v>55</v>
      </c>
      <c r="I254" s="2" t="s">
        <v>56</v>
      </c>
      <c r="J254" s="2" t="s">
        <v>57</v>
      </c>
      <c r="K254" s="2" t="s">
        <v>58</v>
      </c>
      <c r="L254" s="2" t="s">
        <v>3474</v>
      </c>
      <c r="M254" s="2" t="s">
        <v>60</v>
      </c>
      <c r="N254" s="2" t="s">
        <v>61</v>
      </c>
      <c r="O254" s="43">
        <v>1</v>
      </c>
      <c r="P254" s="41">
        <v>3</v>
      </c>
      <c r="Q254" s="43">
        <v>156</v>
      </c>
      <c r="R254" s="36" t="str">
        <f t="shared" si="3"/>
        <v>156:1</v>
      </c>
      <c r="S254" s="45" t="s">
        <v>3475</v>
      </c>
    </row>
    <row r="255" ht="66" spans="1:19">
      <c r="A255" s="2" t="s">
        <v>1519</v>
      </c>
      <c r="B255" s="2" t="s">
        <v>3476</v>
      </c>
      <c r="C255" s="2" t="s">
        <v>3431</v>
      </c>
      <c r="D255" s="2" t="s">
        <v>3477</v>
      </c>
      <c r="E255" s="2" t="s">
        <v>52</v>
      </c>
      <c r="F255" s="2" t="s">
        <v>53</v>
      </c>
      <c r="G255" s="2" t="s">
        <v>3478</v>
      </c>
      <c r="H255" s="2" t="s">
        <v>55</v>
      </c>
      <c r="I255" s="2" t="s">
        <v>56</v>
      </c>
      <c r="J255" s="2" t="s">
        <v>57</v>
      </c>
      <c r="K255" s="2" t="s">
        <v>58</v>
      </c>
      <c r="L255" s="2" t="s">
        <v>3479</v>
      </c>
      <c r="M255" s="2" t="s">
        <v>60</v>
      </c>
      <c r="N255" s="2" t="s">
        <v>61</v>
      </c>
      <c r="O255" s="43">
        <v>1</v>
      </c>
      <c r="P255" s="41">
        <v>3</v>
      </c>
      <c r="Q255" s="43">
        <v>58</v>
      </c>
      <c r="R255" s="36" t="str">
        <f t="shared" si="3"/>
        <v>58:1</v>
      </c>
      <c r="S255" s="45" t="s">
        <v>3475</v>
      </c>
    </row>
    <row r="256" ht="82.5" spans="1:19">
      <c r="A256" s="2" t="s">
        <v>1519</v>
      </c>
      <c r="B256" s="2" t="s">
        <v>3480</v>
      </c>
      <c r="C256" s="2" t="s">
        <v>3481</v>
      </c>
      <c r="D256" s="2" t="s">
        <v>706</v>
      </c>
      <c r="E256" s="2" t="s">
        <v>178</v>
      </c>
      <c r="F256" s="2" t="s">
        <v>53</v>
      </c>
      <c r="G256" s="2" t="s">
        <v>3482</v>
      </c>
      <c r="H256" s="2" t="s">
        <v>180</v>
      </c>
      <c r="I256" s="2" t="s">
        <v>181</v>
      </c>
      <c r="J256" s="2" t="s">
        <v>57</v>
      </c>
      <c r="K256" s="2" t="s">
        <v>58</v>
      </c>
      <c r="L256" s="2" t="s">
        <v>3483</v>
      </c>
      <c r="M256" s="2" t="s">
        <v>60</v>
      </c>
      <c r="N256" s="2" t="s">
        <v>61</v>
      </c>
      <c r="O256" s="43">
        <v>1</v>
      </c>
      <c r="P256" s="41">
        <v>3</v>
      </c>
      <c r="Q256" s="43">
        <v>44</v>
      </c>
      <c r="R256" s="36" t="str">
        <f t="shared" si="3"/>
        <v>44:1</v>
      </c>
      <c r="S256" s="45" t="s">
        <v>3484</v>
      </c>
    </row>
    <row r="257" ht="214.5" spans="1:19">
      <c r="A257" s="2" t="s">
        <v>3485</v>
      </c>
      <c r="B257" s="2" t="s">
        <v>3486</v>
      </c>
      <c r="C257" s="2" t="s">
        <v>295</v>
      </c>
      <c r="D257" s="2" t="s">
        <v>295</v>
      </c>
      <c r="E257" s="2" t="s">
        <v>178</v>
      </c>
      <c r="F257" s="2" t="s">
        <v>53</v>
      </c>
      <c r="G257" s="2" t="s">
        <v>3487</v>
      </c>
      <c r="H257" s="2" t="s">
        <v>180</v>
      </c>
      <c r="I257" s="2" t="s">
        <v>181</v>
      </c>
      <c r="J257" s="2" t="s">
        <v>57</v>
      </c>
      <c r="K257" s="2" t="s">
        <v>58</v>
      </c>
      <c r="L257" s="2" t="s">
        <v>3488</v>
      </c>
      <c r="M257" s="2" t="s">
        <v>176</v>
      </c>
      <c r="N257" s="2" t="s">
        <v>61</v>
      </c>
      <c r="O257" s="43">
        <v>1</v>
      </c>
      <c r="P257" s="41">
        <v>3</v>
      </c>
      <c r="Q257" s="43">
        <v>54</v>
      </c>
      <c r="R257" s="36" t="str">
        <f t="shared" si="3"/>
        <v>54:1</v>
      </c>
      <c r="S257" s="45" t="s">
        <v>3129</v>
      </c>
    </row>
    <row r="258" ht="66" spans="1:19">
      <c r="A258" s="2" t="s">
        <v>3485</v>
      </c>
      <c r="B258" s="2" t="s">
        <v>3489</v>
      </c>
      <c r="C258" s="2" t="s">
        <v>295</v>
      </c>
      <c r="D258" s="2" t="s">
        <v>295</v>
      </c>
      <c r="E258" s="2" t="s">
        <v>52</v>
      </c>
      <c r="F258" s="2" t="s">
        <v>53</v>
      </c>
      <c r="G258" s="2" t="s">
        <v>3490</v>
      </c>
      <c r="H258" s="2" t="s">
        <v>55</v>
      </c>
      <c r="I258" s="2" t="s">
        <v>56</v>
      </c>
      <c r="J258" s="2" t="s">
        <v>57</v>
      </c>
      <c r="K258" s="2" t="s">
        <v>58</v>
      </c>
      <c r="L258" s="2" t="s">
        <v>57</v>
      </c>
      <c r="M258" s="2" t="s">
        <v>60</v>
      </c>
      <c r="N258" s="2" t="s">
        <v>3491</v>
      </c>
      <c r="O258" s="43">
        <v>1</v>
      </c>
      <c r="P258" s="41">
        <v>3</v>
      </c>
      <c r="Q258" s="43">
        <v>108</v>
      </c>
      <c r="R258" s="36" t="str">
        <f t="shared" si="3"/>
        <v>108:1</v>
      </c>
      <c r="S258" s="45" t="s">
        <v>2782</v>
      </c>
    </row>
    <row r="259" ht="66" spans="1:19">
      <c r="A259" s="2" t="s">
        <v>3</v>
      </c>
      <c r="B259" s="2" t="s">
        <v>3492</v>
      </c>
      <c r="C259" s="2" t="s">
        <v>1411</v>
      </c>
      <c r="D259" s="2" t="s">
        <v>778</v>
      </c>
      <c r="E259" s="2" t="s">
        <v>788</v>
      </c>
      <c r="F259" s="2" t="s">
        <v>53</v>
      </c>
      <c r="G259" s="2" t="s">
        <v>3493</v>
      </c>
      <c r="H259" s="2" t="s">
        <v>180</v>
      </c>
      <c r="I259" s="2" t="s">
        <v>181</v>
      </c>
      <c r="J259" s="2" t="s">
        <v>57</v>
      </c>
      <c r="K259" s="2" t="s">
        <v>58</v>
      </c>
      <c r="L259" s="2" t="s">
        <v>3494</v>
      </c>
      <c r="M259" s="2" t="s">
        <v>176</v>
      </c>
      <c r="N259" s="2" t="s">
        <v>61</v>
      </c>
      <c r="O259" s="43">
        <v>2</v>
      </c>
      <c r="P259" s="41">
        <v>6</v>
      </c>
      <c r="Q259" s="43">
        <v>49</v>
      </c>
      <c r="R259" s="36" t="str">
        <f t="shared" si="3"/>
        <v>24.5:1</v>
      </c>
      <c r="S259" s="46" t="s">
        <v>3495</v>
      </c>
    </row>
    <row r="260" ht="66" spans="1:19">
      <c r="A260" s="2" t="s">
        <v>3</v>
      </c>
      <c r="B260" s="2" t="s">
        <v>3496</v>
      </c>
      <c r="C260" s="2" t="s">
        <v>1411</v>
      </c>
      <c r="D260" s="2" t="s">
        <v>778</v>
      </c>
      <c r="E260" s="2" t="s">
        <v>788</v>
      </c>
      <c r="F260" s="2" t="s">
        <v>53</v>
      </c>
      <c r="G260" s="2" t="s">
        <v>3497</v>
      </c>
      <c r="H260" s="2" t="s">
        <v>180</v>
      </c>
      <c r="I260" s="2" t="s">
        <v>181</v>
      </c>
      <c r="J260" s="2" t="s">
        <v>57</v>
      </c>
      <c r="K260" s="2" t="s">
        <v>58</v>
      </c>
      <c r="L260" s="2" t="s">
        <v>3498</v>
      </c>
      <c r="M260" s="2" t="s">
        <v>176</v>
      </c>
      <c r="N260" s="2" t="s">
        <v>61</v>
      </c>
      <c r="O260" s="43">
        <v>1</v>
      </c>
      <c r="P260" s="41">
        <v>3</v>
      </c>
      <c r="Q260" s="43">
        <v>52</v>
      </c>
      <c r="R260" s="36" t="str">
        <f t="shared" ref="R260:R323" si="4">ROUND(Q260/O260,2)&amp;":1"</f>
        <v>52:1</v>
      </c>
      <c r="S260" s="46" t="s">
        <v>3353</v>
      </c>
    </row>
    <row r="261" ht="115.5" spans="1:19">
      <c r="A261" s="2" t="s">
        <v>3</v>
      </c>
      <c r="B261" s="2" t="s">
        <v>3499</v>
      </c>
      <c r="C261" s="2" t="s">
        <v>1411</v>
      </c>
      <c r="D261" s="2" t="s">
        <v>778</v>
      </c>
      <c r="E261" s="2" t="s">
        <v>779</v>
      </c>
      <c r="F261" s="2" t="s">
        <v>53</v>
      </c>
      <c r="G261" s="2" t="s">
        <v>723</v>
      </c>
      <c r="H261" s="2" t="s">
        <v>55</v>
      </c>
      <c r="I261" s="2" t="s">
        <v>56</v>
      </c>
      <c r="J261" s="2" t="s">
        <v>57</v>
      </c>
      <c r="K261" s="2" t="s">
        <v>58</v>
      </c>
      <c r="L261" s="2" t="s">
        <v>3500</v>
      </c>
      <c r="M261" s="2" t="s">
        <v>60</v>
      </c>
      <c r="N261" s="2" t="s">
        <v>2827</v>
      </c>
      <c r="O261" s="43">
        <v>2</v>
      </c>
      <c r="P261" s="41">
        <v>6</v>
      </c>
      <c r="Q261" s="43">
        <v>74</v>
      </c>
      <c r="R261" s="36" t="str">
        <f t="shared" si="4"/>
        <v>37:1</v>
      </c>
      <c r="S261" s="46" t="s">
        <v>2943</v>
      </c>
    </row>
    <row r="262" ht="49.5" spans="1:19">
      <c r="A262" s="2" t="s">
        <v>3</v>
      </c>
      <c r="B262" s="2" t="s">
        <v>3501</v>
      </c>
      <c r="C262" s="2" t="s">
        <v>1417</v>
      </c>
      <c r="D262" s="2" t="s">
        <v>3502</v>
      </c>
      <c r="E262" s="2" t="s">
        <v>779</v>
      </c>
      <c r="F262" s="2" t="s">
        <v>53</v>
      </c>
      <c r="G262" s="2" t="s">
        <v>3503</v>
      </c>
      <c r="H262" s="2" t="s">
        <v>55</v>
      </c>
      <c r="I262" s="2" t="s">
        <v>56</v>
      </c>
      <c r="J262" s="2" t="s">
        <v>807</v>
      </c>
      <c r="K262" s="2" t="s">
        <v>58</v>
      </c>
      <c r="L262" s="2" t="s">
        <v>3133</v>
      </c>
      <c r="M262" s="2" t="s">
        <v>176</v>
      </c>
      <c r="N262" s="2" t="s">
        <v>61</v>
      </c>
      <c r="O262" s="43">
        <v>2</v>
      </c>
      <c r="P262" s="41">
        <v>6</v>
      </c>
      <c r="Q262" s="43">
        <v>67</v>
      </c>
      <c r="R262" s="36" t="str">
        <f t="shared" si="4"/>
        <v>33.5:1</v>
      </c>
      <c r="S262" s="46" t="s">
        <v>3504</v>
      </c>
    </row>
    <row r="263" ht="66" spans="1:19">
      <c r="A263" s="2" t="s">
        <v>3</v>
      </c>
      <c r="B263" s="2" t="s">
        <v>3505</v>
      </c>
      <c r="C263" s="2" t="s">
        <v>1417</v>
      </c>
      <c r="D263" s="2" t="s">
        <v>3502</v>
      </c>
      <c r="E263" s="2" t="s">
        <v>788</v>
      </c>
      <c r="F263" s="2" t="s">
        <v>53</v>
      </c>
      <c r="G263" s="2" t="s">
        <v>3506</v>
      </c>
      <c r="H263" s="2" t="s">
        <v>180</v>
      </c>
      <c r="I263" s="2" t="s">
        <v>181</v>
      </c>
      <c r="J263" s="2" t="s">
        <v>57</v>
      </c>
      <c r="K263" s="2" t="s">
        <v>58</v>
      </c>
      <c r="L263" s="2" t="s">
        <v>3507</v>
      </c>
      <c r="M263" s="2" t="s">
        <v>176</v>
      </c>
      <c r="N263" s="2" t="s">
        <v>61</v>
      </c>
      <c r="O263" s="43">
        <v>4</v>
      </c>
      <c r="P263" s="41">
        <v>12</v>
      </c>
      <c r="Q263" s="43">
        <v>131</v>
      </c>
      <c r="R263" s="36" t="str">
        <f t="shared" si="4"/>
        <v>32.75:1</v>
      </c>
      <c r="S263" s="46" t="s">
        <v>3508</v>
      </c>
    </row>
    <row r="264" ht="82.5" spans="1:19">
      <c r="A264" s="2" t="s">
        <v>3</v>
      </c>
      <c r="B264" s="2" t="s">
        <v>3509</v>
      </c>
      <c r="C264" s="2" t="s">
        <v>1417</v>
      </c>
      <c r="D264" s="2" t="s">
        <v>3510</v>
      </c>
      <c r="E264" s="2" t="s">
        <v>779</v>
      </c>
      <c r="F264" s="2" t="s">
        <v>53</v>
      </c>
      <c r="G264" s="2" t="s">
        <v>3511</v>
      </c>
      <c r="H264" s="2" t="s">
        <v>55</v>
      </c>
      <c r="I264" s="2" t="s">
        <v>56</v>
      </c>
      <c r="J264" s="2" t="s">
        <v>57</v>
      </c>
      <c r="K264" s="2" t="s">
        <v>58</v>
      </c>
      <c r="L264" s="2" t="s">
        <v>3512</v>
      </c>
      <c r="M264" s="2" t="s">
        <v>176</v>
      </c>
      <c r="N264" s="2" t="s">
        <v>3513</v>
      </c>
      <c r="O264" s="43">
        <v>4</v>
      </c>
      <c r="P264" s="41">
        <v>12</v>
      </c>
      <c r="Q264" s="43">
        <v>27</v>
      </c>
      <c r="R264" s="36" t="str">
        <f t="shared" si="4"/>
        <v>6.75:1</v>
      </c>
      <c r="S264" s="46" t="s">
        <v>3514</v>
      </c>
    </row>
    <row r="265" ht="247.5" spans="1:19">
      <c r="A265" s="2" t="s">
        <v>3</v>
      </c>
      <c r="B265" s="2" t="s">
        <v>3515</v>
      </c>
      <c r="C265" s="2" t="s">
        <v>1417</v>
      </c>
      <c r="D265" s="2" t="s">
        <v>3510</v>
      </c>
      <c r="E265" s="2" t="s">
        <v>779</v>
      </c>
      <c r="F265" s="2" t="s">
        <v>53</v>
      </c>
      <c r="G265" s="2" t="s">
        <v>3516</v>
      </c>
      <c r="H265" s="2" t="s">
        <v>55</v>
      </c>
      <c r="I265" s="2" t="s">
        <v>56</v>
      </c>
      <c r="J265" s="2" t="s">
        <v>57</v>
      </c>
      <c r="K265" s="2" t="s">
        <v>58</v>
      </c>
      <c r="L265" s="2" t="s">
        <v>3517</v>
      </c>
      <c r="M265" s="2" t="s">
        <v>176</v>
      </c>
      <c r="N265" s="2" t="s">
        <v>3518</v>
      </c>
      <c r="O265" s="43">
        <v>6</v>
      </c>
      <c r="P265" s="41">
        <v>18</v>
      </c>
      <c r="Q265" s="43">
        <v>3</v>
      </c>
      <c r="R265" s="36" t="str">
        <f t="shared" si="4"/>
        <v>0.5:1</v>
      </c>
      <c r="S265" s="42" t="s">
        <v>26</v>
      </c>
    </row>
    <row r="266" ht="66" spans="1:19">
      <c r="A266" s="2" t="s">
        <v>3</v>
      </c>
      <c r="B266" s="2" t="s">
        <v>3519</v>
      </c>
      <c r="C266" s="2" t="s">
        <v>1450</v>
      </c>
      <c r="D266" s="2" t="s">
        <v>2112</v>
      </c>
      <c r="E266" s="2" t="s">
        <v>779</v>
      </c>
      <c r="F266" s="2" t="s">
        <v>53</v>
      </c>
      <c r="G266" s="2" t="s">
        <v>3520</v>
      </c>
      <c r="H266" s="2" t="s">
        <v>55</v>
      </c>
      <c r="I266" s="2" t="s">
        <v>56</v>
      </c>
      <c r="J266" s="2" t="s">
        <v>57</v>
      </c>
      <c r="K266" s="2" t="s">
        <v>58</v>
      </c>
      <c r="L266" s="2" t="s">
        <v>3521</v>
      </c>
      <c r="M266" s="2" t="s">
        <v>60</v>
      </c>
      <c r="N266" s="2" t="s">
        <v>61</v>
      </c>
      <c r="O266" s="43">
        <v>3</v>
      </c>
      <c r="P266" s="41">
        <v>9</v>
      </c>
      <c r="Q266" s="43">
        <v>59</v>
      </c>
      <c r="R266" s="36" t="str">
        <f t="shared" si="4"/>
        <v>19.67:1</v>
      </c>
      <c r="S266" s="46" t="s">
        <v>3353</v>
      </c>
    </row>
    <row r="267" ht="49.5" spans="1:19">
      <c r="A267" s="2" t="s">
        <v>3</v>
      </c>
      <c r="B267" s="2" t="s">
        <v>3522</v>
      </c>
      <c r="C267" s="2" t="s">
        <v>1450</v>
      </c>
      <c r="D267" s="2" t="s">
        <v>2112</v>
      </c>
      <c r="E267" s="2" t="s">
        <v>779</v>
      </c>
      <c r="F267" s="2" t="s">
        <v>53</v>
      </c>
      <c r="G267" s="2" t="s">
        <v>2120</v>
      </c>
      <c r="H267" s="2" t="s">
        <v>55</v>
      </c>
      <c r="I267" s="2" t="s">
        <v>56</v>
      </c>
      <c r="J267" s="2" t="s">
        <v>807</v>
      </c>
      <c r="K267" s="2" t="s">
        <v>58</v>
      </c>
      <c r="L267" s="2" t="s">
        <v>3133</v>
      </c>
      <c r="M267" s="2" t="s">
        <v>176</v>
      </c>
      <c r="N267" s="2" t="s">
        <v>61</v>
      </c>
      <c r="O267" s="43">
        <v>3</v>
      </c>
      <c r="P267" s="41">
        <v>9</v>
      </c>
      <c r="Q267" s="43">
        <v>153</v>
      </c>
      <c r="R267" s="36" t="str">
        <f t="shared" si="4"/>
        <v>51:1</v>
      </c>
      <c r="S267" s="46">
        <v>64.8</v>
      </c>
    </row>
    <row r="268" ht="49.5" spans="1:19">
      <c r="A268" s="2" t="s">
        <v>3</v>
      </c>
      <c r="B268" s="2" t="s">
        <v>3523</v>
      </c>
      <c r="C268" s="2" t="s">
        <v>1450</v>
      </c>
      <c r="D268" s="2" t="s">
        <v>2112</v>
      </c>
      <c r="E268" s="2" t="s">
        <v>779</v>
      </c>
      <c r="F268" s="2" t="s">
        <v>53</v>
      </c>
      <c r="G268" s="2" t="s">
        <v>2120</v>
      </c>
      <c r="H268" s="2" t="s">
        <v>55</v>
      </c>
      <c r="I268" s="2" t="s">
        <v>56</v>
      </c>
      <c r="J268" s="2" t="s">
        <v>807</v>
      </c>
      <c r="K268" s="2" t="s">
        <v>58</v>
      </c>
      <c r="L268" s="2" t="s">
        <v>3133</v>
      </c>
      <c r="M268" s="2" t="s">
        <v>60</v>
      </c>
      <c r="N268" s="2" t="s">
        <v>61</v>
      </c>
      <c r="O268" s="43">
        <v>4</v>
      </c>
      <c r="P268" s="41">
        <v>12</v>
      </c>
      <c r="Q268" s="43">
        <v>63</v>
      </c>
      <c r="R268" s="36" t="str">
        <f t="shared" si="4"/>
        <v>15.75:1</v>
      </c>
      <c r="S268" s="46" t="s">
        <v>3524</v>
      </c>
    </row>
    <row r="269" ht="165" spans="1:19">
      <c r="A269" s="2" t="s">
        <v>3</v>
      </c>
      <c r="B269" s="2" t="s">
        <v>3525</v>
      </c>
      <c r="C269" s="2" t="s">
        <v>1450</v>
      </c>
      <c r="D269" s="2" t="s">
        <v>2112</v>
      </c>
      <c r="E269" s="2" t="s">
        <v>779</v>
      </c>
      <c r="F269" s="2" t="s">
        <v>53</v>
      </c>
      <c r="G269" s="2" t="s">
        <v>3526</v>
      </c>
      <c r="H269" s="2" t="s">
        <v>55</v>
      </c>
      <c r="I269" s="2" t="s">
        <v>56</v>
      </c>
      <c r="J269" s="2" t="s">
        <v>57</v>
      </c>
      <c r="K269" s="2" t="s">
        <v>58</v>
      </c>
      <c r="L269" s="2" t="s">
        <v>3527</v>
      </c>
      <c r="M269" s="2" t="s">
        <v>176</v>
      </c>
      <c r="N269" s="2" t="s">
        <v>61</v>
      </c>
      <c r="O269" s="43">
        <v>2</v>
      </c>
      <c r="P269" s="41">
        <v>6</v>
      </c>
      <c r="Q269" s="43">
        <v>97</v>
      </c>
      <c r="R269" s="36" t="str">
        <f t="shared" si="4"/>
        <v>48.5:1</v>
      </c>
      <c r="S269" s="45" t="s">
        <v>3528</v>
      </c>
    </row>
    <row r="270" ht="66" spans="1:19">
      <c r="A270" s="2" t="s">
        <v>3</v>
      </c>
      <c r="B270" s="2" t="s">
        <v>3529</v>
      </c>
      <c r="C270" s="2" t="s">
        <v>1450</v>
      </c>
      <c r="D270" s="2" t="s">
        <v>2112</v>
      </c>
      <c r="E270" s="2" t="s">
        <v>779</v>
      </c>
      <c r="F270" s="2" t="s">
        <v>53</v>
      </c>
      <c r="G270" s="2" t="s">
        <v>3530</v>
      </c>
      <c r="H270" s="2" t="s">
        <v>55</v>
      </c>
      <c r="I270" s="2" t="s">
        <v>56</v>
      </c>
      <c r="J270" s="2" t="s">
        <v>807</v>
      </c>
      <c r="K270" s="2" t="s">
        <v>58</v>
      </c>
      <c r="L270" s="2" t="s">
        <v>2929</v>
      </c>
      <c r="M270" s="2" t="s">
        <v>176</v>
      </c>
      <c r="N270" s="2" t="s">
        <v>61</v>
      </c>
      <c r="O270" s="43">
        <v>6</v>
      </c>
      <c r="P270" s="41">
        <v>18</v>
      </c>
      <c r="Q270" s="43">
        <v>68</v>
      </c>
      <c r="R270" s="36" t="str">
        <f t="shared" si="4"/>
        <v>11.33:1</v>
      </c>
      <c r="S270" s="45" t="s">
        <v>3531</v>
      </c>
    </row>
    <row r="271" ht="66" spans="1:19">
      <c r="A271" s="2" t="s">
        <v>3</v>
      </c>
      <c r="B271" s="2" t="s">
        <v>3532</v>
      </c>
      <c r="C271" s="2" t="s">
        <v>263</v>
      </c>
      <c r="D271" s="2" t="s">
        <v>263</v>
      </c>
      <c r="E271" s="2" t="s">
        <v>788</v>
      </c>
      <c r="F271" s="2" t="s">
        <v>53</v>
      </c>
      <c r="G271" s="2" t="s">
        <v>3533</v>
      </c>
      <c r="H271" s="2" t="s">
        <v>180</v>
      </c>
      <c r="I271" s="2" t="s">
        <v>181</v>
      </c>
      <c r="J271" s="2" t="s">
        <v>57</v>
      </c>
      <c r="K271" s="2" t="s">
        <v>58</v>
      </c>
      <c r="L271" s="2" t="s">
        <v>3534</v>
      </c>
      <c r="M271" s="2" t="s">
        <v>176</v>
      </c>
      <c r="N271" s="2" t="s">
        <v>61</v>
      </c>
      <c r="O271" s="43">
        <v>2</v>
      </c>
      <c r="P271" s="41">
        <v>6</v>
      </c>
      <c r="Q271" s="43">
        <v>102</v>
      </c>
      <c r="R271" s="36" t="str">
        <f t="shared" si="4"/>
        <v>51:1</v>
      </c>
      <c r="S271" s="45" t="s">
        <v>2717</v>
      </c>
    </row>
    <row r="272" ht="181.5" spans="1:19">
      <c r="A272" s="2" t="s">
        <v>3</v>
      </c>
      <c r="B272" s="2" t="s">
        <v>3535</v>
      </c>
      <c r="C272" s="2" t="s">
        <v>787</v>
      </c>
      <c r="D272" s="2" t="s">
        <v>787</v>
      </c>
      <c r="E272" s="2" t="s">
        <v>788</v>
      </c>
      <c r="F272" s="2" t="s">
        <v>53</v>
      </c>
      <c r="G272" s="2" t="s">
        <v>2735</v>
      </c>
      <c r="H272" s="2" t="s">
        <v>180</v>
      </c>
      <c r="I272" s="2" t="s">
        <v>181</v>
      </c>
      <c r="J272" s="2" t="s">
        <v>57</v>
      </c>
      <c r="K272" s="2" t="s">
        <v>58</v>
      </c>
      <c r="L272" s="2" t="s">
        <v>3536</v>
      </c>
      <c r="M272" s="2" t="s">
        <v>60</v>
      </c>
      <c r="N272" s="2" t="s">
        <v>61</v>
      </c>
      <c r="O272" s="43">
        <v>2</v>
      </c>
      <c r="P272" s="41">
        <v>6</v>
      </c>
      <c r="Q272" s="43">
        <v>602</v>
      </c>
      <c r="R272" s="36" t="str">
        <f t="shared" si="4"/>
        <v>301:1</v>
      </c>
      <c r="S272" s="45" t="s">
        <v>3000</v>
      </c>
    </row>
    <row r="273" ht="148.5" spans="1:19">
      <c r="A273" s="2" t="s">
        <v>3</v>
      </c>
      <c r="B273" s="2" t="s">
        <v>3537</v>
      </c>
      <c r="C273" s="2" t="s">
        <v>787</v>
      </c>
      <c r="D273" s="2" t="s">
        <v>787</v>
      </c>
      <c r="E273" s="2" t="s">
        <v>779</v>
      </c>
      <c r="F273" s="2" t="s">
        <v>53</v>
      </c>
      <c r="G273" s="2" t="s">
        <v>3538</v>
      </c>
      <c r="H273" s="2" t="s">
        <v>55</v>
      </c>
      <c r="I273" s="2" t="s">
        <v>56</v>
      </c>
      <c r="J273" s="2" t="s">
        <v>57</v>
      </c>
      <c r="K273" s="2" t="s">
        <v>58</v>
      </c>
      <c r="L273" s="2" t="s">
        <v>3539</v>
      </c>
      <c r="M273" s="2" t="s">
        <v>176</v>
      </c>
      <c r="N273" s="2" t="s">
        <v>61</v>
      </c>
      <c r="O273" s="43">
        <v>1</v>
      </c>
      <c r="P273" s="41">
        <v>3</v>
      </c>
      <c r="Q273" s="43">
        <v>19</v>
      </c>
      <c r="R273" s="36" t="str">
        <f t="shared" si="4"/>
        <v>19:1</v>
      </c>
      <c r="S273" s="45" t="s">
        <v>3540</v>
      </c>
    </row>
    <row r="274" ht="181.5" spans="1:19">
      <c r="A274" s="2" t="s">
        <v>3</v>
      </c>
      <c r="B274" s="2" t="s">
        <v>3541</v>
      </c>
      <c r="C274" s="2" t="s">
        <v>787</v>
      </c>
      <c r="D274" s="2" t="s">
        <v>787</v>
      </c>
      <c r="E274" s="2" t="s">
        <v>779</v>
      </c>
      <c r="F274" s="2" t="s">
        <v>53</v>
      </c>
      <c r="G274" s="2" t="s">
        <v>3542</v>
      </c>
      <c r="H274" s="2" t="s">
        <v>55</v>
      </c>
      <c r="I274" s="2" t="s">
        <v>56</v>
      </c>
      <c r="J274" s="2" t="s">
        <v>57</v>
      </c>
      <c r="K274" s="2" t="s">
        <v>58</v>
      </c>
      <c r="L274" s="2" t="s">
        <v>3543</v>
      </c>
      <c r="M274" s="2" t="s">
        <v>176</v>
      </c>
      <c r="N274" s="2" t="s">
        <v>61</v>
      </c>
      <c r="O274" s="43">
        <v>2</v>
      </c>
      <c r="P274" s="41">
        <v>6</v>
      </c>
      <c r="Q274" s="43">
        <v>0</v>
      </c>
      <c r="R274" s="36" t="str">
        <f t="shared" si="4"/>
        <v>0:1</v>
      </c>
      <c r="S274" s="42" t="s">
        <v>26</v>
      </c>
    </row>
    <row r="275" ht="148.5" spans="1:19">
      <c r="A275" s="2" t="s">
        <v>3</v>
      </c>
      <c r="B275" s="2" t="s">
        <v>3544</v>
      </c>
      <c r="C275" s="2" t="s">
        <v>787</v>
      </c>
      <c r="D275" s="2" t="s">
        <v>787</v>
      </c>
      <c r="E275" s="2" t="s">
        <v>779</v>
      </c>
      <c r="F275" s="2" t="s">
        <v>53</v>
      </c>
      <c r="G275" s="2" t="s">
        <v>723</v>
      </c>
      <c r="H275" s="2" t="s">
        <v>55</v>
      </c>
      <c r="I275" s="2" t="s">
        <v>56</v>
      </c>
      <c r="J275" s="2" t="s">
        <v>57</v>
      </c>
      <c r="K275" s="2" t="s">
        <v>58</v>
      </c>
      <c r="L275" s="2" t="s">
        <v>3545</v>
      </c>
      <c r="M275" s="2" t="s">
        <v>176</v>
      </c>
      <c r="N275" s="2" t="s">
        <v>2827</v>
      </c>
      <c r="O275" s="43">
        <v>2</v>
      </c>
      <c r="P275" s="41">
        <v>6</v>
      </c>
      <c r="Q275" s="43">
        <v>7</v>
      </c>
      <c r="R275" s="36" t="str">
        <f t="shared" si="4"/>
        <v>3.5:1</v>
      </c>
      <c r="S275" s="45" t="s">
        <v>3546</v>
      </c>
    </row>
    <row r="276" ht="82.5" spans="1:19">
      <c r="A276" s="2" t="s">
        <v>3</v>
      </c>
      <c r="B276" s="2" t="s">
        <v>3547</v>
      </c>
      <c r="C276" s="2" t="s">
        <v>787</v>
      </c>
      <c r="D276" s="2" t="s">
        <v>813</v>
      </c>
      <c r="E276" s="2" t="s">
        <v>788</v>
      </c>
      <c r="F276" s="2" t="s">
        <v>53</v>
      </c>
      <c r="G276" s="2" t="s">
        <v>3538</v>
      </c>
      <c r="H276" s="2" t="s">
        <v>180</v>
      </c>
      <c r="I276" s="2" t="s">
        <v>181</v>
      </c>
      <c r="J276" s="2" t="s">
        <v>57</v>
      </c>
      <c r="K276" s="2" t="s">
        <v>58</v>
      </c>
      <c r="L276" s="2" t="s">
        <v>3548</v>
      </c>
      <c r="M276" s="2" t="s">
        <v>60</v>
      </c>
      <c r="N276" s="2" t="s">
        <v>61</v>
      </c>
      <c r="O276" s="43">
        <v>2</v>
      </c>
      <c r="P276" s="41">
        <v>6</v>
      </c>
      <c r="Q276" s="43">
        <v>6</v>
      </c>
      <c r="R276" s="36" t="str">
        <f t="shared" si="4"/>
        <v>3:1</v>
      </c>
      <c r="S276" s="42" t="s">
        <v>26</v>
      </c>
    </row>
    <row r="277" ht="148.5" spans="1:19">
      <c r="A277" s="2" t="s">
        <v>3</v>
      </c>
      <c r="B277" s="2" t="s">
        <v>3549</v>
      </c>
      <c r="C277" s="2" t="s">
        <v>787</v>
      </c>
      <c r="D277" s="2" t="s">
        <v>813</v>
      </c>
      <c r="E277" s="2" t="s">
        <v>779</v>
      </c>
      <c r="F277" s="2" t="s">
        <v>53</v>
      </c>
      <c r="G277" s="2" t="s">
        <v>3538</v>
      </c>
      <c r="H277" s="2" t="s">
        <v>55</v>
      </c>
      <c r="I277" s="2" t="s">
        <v>56</v>
      </c>
      <c r="J277" s="2" t="s">
        <v>57</v>
      </c>
      <c r="K277" s="2" t="s">
        <v>58</v>
      </c>
      <c r="L277" s="2" t="s">
        <v>3539</v>
      </c>
      <c r="M277" s="2" t="s">
        <v>60</v>
      </c>
      <c r="N277" s="2" t="s">
        <v>61</v>
      </c>
      <c r="O277" s="43">
        <v>1</v>
      </c>
      <c r="P277" s="41">
        <v>3</v>
      </c>
      <c r="Q277" s="43">
        <v>13</v>
      </c>
      <c r="R277" s="36" t="str">
        <f t="shared" si="4"/>
        <v>13:1</v>
      </c>
      <c r="S277" s="45" t="s">
        <v>3550</v>
      </c>
    </row>
    <row r="278" ht="99" spans="1:19">
      <c r="A278" s="2" t="s">
        <v>3</v>
      </c>
      <c r="B278" s="2" t="s">
        <v>3551</v>
      </c>
      <c r="C278" s="2" t="s">
        <v>787</v>
      </c>
      <c r="D278" s="2" t="s">
        <v>813</v>
      </c>
      <c r="E278" s="2" t="s">
        <v>788</v>
      </c>
      <c r="F278" s="2" t="s">
        <v>53</v>
      </c>
      <c r="G278" s="2" t="s">
        <v>3542</v>
      </c>
      <c r="H278" s="2" t="s">
        <v>180</v>
      </c>
      <c r="I278" s="2" t="s">
        <v>181</v>
      </c>
      <c r="J278" s="2" t="s">
        <v>57</v>
      </c>
      <c r="K278" s="2" t="s">
        <v>58</v>
      </c>
      <c r="L278" s="2" t="s">
        <v>3552</v>
      </c>
      <c r="M278" s="2" t="s">
        <v>60</v>
      </c>
      <c r="N278" s="2" t="s">
        <v>61</v>
      </c>
      <c r="O278" s="43">
        <v>1</v>
      </c>
      <c r="P278" s="41">
        <v>3</v>
      </c>
      <c r="Q278" s="43">
        <v>8</v>
      </c>
      <c r="R278" s="36" t="str">
        <f t="shared" si="4"/>
        <v>8:1</v>
      </c>
      <c r="S278" s="42" t="s">
        <v>26</v>
      </c>
    </row>
    <row r="279" ht="231" spans="1:19">
      <c r="A279" s="2" t="s">
        <v>3</v>
      </c>
      <c r="B279" s="41" t="s">
        <v>3553</v>
      </c>
      <c r="C279" s="41" t="s">
        <v>787</v>
      </c>
      <c r="D279" s="41" t="s">
        <v>813</v>
      </c>
      <c r="E279" s="41" t="s">
        <v>779</v>
      </c>
      <c r="F279" s="41" t="s">
        <v>53</v>
      </c>
      <c r="G279" s="41" t="s">
        <v>3542</v>
      </c>
      <c r="H279" s="41" t="s">
        <v>55</v>
      </c>
      <c r="I279" s="41" t="s">
        <v>56</v>
      </c>
      <c r="J279" s="41" t="s">
        <v>57</v>
      </c>
      <c r="K279" s="41" t="s">
        <v>58</v>
      </c>
      <c r="L279" s="41" t="s">
        <v>3554</v>
      </c>
      <c r="M279" s="41" t="s">
        <v>60</v>
      </c>
      <c r="N279" s="41" t="s">
        <v>61</v>
      </c>
      <c r="O279" s="43">
        <v>1</v>
      </c>
      <c r="P279" s="41">
        <v>3</v>
      </c>
      <c r="Q279" s="43">
        <v>33</v>
      </c>
      <c r="R279" s="36" t="str">
        <f t="shared" si="4"/>
        <v>33:1</v>
      </c>
      <c r="S279" s="45" t="s">
        <v>2986</v>
      </c>
    </row>
    <row r="280" ht="198" spans="1:19">
      <c r="A280" s="2" t="s">
        <v>3</v>
      </c>
      <c r="B280" s="41" t="s">
        <v>3555</v>
      </c>
      <c r="C280" s="41" t="s">
        <v>787</v>
      </c>
      <c r="D280" s="41" t="s">
        <v>813</v>
      </c>
      <c r="E280" s="41" t="s">
        <v>788</v>
      </c>
      <c r="F280" s="41" t="s">
        <v>53</v>
      </c>
      <c r="G280" s="41" t="s">
        <v>2735</v>
      </c>
      <c r="H280" s="41" t="s">
        <v>180</v>
      </c>
      <c r="I280" s="41" t="s">
        <v>181</v>
      </c>
      <c r="J280" s="41" t="s">
        <v>57</v>
      </c>
      <c r="K280" s="41" t="s">
        <v>58</v>
      </c>
      <c r="L280" s="41" t="s">
        <v>3556</v>
      </c>
      <c r="M280" s="41" t="s">
        <v>60</v>
      </c>
      <c r="N280" s="41" t="s">
        <v>61</v>
      </c>
      <c r="O280" s="43">
        <v>1</v>
      </c>
      <c r="P280" s="41">
        <v>3</v>
      </c>
      <c r="Q280" s="43">
        <v>2</v>
      </c>
      <c r="R280" s="36" t="str">
        <f t="shared" si="4"/>
        <v>2:1</v>
      </c>
      <c r="S280" s="42" t="s">
        <v>26</v>
      </c>
    </row>
    <row r="281" ht="181.5" spans="1:19">
      <c r="A281" s="2" t="s">
        <v>3</v>
      </c>
      <c r="B281" s="41" t="s">
        <v>3557</v>
      </c>
      <c r="C281" s="41" t="s">
        <v>787</v>
      </c>
      <c r="D281" s="41" t="s">
        <v>813</v>
      </c>
      <c r="E281" s="41" t="s">
        <v>779</v>
      </c>
      <c r="F281" s="41" t="s">
        <v>53</v>
      </c>
      <c r="G281" s="41" t="s">
        <v>2735</v>
      </c>
      <c r="H281" s="41" t="s">
        <v>55</v>
      </c>
      <c r="I281" s="41" t="s">
        <v>56</v>
      </c>
      <c r="J281" s="41" t="s">
        <v>57</v>
      </c>
      <c r="K281" s="41" t="s">
        <v>58</v>
      </c>
      <c r="L281" s="41" t="s">
        <v>3558</v>
      </c>
      <c r="M281" s="41" t="s">
        <v>60</v>
      </c>
      <c r="N281" s="41" t="s">
        <v>61</v>
      </c>
      <c r="O281" s="43">
        <v>1</v>
      </c>
      <c r="P281" s="41">
        <v>3</v>
      </c>
      <c r="Q281" s="43">
        <v>20</v>
      </c>
      <c r="R281" s="36" t="str">
        <f t="shared" si="4"/>
        <v>20:1</v>
      </c>
      <c r="S281" s="45" t="s">
        <v>2615</v>
      </c>
    </row>
    <row r="282" ht="330" spans="1:19">
      <c r="A282" s="2" t="s">
        <v>3</v>
      </c>
      <c r="B282" s="41" t="s">
        <v>3559</v>
      </c>
      <c r="C282" s="41" t="s">
        <v>787</v>
      </c>
      <c r="D282" s="41" t="s">
        <v>819</v>
      </c>
      <c r="E282" s="41" t="s">
        <v>779</v>
      </c>
      <c r="F282" s="41" t="s">
        <v>53</v>
      </c>
      <c r="G282" s="41" t="s">
        <v>2735</v>
      </c>
      <c r="H282" s="41" t="s">
        <v>55</v>
      </c>
      <c r="I282" s="41" t="s">
        <v>56</v>
      </c>
      <c r="J282" s="41" t="s">
        <v>57</v>
      </c>
      <c r="K282" s="41" t="s">
        <v>58</v>
      </c>
      <c r="L282" s="41" t="s">
        <v>3560</v>
      </c>
      <c r="M282" s="41" t="s">
        <v>176</v>
      </c>
      <c r="N282" s="41" t="s">
        <v>61</v>
      </c>
      <c r="O282" s="43">
        <v>1</v>
      </c>
      <c r="P282" s="41">
        <v>3</v>
      </c>
      <c r="Q282" s="43">
        <v>58</v>
      </c>
      <c r="R282" s="36" t="str">
        <f t="shared" si="4"/>
        <v>58:1</v>
      </c>
      <c r="S282" s="45" t="s">
        <v>3561</v>
      </c>
    </row>
    <row r="283" ht="181.5" spans="1:19">
      <c r="A283" s="2" t="s">
        <v>3</v>
      </c>
      <c r="B283" s="41" t="s">
        <v>3562</v>
      </c>
      <c r="C283" s="41" t="s">
        <v>787</v>
      </c>
      <c r="D283" s="41" t="s">
        <v>819</v>
      </c>
      <c r="E283" s="41" t="s">
        <v>779</v>
      </c>
      <c r="F283" s="41" t="s">
        <v>53</v>
      </c>
      <c r="G283" s="41" t="s">
        <v>3538</v>
      </c>
      <c r="H283" s="41" t="s">
        <v>55</v>
      </c>
      <c r="I283" s="41" t="s">
        <v>56</v>
      </c>
      <c r="J283" s="41" t="s">
        <v>807</v>
      </c>
      <c r="K283" s="41" t="s">
        <v>58</v>
      </c>
      <c r="L283" s="41" t="s">
        <v>3563</v>
      </c>
      <c r="M283" s="41" t="s">
        <v>60</v>
      </c>
      <c r="N283" s="41" t="s">
        <v>61</v>
      </c>
      <c r="O283" s="43">
        <v>1</v>
      </c>
      <c r="P283" s="41">
        <v>3</v>
      </c>
      <c r="Q283" s="43">
        <v>2</v>
      </c>
      <c r="R283" s="36" t="str">
        <f t="shared" si="4"/>
        <v>2:1</v>
      </c>
      <c r="S283" s="42" t="s">
        <v>26</v>
      </c>
    </row>
    <row r="284" ht="99" spans="1:19">
      <c r="A284" s="2" t="s">
        <v>3</v>
      </c>
      <c r="B284" s="41" t="s">
        <v>3564</v>
      </c>
      <c r="C284" s="41" t="s">
        <v>787</v>
      </c>
      <c r="D284" s="41" t="s">
        <v>819</v>
      </c>
      <c r="E284" s="41" t="s">
        <v>788</v>
      </c>
      <c r="F284" s="41" t="s">
        <v>53</v>
      </c>
      <c r="G284" s="41" t="s">
        <v>3538</v>
      </c>
      <c r="H284" s="41" t="s">
        <v>180</v>
      </c>
      <c r="I284" s="41" t="s">
        <v>181</v>
      </c>
      <c r="J284" s="41" t="s">
        <v>807</v>
      </c>
      <c r="K284" s="41" t="s">
        <v>58</v>
      </c>
      <c r="L284" s="41" t="s">
        <v>3548</v>
      </c>
      <c r="M284" s="41" t="s">
        <v>60</v>
      </c>
      <c r="N284" s="41" t="s">
        <v>61</v>
      </c>
      <c r="O284" s="43">
        <v>2</v>
      </c>
      <c r="P284" s="41">
        <v>6</v>
      </c>
      <c r="Q284" s="43">
        <v>20</v>
      </c>
      <c r="R284" s="36" t="str">
        <f t="shared" si="4"/>
        <v>10:1</v>
      </c>
      <c r="S284" s="45" t="s">
        <v>3142</v>
      </c>
    </row>
    <row r="285" ht="214.5" spans="1:19">
      <c r="A285" s="2" t="s">
        <v>3</v>
      </c>
      <c r="B285" s="41" t="s">
        <v>3565</v>
      </c>
      <c r="C285" s="41" t="s">
        <v>787</v>
      </c>
      <c r="D285" s="41" t="s">
        <v>819</v>
      </c>
      <c r="E285" s="41" t="s">
        <v>779</v>
      </c>
      <c r="F285" s="41" t="s">
        <v>53</v>
      </c>
      <c r="G285" s="41" t="s">
        <v>3542</v>
      </c>
      <c r="H285" s="41" t="s">
        <v>55</v>
      </c>
      <c r="I285" s="41" t="s">
        <v>56</v>
      </c>
      <c r="J285" s="41" t="s">
        <v>807</v>
      </c>
      <c r="K285" s="41" t="s">
        <v>58</v>
      </c>
      <c r="L285" s="41" t="s">
        <v>3543</v>
      </c>
      <c r="M285" s="41" t="s">
        <v>60</v>
      </c>
      <c r="N285" s="41" t="s">
        <v>61</v>
      </c>
      <c r="O285" s="43">
        <v>3</v>
      </c>
      <c r="P285" s="41">
        <v>9</v>
      </c>
      <c r="Q285" s="43">
        <v>74</v>
      </c>
      <c r="R285" s="36" t="str">
        <f t="shared" si="4"/>
        <v>24.67:1</v>
      </c>
      <c r="S285" s="45" t="s">
        <v>3566</v>
      </c>
    </row>
    <row r="286" ht="247.5" spans="1:19">
      <c r="A286" s="2" t="s">
        <v>3</v>
      </c>
      <c r="B286" s="41" t="s">
        <v>3567</v>
      </c>
      <c r="C286" s="41" t="s">
        <v>787</v>
      </c>
      <c r="D286" s="41" t="s">
        <v>830</v>
      </c>
      <c r="E286" s="41" t="s">
        <v>779</v>
      </c>
      <c r="F286" s="41" t="s">
        <v>53</v>
      </c>
      <c r="G286" s="41" t="s">
        <v>2735</v>
      </c>
      <c r="H286" s="41" t="s">
        <v>55</v>
      </c>
      <c r="I286" s="41" t="s">
        <v>56</v>
      </c>
      <c r="J286" s="41" t="s">
        <v>57</v>
      </c>
      <c r="K286" s="41" t="s">
        <v>58</v>
      </c>
      <c r="L286" s="41" t="s">
        <v>3568</v>
      </c>
      <c r="M286" s="41" t="s">
        <v>60</v>
      </c>
      <c r="N286" s="41" t="s">
        <v>61</v>
      </c>
      <c r="O286" s="43">
        <v>1</v>
      </c>
      <c r="P286" s="41">
        <v>3</v>
      </c>
      <c r="Q286" s="43">
        <v>30</v>
      </c>
      <c r="R286" s="36" t="str">
        <f t="shared" si="4"/>
        <v>30:1</v>
      </c>
      <c r="S286" s="45">
        <v>65.95</v>
      </c>
    </row>
    <row r="287" ht="330" spans="1:19">
      <c r="A287" s="2" t="s">
        <v>3</v>
      </c>
      <c r="B287" s="41" t="s">
        <v>3569</v>
      </c>
      <c r="C287" s="41" t="s">
        <v>787</v>
      </c>
      <c r="D287" s="41" t="s">
        <v>830</v>
      </c>
      <c r="E287" s="41" t="s">
        <v>779</v>
      </c>
      <c r="F287" s="41" t="s">
        <v>53</v>
      </c>
      <c r="G287" s="41" t="s">
        <v>3570</v>
      </c>
      <c r="H287" s="41" t="s">
        <v>55</v>
      </c>
      <c r="I287" s="41" t="s">
        <v>56</v>
      </c>
      <c r="J287" s="41" t="s">
        <v>57</v>
      </c>
      <c r="K287" s="41" t="s">
        <v>58</v>
      </c>
      <c r="L287" s="41" t="s">
        <v>3571</v>
      </c>
      <c r="M287" s="41" t="s">
        <v>60</v>
      </c>
      <c r="N287" s="41" t="s">
        <v>61</v>
      </c>
      <c r="O287" s="43">
        <v>1</v>
      </c>
      <c r="P287" s="41">
        <v>3</v>
      </c>
      <c r="Q287" s="43">
        <v>9</v>
      </c>
      <c r="R287" s="36" t="str">
        <f t="shared" si="4"/>
        <v>9:1</v>
      </c>
      <c r="S287" s="45" t="s">
        <v>2897</v>
      </c>
    </row>
    <row r="288" ht="264" spans="1:19">
      <c r="A288" s="2" t="s">
        <v>3</v>
      </c>
      <c r="B288" s="41" t="s">
        <v>3572</v>
      </c>
      <c r="C288" s="41" t="s">
        <v>787</v>
      </c>
      <c r="D288" s="41" t="s">
        <v>835</v>
      </c>
      <c r="E288" s="41" t="s">
        <v>779</v>
      </c>
      <c r="F288" s="41" t="s">
        <v>53</v>
      </c>
      <c r="G288" s="41" t="s">
        <v>2735</v>
      </c>
      <c r="H288" s="41" t="s">
        <v>55</v>
      </c>
      <c r="I288" s="41" t="s">
        <v>56</v>
      </c>
      <c r="J288" s="41" t="s">
        <v>57</v>
      </c>
      <c r="K288" s="41" t="s">
        <v>58</v>
      </c>
      <c r="L288" s="41" t="s">
        <v>3573</v>
      </c>
      <c r="M288" s="41" t="s">
        <v>60</v>
      </c>
      <c r="N288" s="41" t="s">
        <v>61</v>
      </c>
      <c r="O288" s="43">
        <v>1</v>
      </c>
      <c r="P288" s="41">
        <v>3</v>
      </c>
      <c r="Q288" s="43">
        <v>69</v>
      </c>
      <c r="R288" s="36" t="str">
        <f t="shared" si="4"/>
        <v>69:1</v>
      </c>
      <c r="S288" s="45" t="s">
        <v>3192</v>
      </c>
    </row>
    <row r="289" ht="313.5" spans="1:19">
      <c r="A289" s="2" t="s">
        <v>3</v>
      </c>
      <c r="B289" s="41" t="s">
        <v>3574</v>
      </c>
      <c r="C289" s="41" t="s">
        <v>787</v>
      </c>
      <c r="D289" s="41" t="s">
        <v>835</v>
      </c>
      <c r="E289" s="41" t="s">
        <v>779</v>
      </c>
      <c r="F289" s="41" t="s">
        <v>53</v>
      </c>
      <c r="G289" s="41" t="s">
        <v>3570</v>
      </c>
      <c r="H289" s="41" t="s">
        <v>55</v>
      </c>
      <c r="I289" s="41" t="s">
        <v>56</v>
      </c>
      <c r="J289" s="41" t="s">
        <v>807</v>
      </c>
      <c r="K289" s="41" t="s">
        <v>58</v>
      </c>
      <c r="L289" s="41" t="s">
        <v>3575</v>
      </c>
      <c r="M289" s="41" t="s">
        <v>60</v>
      </c>
      <c r="N289" s="41" t="s">
        <v>61</v>
      </c>
      <c r="O289" s="43">
        <v>1</v>
      </c>
      <c r="P289" s="41">
        <v>3</v>
      </c>
      <c r="Q289" s="43">
        <v>23</v>
      </c>
      <c r="R289" s="36" t="str">
        <f t="shared" si="4"/>
        <v>23:1</v>
      </c>
      <c r="S289" s="45" t="s">
        <v>3454</v>
      </c>
    </row>
    <row r="290" ht="409.5" spans="1:19">
      <c r="A290" s="2" t="s">
        <v>3</v>
      </c>
      <c r="B290" s="41" t="s">
        <v>3576</v>
      </c>
      <c r="C290" s="41" t="s">
        <v>787</v>
      </c>
      <c r="D290" s="41" t="s">
        <v>835</v>
      </c>
      <c r="E290" s="41" t="s">
        <v>779</v>
      </c>
      <c r="F290" s="41" t="s">
        <v>53</v>
      </c>
      <c r="G290" s="41" t="s">
        <v>3577</v>
      </c>
      <c r="H290" s="41" t="s">
        <v>55</v>
      </c>
      <c r="I290" s="41" t="s">
        <v>56</v>
      </c>
      <c r="J290" s="41" t="s">
        <v>57</v>
      </c>
      <c r="K290" s="41" t="s">
        <v>58</v>
      </c>
      <c r="L290" s="41" t="s">
        <v>3578</v>
      </c>
      <c r="M290" s="41" t="s">
        <v>60</v>
      </c>
      <c r="N290" s="41" t="s">
        <v>61</v>
      </c>
      <c r="O290" s="43">
        <v>1</v>
      </c>
      <c r="P290" s="41">
        <v>3</v>
      </c>
      <c r="Q290" s="43">
        <v>34</v>
      </c>
      <c r="R290" s="36" t="str">
        <f t="shared" si="4"/>
        <v>34:1</v>
      </c>
      <c r="S290" s="45" t="s">
        <v>3579</v>
      </c>
    </row>
    <row r="291" ht="99" spans="1:19">
      <c r="A291" s="2" t="s">
        <v>3</v>
      </c>
      <c r="B291" s="41" t="s">
        <v>3580</v>
      </c>
      <c r="C291" s="41" t="s">
        <v>787</v>
      </c>
      <c r="D291" s="41" t="s">
        <v>840</v>
      </c>
      <c r="E291" s="41" t="s">
        <v>788</v>
      </c>
      <c r="F291" s="41" t="s">
        <v>53</v>
      </c>
      <c r="G291" s="41" t="s">
        <v>2735</v>
      </c>
      <c r="H291" s="41" t="s">
        <v>180</v>
      </c>
      <c r="I291" s="41" t="s">
        <v>181</v>
      </c>
      <c r="J291" s="41" t="s">
        <v>57</v>
      </c>
      <c r="K291" s="41" t="s">
        <v>58</v>
      </c>
      <c r="L291" s="41" t="s">
        <v>3581</v>
      </c>
      <c r="M291" s="41" t="s">
        <v>60</v>
      </c>
      <c r="N291" s="41" t="s">
        <v>61</v>
      </c>
      <c r="O291" s="43">
        <v>1</v>
      </c>
      <c r="P291" s="41">
        <v>3</v>
      </c>
      <c r="Q291" s="43">
        <v>15</v>
      </c>
      <c r="R291" s="36" t="str">
        <f t="shared" si="4"/>
        <v>15:1</v>
      </c>
      <c r="S291" s="45" t="s">
        <v>2956</v>
      </c>
    </row>
    <row r="292" ht="181.5" spans="1:19">
      <c r="A292" s="2" t="s">
        <v>3</v>
      </c>
      <c r="B292" s="41" t="s">
        <v>3582</v>
      </c>
      <c r="C292" s="41" t="s">
        <v>787</v>
      </c>
      <c r="D292" s="41" t="s">
        <v>840</v>
      </c>
      <c r="E292" s="41" t="s">
        <v>779</v>
      </c>
      <c r="F292" s="41" t="s">
        <v>53</v>
      </c>
      <c r="G292" s="41" t="s">
        <v>2735</v>
      </c>
      <c r="H292" s="41" t="s">
        <v>55</v>
      </c>
      <c r="I292" s="41" t="s">
        <v>56</v>
      </c>
      <c r="J292" s="41" t="s">
        <v>57</v>
      </c>
      <c r="K292" s="41" t="s">
        <v>58</v>
      </c>
      <c r="L292" s="41" t="s">
        <v>3583</v>
      </c>
      <c r="M292" s="41" t="s">
        <v>176</v>
      </c>
      <c r="N292" s="41" t="s">
        <v>61</v>
      </c>
      <c r="O292" s="43">
        <v>1</v>
      </c>
      <c r="P292" s="41">
        <v>3</v>
      </c>
      <c r="Q292" s="43">
        <v>16</v>
      </c>
      <c r="R292" s="36" t="str">
        <f t="shared" si="4"/>
        <v>16:1</v>
      </c>
      <c r="S292" s="45" t="s">
        <v>2901</v>
      </c>
    </row>
    <row r="293" ht="330" spans="1:19">
      <c r="A293" s="2" t="s">
        <v>3</v>
      </c>
      <c r="B293" s="41" t="s">
        <v>3584</v>
      </c>
      <c r="C293" s="41" t="s">
        <v>787</v>
      </c>
      <c r="D293" s="41" t="s">
        <v>840</v>
      </c>
      <c r="E293" s="41" t="s">
        <v>779</v>
      </c>
      <c r="F293" s="41" t="s">
        <v>53</v>
      </c>
      <c r="G293" s="41" t="s">
        <v>3585</v>
      </c>
      <c r="H293" s="41" t="s">
        <v>55</v>
      </c>
      <c r="I293" s="41" t="s">
        <v>56</v>
      </c>
      <c r="J293" s="41" t="s">
        <v>57</v>
      </c>
      <c r="K293" s="41" t="s">
        <v>58</v>
      </c>
      <c r="L293" s="41" t="s">
        <v>3586</v>
      </c>
      <c r="M293" s="41" t="s">
        <v>60</v>
      </c>
      <c r="N293" s="41" t="s">
        <v>61</v>
      </c>
      <c r="O293" s="43">
        <v>1</v>
      </c>
      <c r="P293" s="41">
        <v>3</v>
      </c>
      <c r="Q293" s="43">
        <v>42</v>
      </c>
      <c r="R293" s="36" t="str">
        <f t="shared" si="4"/>
        <v>42:1</v>
      </c>
      <c r="S293" s="45" t="s">
        <v>2786</v>
      </c>
    </row>
    <row r="294" ht="409.5" spans="1:19">
      <c r="A294" s="2" t="s">
        <v>3</v>
      </c>
      <c r="B294" s="41" t="s">
        <v>3587</v>
      </c>
      <c r="C294" s="41" t="s">
        <v>787</v>
      </c>
      <c r="D294" s="41" t="s">
        <v>840</v>
      </c>
      <c r="E294" s="41" t="s">
        <v>779</v>
      </c>
      <c r="F294" s="41" t="s">
        <v>53</v>
      </c>
      <c r="G294" s="41" t="s">
        <v>3577</v>
      </c>
      <c r="H294" s="41" t="s">
        <v>55</v>
      </c>
      <c r="I294" s="41" t="s">
        <v>56</v>
      </c>
      <c r="J294" s="41" t="s">
        <v>57</v>
      </c>
      <c r="K294" s="41" t="s">
        <v>58</v>
      </c>
      <c r="L294" s="41" t="s">
        <v>3588</v>
      </c>
      <c r="M294" s="41" t="s">
        <v>60</v>
      </c>
      <c r="N294" s="41" t="s">
        <v>61</v>
      </c>
      <c r="O294" s="43">
        <v>2</v>
      </c>
      <c r="P294" s="41">
        <v>6</v>
      </c>
      <c r="Q294" s="43">
        <v>57</v>
      </c>
      <c r="R294" s="36" t="str">
        <f t="shared" si="4"/>
        <v>28.5:1</v>
      </c>
      <c r="S294" s="45" t="s">
        <v>3176</v>
      </c>
    </row>
    <row r="295" ht="297" spans="1:19">
      <c r="A295" s="2" t="s">
        <v>3</v>
      </c>
      <c r="B295" s="41" t="s">
        <v>3589</v>
      </c>
      <c r="C295" s="41" t="s">
        <v>787</v>
      </c>
      <c r="D295" s="41" t="s">
        <v>842</v>
      </c>
      <c r="E295" s="41" t="s">
        <v>779</v>
      </c>
      <c r="F295" s="41" t="s">
        <v>53</v>
      </c>
      <c r="G295" s="41" t="s">
        <v>2735</v>
      </c>
      <c r="H295" s="41" t="s">
        <v>55</v>
      </c>
      <c r="I295" s="41" t="s">
        <v>56</v>
      </c>
      <c r="J295" s="41" t="s">
        <v>57</v>
      </c>
      <c r="K295" s="41" t="s">
        <v>58</v>
      </c>
      <c r="L295" s="41" t="s">
        <v>3590</v>
      </c>
      <c r="M295" s="41" t="s">
        <v>60</v>
      </c>
      <c r="N295" s="41" t="s">
        <v>61</v>
      </c>
      <c r="O295" s="43">
        <v>3</v>
      </c>
      <c r="P295" s="41">
        <v>9</v>
      </c>
      <c r="Q295" s="43">
        <v>91</v>
      </c>
      <c r="R295" s="36" t="str">
        <f t="shared" si="4"/>
        <v>30.33:1</v>
      </c>
      <c r="S295" s="45" t="s">
        <v>3356</v>
      </c>
    </row>
    <row r="296" ht="330" spans="1:19">
      <c r="A296" s="2" t="s">
        <v>3</v>
      </c>
      <c r="B296" s="41" t="s">
        <v>3591</v>
      </c>
      <c r="C296" s="41" t="s">
        <v>787</v>
      </c>
      <c r="D296" s="41" t="s">
        <v>842</v>
      </c>
      <c r="E296" s="41" t="s">
        <v>779</v>
      </c>
      <c r="F296" s="41" t="s">
        <v>53</v>
      </c>
      <c r="G296" s="41" t="s">
        <v>3570</v>
      </c>
      <c r="H296" s="41" t="s">
        <v>55</v>
      </c>
      <c r="I296" s="41" t="s">
        <v>56</v>
      </c>
      <c r="J296" s="41" t="s">
        <v>57</v>
      </c>
      <c r="K296" s="41" t="s">
        <v>58</v>
      </c>
      <c r="L296" s="41" t="s">
        <v>3571</v>
      </c>
      <c r="M296" s="41" t="s">
        <v>60</v>
      </c>
      <c r="N296" s="41" t="s">
        <v>61</v>
      </c>
      <c r="O296" s="43">
        <v>2</v>
      </c>
      <c r="P296" s="41">
        <v>6</v>
      </c>
      <c r="Q296" s="43">
        <v>153</v>
      </c>
      <c r="R296" s="36" t="str">
        <f t="shared" si="4"/>
        <v>76.5:1</v>
      </c>
      <c r="S296" s="45" t="s">
        <v>2756</v>
      </c>
    </row>
    <row r="297" ht="66" spans="1:19">
      <c r="A297" s="2" t="s">
        <v>3</v>
      </c>
      <c r="B297" s="41" t="s">
        <v>3592</v>
      </c>
      <c r="C297" s="41" t="s">
        <v>2642</v>
      </c>
      <c r="D297" s="41" t="s">
        <v>2208</v>
      </c>
      <c r="E297" s="41" t="s">
        <v>779</v>
      </c>
      <c r="F297" s="41" t="s">
        <v>53</v>
      </c>
      <c r="G297" s="2" t="s">
        <v>3593</v>
      </c>
      <c r="H297" s="41" t="s">
        <v>55</v>
      </c>
      <c r="I297" s="41" t="s">
        <v>56</v>
      </c>
      <c r="J297" s="41" t="s">
        <v>807</v>
      </c>
      <c r="K297" s="41" t="s">
        <v>58</v>
      </c>
      <c r="L297" s="41" t="s">
        <v>2938</v>
      </c>
      <c r="M297" s="41" t="s">
        <v>60</v>
      </c>
      <c r="N297" s="41" t="s">
        <v>61</v>
      </c>
      <c r="O297" s="43">
        <v>2</v>
      </c>
      <c r="P297" s="41">
        <v>6</v>
      </c>
      <c r="Q297" s="43">
        <v>48</v>
      </c>
      <c r="R297" s="36" t="str">
        <f t="shared" si="4"/>
        <v>24:1</v>
      </c>
      <c r="S297" s="45" t="s">
        <v>2690</v>
      </c>
    </row>
    <row r="298" ht="66" spans="1:19">
      <c r="A298" s="2" t="s">
        <v>3</v>
      </c>
      <c r="B298" s="41" t="s">
        <v>3594</v>
      </c>
      <c r="C298" s="41" t="s">
        <v>2642</v>
      </c>
      <c r="D298" s="41" t="s">
        <v>2208</v>
      </c>
      <c r="E298" s="41" t="s">
        <v>779</v>
      </c>
      <c r="F298" s="41" t="s">
        <v>53</v>
      </c>
      <c r="G298" s="41" t="s">
        <v>3593</v>
      </c>
      <c r="H298" s="41" t="s">
        <v>55</v>
      </c>
      <c r="I298" s="41" t="s">
        <v>56</v>
      </c>
      <c r="J298" s="41" t="s">
        <v>57</v>
      </c>
      <c r="K298" s="41" t="s">
        <v>58</v>
      </c>
      <c r="L298" s="41" t="s">
        <v>2938</v>
      </c>
      <c r="M298" s="41" t="s">
        <v>60</v>
      </c>
      <c r="N298" s="41" t="s">
        <v>61</v>
      </c>
      <c r="O298" s="43">
        <v>10</v>
      </c>
      <c r="P298" s="41">
        <v>30</v>
      </c>
      <c r="Q298" s="43">
        <v>73</v>
      </c>
      <c r="R298" s="36" t="str">
        <f t="shared" si="4"/>
        <v>7.3:1</v>
      </c>
      <c r="S298" s="45" t="s">
        <v>3595</v>
      </c>
    </row>
    <row r="299" ht="82.5" spans="1:19">
      <c r="A299" s="2" t="s">
        <v>3</v>
      </c>
      <c r="B299" s="41" t="s">
        <v>3596</v>
      </c>
      <c r="C299" s="41" t="s">
        <v>2642</v>
      </c>
      <c r="D299" s="41" t="s">
        <v>3597</v>
      </c>
      <c r="E299" s="41" t="s">
        <v>779</v>
      </c>
      <c r="F299" s="41" t="s">
        <v>53</v>
      </c>
      <c r="G299" s="41" t="s">
        <v>870</v>
      </c>
      <c r="H299" s="41" t="s">
        <v>55</v>
      </c>
      <c r="I299" s="41" t="s">
        <v>56</v>
      </c>
      <c r="J299" s="41" t="s">
        <v>807</v>
      </c>
      <c r="K299" s="41" t="s">
        <v>58</v>
      </c>
      <c r="L299" s="41" t="s">
        <v>2938</v>
      </c>
      <c r="M299" s="41" t="s">
        <v>60</v>
      </c>
      <c r="N299" s="41" t="s">
        <v>61</v>
      </c>
      <c r="O299" s="43">
        <v>5</v>
      </c>
      <c r="P299" s="41">
        <v>15</v>
      </c>
      <c r="Q299" s="43">
        <v>303</v>
      </c>
      <c r="R299" s="36" t="str">
        <f t="shared" si="4"/>
        <v>60.6:1</v>
      </c>
      <c r="S299" s="45" t="s">
        <v>3598</v>
      </c>
    </row>
    <row r="300" ht="82.5" spans="1:19">
      <c r="A300" s="2" t="s">
        <v>3</v>
      </c>
      <c r="B300" s="41" t="s">
        <v>3599</v>
      </c>
      <c r="C300" s="41" t="s">
        <v>2642</v>
      </c>
      <c r="D300" s="41" t="s">
        <v>3600</v>
      </c>
      <c r="E300" s="41" t="s">
        <v>779</v>
      </c>
      <c r="F300" s="41" t="s">
        <v>53</v>
      </c>
      <c r="G300" s="41" t="s">
        <v>870</v>
      </c>
      <c r="H300" s="41" t="s">
        <v>55</v>
      </c>
      <c r="I300" s="41" t="s">
        <v>56</v>
      </c>
      <c r="J300" s="41" t="s">
        <v>807</v>
      </c>
      <c r="K300" s="41" t="s">
        <v>58</v>
      </c>
      <c r="L300" s="41" t="s">
        <v>2938</v>
      </c>
      <c r="M300" s="41" t="s">
        <v>60</v>
      </c>
      <c r="N300" s="41" t="s">
        <v>61</v>
      </c>
      <c r="O300" s="43">
        <v>3</v>
      </c>
      <c r="P300" s="41">
        <v>9</v>
      </c>
      <c r="Q300" s="43">
        <v>76</v>
      </c>
      <c r="R300" s="36" t="str">
        <f t="shared" si="4"/>
        <v>25.33:1</v>
      </c>
      <c r="S300" s="45" t="s">
        <v>3026</v>
      </c>
    </row>
    <row r="301" ht="82.5" spans="1:19">
      <c r="A301" s="2" t="s">
        <v>3</v>
      </c>
      <c r="B301" s="41" t="s">
        <v>3601</v>
      </c>
      <c r="C301" s="41" t="s">
        <v>2642</v>
      </c>
      <c r="D301" s="41" t="s">
        <v>3602</v>
      </c>
      <c r="E301" s="41" t="s">
        <v>779</v>
      </c>
      <c r="F301" s="41" t="s">
        <v>53</v>
      </c>
      <c r="G301" s="41" t="s">
        <v>870</v>
      </c>
      <c r="H301" s="41" t="s">
        <v>55</v>
      </c>
      <c r="I301" s="41" t="s">
        <v>56</v>
      </c>
      <c r="J301" s="41" t="s">
        <v>807</v>
      </c>
      <c r="K301" s="41" t="s">
        <v>58</v>
      </c>
      <c r="L301" s="41" t="s">
        <v>2938</v>
      </c>
      <c r="M301" s="41" t="s">
        <v>60</v>
      </c>
      <c r="N301" s="41" t="s">
        <v>61</v>
      </c>
      <c r="O301" s="43">
        <v>2</v>
      </c>
      <c r="P301" s="41">
        <v>6</v>
      </c>
      <c r="Q301" s="43">
        <v>27</v>
      </c>
      <c r="R301" s="36" t="str">
        <f t="shared" si="4"/>
        <v>13.5:1</v>
      </c>
      <c r="S301" s="45" t="s">
        <v>3227</v>
      </c>
    </row>
    <row r="302" ht="99" spans="1:19">
      <c r="A302" s="2" t="s">
        <v>3</v>
      </c>
      <c r="B302" s="41" t="s">
        <v>3603</v>
      </c>
      <c r="C302" s="41" t="s">
        <v>2642</v>
      </c>
      <c r="D302" s="41" t="s">
        <v>848</v>
      </c>
      <c r="E302" s="41" t="s">
        <v>779</v>
      </c>
      <c r="F302" s="41" t="s">
        <v>53</v>
      </c>
      <c r="G302" s="41" t="s">
        <v>3604</v>
      </c>
      <c r="H302" s="41" t="s">
        <v>55</v>
      </c>
      <c r="I302" s="41" t="s">
        <v>56</v>
      </c>
      <c r="J302" s="41" t="s">
        <v>57</v>
      </c>
      <c r="K302" s="41" t="s">
        <v>58</v>
      </c>
      <c r="L302" s="41" t="s">
        <v>3605</v>
      </c>
      <c r="M302" s="41" t="s">
        <v>60</v>
      </c>
      <c r="N302" s="41" t="s">
        <v>61</v>
      </c>
      <c r="O302" s="43">
        <v>3</v>
      </c>
      <c r="P302" s="41">
        <v>9</v>
      </c>
      <c r="Q302" s="43">
        <v>98</v>
      </c>
      <c r="R302" s="36" t="str">
        <f t="shared" si="4"/>
        <v>32.67:1</v>
      </c>
      <c r="S302" s="45" t="s">
        <v>2857</v>
      </c>
    </row>
    <row r="303" ht="231" spans="1:19">
      <c r="A303" s="2" t="s">
        <v>3</v>
      </c>
      <c r="B303" s="41" t="s">
        <v>3606</v>
      </c>
      <c r="C303" s="41" t="s">
        <v>2642</v>
      </c>
      <c r="D303" s="41" t="s">
        <v>2271</v>
      </c>
      <c r="E303" s="41" t="s">
        <v>779</v>
      </c>
      <c r="F303" s="41" t="s">
        <v>53</v>
      </c>
      <c r="G303" s="41" t="s">
        <v>3607</v>
      </c>
      <c r="H303" s="41" t="s">
        <v>55</v>
      </c>
      <c r="I303" s="41" t="s">
        <v>56</v>
      </c>
      <c r="J303" s="41" t="s">
        <v>807</v>
      </c>
      <c r="K303" s="41" t="s">
        <v>58</v>
      </c>
      <c r="L303" s="41" t="s">
        <v>3608</v>
      </c>
      <c r="M303" s="41" t="s">
        <v>60</v>
      </c>
      <c r="N303" s="41" t="s">
        <v>61</v>
      </c>
      <c r="O303" s="43">
        <v>2</v>
      </c>
      <c r="P303" s="41">
        <v>6</v>
      </c>
      <c r="Q303" s="43">
        <v>55</v>
      </c>
      <c r="R303" s="36" t="str">
        <f t="shared" si="4"/>
        <v>27.5:1</v>
      </c>
      <c r="S303" s="45" t="s">
        <v>3609</v>
      </c>
    </row>
    <row r="304" ht="82.5" spans="1:19">
      <c r="A304" s="2" t="s">
        <v>3</v>
      </c>
      <c r="B304" s="41" t="s">
        <v>3610</v>
      </c>
      <c r="C304" s="41" t="s">
        <v>2703</v>
      </c>
      <c r="D304" s="41" t="s">
        <v>3611</v>
      </c>
      <c r="E304" s="41" t="s">
        <v>779</v>
      </c>
      <c r="F304" s="41" t="s">
        <v>53</v>
      </c>
      <c r="G304" s="41" t="s">
        <v>3612</v>
      </c>
      <c r="H304" s="41" t="s">
        <v>55</v>
      </c>
      <c r="I304" s="41" t="s">
        <v>56</v>
      </c>
      <c r="J304" s="41" t="s">
        <v>807</v>
      </c>
      <c r="K304" s="41" t="s">
        <v>58</v>
      </c>
      <c r="L304" s="41" t="s">
        <v>3133</v>
      </c>
      <c r="M304" s="41" t="s">
        <v>60</v>
      </c>
      <c r="N304" s="41" t="s">
        <v>61</v>
      </c>
      <c r="O304" s="43">
        <v>2</v>
      </c>
      <c r="P304" s="41">
        <v>6</v>
      </c>
      <c r="Q304" s="43">
        <v>53</v>
      </c>
      <c r="R304" s="36" t="str">
        <f t="shared" si="4"/>
        <v>26.5:1</v>
      </c>
      <c r="S304" s="45" t="s">
        <v>3613</v>
      </c>
    </row>
    <row r="305" ht="82.5" spans="1:19">
      <c r="A305" s="2" t="s">
        <v>3</v>
      </c>
      <c r="B305" s="41" t="s">
        <v>3614</v>
      </c>
      <c r="C305" s="41" t="s">
        <v>2703</v>
      </c>
      <c r="D305" s="41" t="s">
        <v>3615</v>
      </c>
      <c r="E305" s="41" t="s">
        <v>779</v>
      </c>
      <c r="F305" s="41" t="s">
        <v>53</v>
      </c>
      <c r="G305" s="41" t="s">
        <v>3616</v>
      </c>
      <c r="H305" s="41" t="s">
        <v>55</v>
      </c>
      <c r="I305" s="41" t="s">
        <v>56</v>
      </c>
      <c r="J305" s="41" t="s">
        <v>807</v>
      </c>
      <c r="K305" s="41" t="s">
        <v>58</v>
      </c>
      <c r="L305" s="41" t="s">
        <v>2938</v>
      </c>
      <c r="M305" s="41" t="s">
        <v>176</v>
      </c>
      <c r="N305" s="41" t="s">
        <v>61</v>
      </c>
      <c r="O305" s="43">
        <v>2</v>
      </c>
      <c r="P305" s="41">
        <v>6</v>
      </c>
      <c r="Q305" s="43">
        <v>23</v>
      </c>
      <c r="R305" s="36" t="str">
        <f t="shared" si="4"/>
        <v>11.5:1</v>
      </c>
      <c r="S305" s="45" t="s">
        <v>3504</v>
      </c>
    </row>
    <row r="306" ht="82.5" spans="1:19">
      <c r="A306" s="2" t="s">
        <v>3</v>
      </c>
      <c r="B306" s="41" t="s">
        <v>3617</v>
      </c>
      <c r="C306" s="41" t="s">
        <v>2703</v>
      </c>
      <c r="D306" s="41" t="s">
        <v>3615</v>
      </c>
      <c r="E306" s="41" t="s">
        <v>779</v>
      </c>
      <c r="F306" s="41" t="s">
        <v>53</v>
      </c>
      <c r="G306" s="41" t="s">
        <v>3616</v>
      </c>
      <c r="H306" s="41" t="s">
        <v>55</v>
      </c>
      <c r="I306" s="41" t="s">
        <v>56</v>
      </c>
      <c r="J306" s="41" t="s">
        <v>57</v>
      </c>
      <c r="K306" s="41" t="s">
        <v>58</v>
      </c>
      <c r="L306" s="41" t="s">
        <v>2938</v>
      </c>
      <c r="M306" s="41" t="s">
        <v>176</v>
      </c>
      <c r="N306" s="41" t="s">
        <v>61</v>
      </c>
      <c r="O306" s="43">
        <v>2</v>
      </c>
      <c r="P306" s="41">
        <v>6</v>
      </c>
      <c r="Q306" s="43">
        <v>28</v>
      </c>
      <c r="R306" s="36" t="str">
        <f t="shared" si="4"/>
        <v>14:1</v>
      </c>
      <c r="S306" s="45" t="s">
        <v>3618</v>
      </c>
    </row>
    <row r="307" ht="99" spans="1:19">
      <c r="A307" s="2" t="s">
        <v>3</v>
      </c>
      <c r="B307" s="41" t="s">
        <v>3619</v>
      </c>
      <c r="C307" s="41" t="s">
        <v>2703</v>
      </c>
      <c r="D307" s="41" t="s">
        <v>2281</v>
      </c>
      <c r="E307" s="41" t="s">
        <v>779</v>
      </c>
      <c r="F307" s="41" t="s">
        <v>53</v>
      </c>
      <c r="G307" s="41" t="s">
        <v>2283</v>
      </c>
      <c r="H307" s="41" t="s">
        <v>55</v>
      </c>
      <c r="I307" s="41" t="s">
        <v>56</v>
      </c>
      <c r="J307" s="41" t="s">
        <v>807</v>
      </c>
      <c r="K307" s="41" t="s">
        <v>58</v>
      </c>
      <c r="L307" s="41" t="s">
        <v>2938</v>
      </c>
      <c r="M307" s="41" t="s">
        <v>60</v>
      </c>
      <c r="N307" s="41" t="s">
        <v>61</v>
      </c>
      <c r="O307" s="43">
        <v>2</v>
      </c>
      <c r="P307" s="41">
        <v>6</v>
      </c>
      <c r="Q307" s="43">
        <v>111</v>
      </c>
      <c r="R307" s="36" t="str">
        <f t="shared" si="4"/>
        <v>55.5:1</v>
      </c>
      <c r="S307" s="45" t="s">
        <v>3329</v>
      </c>
    </row>
    <row r="308" ht="165" spans="1:19">
      <c r="A308" s="2" t="s">
        <v>3</v>
      </c>
      <c r="B308" s="41" t="s">
        <v>3620</v>
      </c>
      <c r="C308" s="41" t="s">
        <v>2703</v>
      </c>
      <c r="D308" s="41" t="s">
        <v>3621</v>
      </c>
      <c r="E308" s="41" t="s">
        <v>779</v>
      </c>
      <c r="F308" s="41" t="s">
        <v>53</v>
      </c>
      <c r="G308" s="41" t="s">
        <v>3622</v>
      </c>
      <c r="H308" s="41" t="s">
        <v>55</v>
      </c>
      <c r="I308" s="41" t="s">
        <v>56</v>
      </c>
      <c r="J308" s="41" t="s">
        <v>807</v>
      </c>
      <c r="K308" s="41" t="s">
        <v>58</v>
      </c>
      <c r="L308" s="41" t="s">
        <v>3111</v>
      </c>
      <c r="M308" s="41" t="s">
        <v>60</v>
      </c>
      <c r="N308" s="41" t="s">
        <v>61</v>
      </c>
      <c r="O308" s="43">
        <v>6</v>
      </c>
      <c r="P308" s="41">
        <v>18</v>
      </c>
      <c r="Q308" s="43">
        <v>464</v>
      </c>
      <c r="R308" s="36" t="str">
        <f t="shared" si="4"/>
        <v>77.33:1</v>
      </c>
      <c r="S308" s="45" t="s">
        <v>3623</v>
      </c>
    </row>
    <row r="309" ht="165" spans="1:19">
      <c r="A309" s="2" t="s">
        <v>3</v>
      </c>
      <c r="B309" s="41" t="s">
        <v>3624</v>
      </c>
      <c r="C309" s="41" t="s">
        <v>2703</v>
      </c>
      <c r="D309" s="41" t="s">
        <v>3621</v>
      </c>
      <c r="E309" s="41" t="s">
        <v>779</v>
      </c>
      <c r="F309" s="41" t="s">
        <v>53</v>
      </c>
      <c r="G309" s="41" t="s">
        <v>3622</v>
      </c>
      <c r="H309" s="41" t="s">
        <v>55</v>
      </c>
      <c r="I309" s="41" t="s">
        <v>56</v>
      </c>
      <c r="J309" s="41" t="s">
        <v>57</v>
      </c>
      <c r="K309" s="41" t="s">
        <v>58</v>
      </c>
      <c r="L309" s="41" t="s">
        <v>3111</v>
      </c>
      <c r="M309" s="41" t="s">
        <v>60</v>
      </c>
      <c r="N309" s="41" t="s">
        <v>61</v>
      </c>
      <c r="O309" s="43">
        <v>2</v>
      </c>
      <c r="P309" s="41">
        <v>6</v>
      </c>
      <c r="Q309" s="43">
        <v>170</v>
      </c>
      <c r="R309" s="36" t="str">
        <f t="shared" si="4"/>
        <v>85:1</v>
      </c>
      <c r="S309" s="45" t="s">
        <v>2665</v>
      </c>
    </row>
    <row r="310" ht="82.5" spans="1:19">
      <c r="A310" s="2" t="s">
        <v>3</v>
      </c>
      <c r="B310" s="41" t="s">
        <v>3625</v>
      </c>
      <c r="C310" s="41" t="s">
        <v>2703</v>
      </c>
      <c r="D310" s="41" t="s">
        <v>3626</v>
      </c>
      <c r="E310" s="41" t="s">
        <v>779</v>
      </c>
      <c r="F310" s="41" t="s">
        <v>53</v>
      </c>
      <c r="G310" s="41" t="s">
        <v>3627</v>
      </c>
      <c r="H310" s="41" t="s">
        <v>55</v>
      </c>
      <c r="I310" s="41" t="s">
        <v>56</v>
      </c>
      <c r="J310" s="41" t="s">
        <v>807</v>
      </c>
      <c r="K310" s="41" t="s">
        <v>58</v>
      </c>
      <c r="L310" s="41" t="s">
        <v>3628</v>
      </c>
      <c r="M310" s="41" t="s">
        <v>60</v>
      </c>
      <c r="N310" s="41" t="s">
        <v>61</v>
      </c>
      <c r="O310" s="43">
        <v>3</v>
      </c>
      <c r="P310" s="41">
        <v>9</v>
      </c>
      <c r="Q310" s="43">
        <v>58</v>
      </c>
      <c r="R310" s="36" t="str">
        <f t="shared" si="4"/>
        <v>19.33:1</v>
      </c>
      <c r="S310" s="45" t="s">
        <v>3104</v>
      </c>
    </row>
    <row r="311" ht="82.5" spans="1:19">
      <c r="A311" s="2" t="s">
        <v>3</v>
      </c>
      <c r="B311" s="41" t="s">
        <v>3629</v>
      </c>
      <c r="C311" s="41" t="s">
        <v>2703</v>
      </c>
      <c r="D311" s="41" t="s">
        <v>2285</v>
      </c>
      <c r="E311" s="41" t="s">
        <v>788</v>
      </c>
      <c r="F311" s="41" t="s">
        <v>53</v>
      </c>
      <c r="G311" s="41" t="s">
        <v>3630</v>
      </c>
      <c r="H311" s="41" t="s">
        <v>180</v>
      </c>
      <c r="I311" s="41" t="s">
        <v>181</v>
      </c>
      <c r="J311" s="41" t="s">
        <v>57</v>
      </c>
      <c r="K311" s="41" t="s">
        <v>58</v>
      </c>
      <c r="L311" s="41" t="s">
        <v>3631</v>
      </c>
      <c r="M311" s="41" t="s">
        <v>60</v>
      </c>
      <c r="N311" s="41" t="s">
        <v>61</v>
      </c>
      <c r="O311" s="43">
        <v>2</v>
      </c>
      <c r="P311" s="41">
        <v>6</v>
      </c>
      <c r="Q311" s="43">
        <v>26</v>
      </c>
      <c r="R311" s="36" t="str">
        <f t="shared" si="4"/>
        <v>13:1</v>
      </c>
      <c r="S311" s="45" t="s">
        <v>3475</v>
      </c>
    </row>
    <row r="312" ht="99" spans="1:19">
      <c r="A312" s="2" t="s">
        <v>3</v>
      </c>
      <c r="B312" s="41" t="s">
        <v>3632</v>
      </c>
      <c r="C312" s="41" t="s">
        <v>2703</v>
      </c>
      <c r="D312" s="41" t="s">
        <v>2289</v>
      </c>
      <c r="E312" s="41" t="s">
        <v>779</v>
      </c>
      <c r="F312" s="41" t="s">
        <v>53</v>
      </c>
      <c r="G312" s="41" t="s">
        <v>3633</v>
      </c>
      <c r="H312" s="41" t="s">
        <v>55</v>
      </c>
      <c r="I312" s="41" t="s">
        <v>56</v>
      </c>
      <c r="J312" s="41" t="s">
        <v>57</v>
      </c>
      <c r="K312" s="41" t="s">
        <v>58</v>
      </c>
      <c r="L312" s="41" t="s">
        <v>3634</v>
      </c>
      <c r="M312" s="41" t="s">
        <v>60</v>
      </c>
      <c r="N312" s="41" t="s">
        <v>61</v>
      </c>
      <c r="O312" s="43">
        <v>3</v>
      </c>
      <c r="P312" s="41">
        <v>9</v>
      </c>
      <c r="Q312" s="43">
        <v>35</v>
      </c>
      <c r="R312" s="36" t="str">
        <f t="shared" si="4"/>
        <v>11.67:1</v>
      </c>
      <c r="S312" s="45" t="s">
        <v>3635</v>
      </c>
    </row>
    <row r="313" ht="115.5" spans="1:19">
      <c r="A313" s="2" t="s">
        <v>3</v>
      </c>
      <c r="B313" s="41" t="s">
        <v>3636</v>
      </c>
      <c r="C313" s="41" t="s">
        <v>2703</v>
      </c>
      <c r="D313" s="41" t="s">
        <v>3637</v>
      </c>
      <c r="E313" s="41" t="s">
        <v>779</v>
      </c>
      <c r="F313" s="41" t="s">
        <v>53</v>
      </c>
      <c r="G313" s="41" t="s">
        <v>3638</v>
      </c>
      <c r="H313" s="41" t="s">
        <v>55</v>
      </c>
      <c r="I313" s="41" t="s">
        <v>56</v>
      </c>
      <c r="J313" s="41" t="s">
        <v>807</v>
      </c>
      <c r="K313" s="41" t="s">
        <v>58</v>
      </c>
      <c r="L313" s="41" t="s">
        <v>3639</v>
      </c>
      <c r="M313" s="41" t="s">
        <v>60</v>
      </c>
      <c r="N313" s="41" t="s">
        <v>61</v>
      </c>
      <c r="O313" s="43">
        <v>3</v>
      </c>
      <c r="P313" s="41">
        <v>9</v>
      </c>
      <c r="Q313" s="43">
        <v>292</v>
      </c>
      <c r="R313" s="36" t="str">
        <f t="shared" si="4"/>
        <v>97.33:1</v>
      </c>
      <c r="S313" s="45" t="s">
        <v>3579</v>
      </c>
    </row>
    <row r="314" ht="99" spans="1:19">
      <c r="A314" s="2" t="s">
        <v>3</v>
      </c>
      <c r="B314" s="41" t="s">
        <v>3640</v>
      </c>
      <c r="C314" s="41" t="s">
        <v>2703</v>
      </c>
      <c r="D314" s="41" t="s">
        <v>3637</v>
      </c>
      <c r="E314" s="41" t="s">
        <v>779</v>
      </c>
      <c r="F314" s="41" t="s">
        <v>53</v>
      </c>
      <c r="G314" s="41" t="s">
        <v>3641</v>
      </c>
      <c r="H314" s="41" t="s">
        <v>55</v>
      </c>
      <c r="I314" s="41" t="s">
        <v>56</v>
      </c>
      <c r="J314" s="41" t="s">
        <v>57</v>
      </c>
      <c r="K314" s="41" t="s">
        <v>58</v>
      </c>
      <c r="L314" s="41" t="s">
        <v>3639</v>
      </c>
      <c r="M314" s="41" t="s">
        <v>60</v>
      </c>
      <c r="N314" s="41" t="s">
        <v>61</v>
      </c>
      <c r="O314" s="43">
        <v>3</v>
      </c>
      <c r="P314" s="41">
        <v>9</v>
      </c>
      <c r="Q314" s="43">
        <v>80</v>
      </c>
      <c r="R314" s="36" t="str">
        <f t="shared" si="4"/>
        <v>26.67:1</v>
      </c>
      <c r="S314" s="45" t="s">
        <v>3642</v>
      </c>
    </row>
    <row r="315" ht="99" spans="1:19">
      <c r="A315" s="2" t="s">
        <v>3</v>
      </c>
      <c r="B315" s="41" t="s">
        <v>3643</v>
      </c>
      <c r="C315" s="41" t="s">
        <v>2703</v>
      </c>
      <c r="D315" s="41" t="s">
        <v>3644</v>
      </c>
      <c r="E315" s="41" t="s">
        <v>779</v>
      </c>
      <c r="F315" s="41" t="s">
        <v>53</v>
      </c>
      <c r="G315" s="41" t="s">
        <v>3645</v>
      </c>
      <c r="H315" s="41" t="s">
        <v>55</v>
      </c>
      <c r="I315" s="41" t="s">
        <v>56</v>
      </c>
      <c r="J315" s="41" t="s">
        <v>57</v>
      </c>
      <c r="K315" s="41" t="s">
        <v>58</v>
      </c>
      <c r="L315" s="41" t="s">
        <v>3133</v>
      </c>
      <c r="M315" s="41" t="s">
        <v>60</v>
      </c>
      <c r="N315" s="41" t="s">
        <v>61</v>
      </c>
      <c r="O315" s="43">
        <v>2</v>
      </c>
      <c r="P315" s="41">
        <v>6</v>
      </c>
      <c r="Q315" s="43">
        <v>168</v>
      </c>
      <c r="R315" s="36" t="str">
        <f t="shared" si="4"/>
        <v>84:1</v>
      </c>
      <c r="S315" s="45" t="s">
        <v>2684</v>
      </c>
    </row>
    <row r="316" ht="82.5" spans="1:19">
      <c r="A316" s="2" t="s">
        <v>3</v>
      </c>
      <c r="B316" s="41" t="s">
        <v>3646</v>
      </c>
      <c r="C316" s="41" t="s">
        <v>2703</v>
      </c>
      <c r="D316" s="41" t="s">
        <v>2300</v>
      </c>
      <c r="E316" s="41" t="s">
        <v>788</v>
      </c>
      <c r="F316" s="41" t="s">
        <v>53</v>
      </c>
      <c r="G316" s="41" t="s">
        <v>930</v>
      </c>
      <c r="H316" s="41" t="s">
        <v>180</v>
      </c>
      <c r="I316" s="41" t="s">
        <v>181</v>
      </c>
      <c r="J316" s="41" t="s">
        <v>807</v>
      </c>
      <c r="K316" s="41" t="s">
        <v>58</v>
      </c>
      <c r="L316" s="41" t="s">
        <v>3149</v>
      </c>
      <c r="M316" s="41" t="s">
        <v>60</v>
      </c>
      <c r="N316" s="41" t="s">
        <v>61</v>
      </c>
      <c r="O316" s="43">
        <v>2</v>
      </c>
      <c r="P316" s="41">
        <v>6</v>
      </c>
      <c r="Q316" s="43">
        <v>26</v>
      </c>
      <c r="R316" s="36" t="str">
        <f t="shared" si="4"/>
        <v>13:1</v>
      </c>
      <c r="S316" s="45" t="s">
        <v>3647</v>
      </c>
    </row>
    <row r="317" ht="99" spans="1:19">
      <c r="A317" s="2" t="s">
        <v>3</v>
      </c>
      <c r="B317" s="41" t="s">
        <v>3648</v>
      </c>
      <c r="C317" s="41" t="s">
        <v>2703</v>
      </c>
      <c r="D317" s="41" t="s">
        <v>3649</v>
      </c>
      <c r="E317" s="41" t="s">
        <v>779</v>
      </c>
      <c r="F317" s="41" t="s">
        <v>53</v>
      </c>
      <c r="G317" s="41" t="s">
        <v>3650</v>
      </c>
      <c r="H317" s="41" t="s">
        <v>55</v>
      </c>
      <c r="I317" s="41" t="s">
        <v>56</v>
      </c>
      <c r="J317" s="41" t="s">
        <v>807</v>
      </c>
      <c r="K317" s="41" t="s">
        <v>58</v>
      </c>
      <c r="L317" s="41" t="s">
        <v>2653</v>
      </c>
      <c r="M317" s="41" t="s">
        <v>60</v>
      </c>
      <c r="N317" s="41" t="s">
        <v>61</v>
      </c>
      <c r="O317" s="43">
        <v>2</v>
      </c>
      <c r="P317" s="41">
        <v>6</v>
      </c>
      <c r="Q317" s="43">
        <v>262</v>
      </c>
      <c r="R317" s="36" t="str">
        <f t="shared" si="4"/>
        <v>131:1</v>
      </c>
      <c r="S317" s="45" t="s">
        <v>3651</v>
      </c>
    </row>
    <row r="318" ht="115.5" spans="1:19">
      <c r="A318" s="2" t="s">
        <v>3</v>
      </c>
      <c r="B318" s="41" t="s">
        <v>3652</v>
      </c>
      <c r="C318" s="41" t="s">
        <v>2703</v>
      </c>
      <c r="D318" s="41" t="s">
        <v>3649</v>
      </c>
      <c r="E318" s="41" t="s">
        <v>779</v>
      </c>
      <c r="F318" s="41" t="s">
        <v>53</v>
      </c>
      <c r="G318" s="41" t="s">
        <v>3638</v>
      </c>
      <c r="H318" s="41" t="s">
        <v>55</v>
      </c>
      <c r="I318" s="41" t="s">
        <v>56</v>
      </c>
      <c r="J318" s="41" t="s">
        <v>57</v>
      </c>
      <c r="K318" s="41" t="s">
        <v>58</v>
      </c>
      <c r="L318" s="41" t="s">
        <v>2653</v>
      </c>
      <c r="M318" s="41" t="s">
        <v>60</v>
      </c>
      <c r="N318" s="41" t="s">
        <v>61</v>
      </c>
      <c r="O318" s="43">
        <v>2</v>
      </c>
      <c r="P318" s="41">
        <v>6</v>
      </c>
      <c r="Q318" s="43">
        <v>99</v>
      </c>
      <c r="R318" s="36" t="str">
        <f t="shared" si="4"/>
        <v>49.5:1</v>
      </c>
      <c r="S318" s="45" t="s">
        <v>3653</v>
      </c>
    </row>
    <row r="319" ht="66" spans="1:19">
      <c r="A319" s="2" t="s">
        <v>3</v>
      </c>
      <c r="B319" s="41" t="s">
        <v>3654</v>
      </c>
      <c r="C319" s="41" t="s">
        <v>2719</v>
      </c>
      <c r="D319" s="41" t="s">
        <v>3655</v>
      </c>
      <c r="E319" s="41" t="s">
        <v>788</v>
      </c>
      <c r="F319" s="41" t="s">
        <v>53</v>
      </c>
      <c r="G319" s="41" t="s">
        <v>3656</v>
      </c>
      <c r="H319" s="41" t="s">
        <v>180</v>
      </c>
      <c r="I319" s="41" t="s">
        <v>181</v>
      </c>
      <c r="J319" s="41" t="s">
        <v>57</v>
      </c>
      <c r="K319" s="41" t="s">
        <v>58</v>
      </c>
      <c r="L319" s="41" t="s">
        <v>3149</v>
      </c>
      <c r="M319" s="41" t="s">
        <v>60</v>
      </c>
      <c r="N319" s="41" t="s">
        <v>61</v>
      </c>
      <c r="O319" s="43">
        <v>3</v>
      </c>
      <c r="P319" s="41">
        <v>9</v>
      </c>
      <c r="Q319" s="43">
        <v>87</v>
      </c>
      <c r="R319" s="36" t="str">
        <f t="shared" si="4"/>
        <v>29:1</v>
      </c>
      <c r="S319" s="45" t="s">
        <v>3045</v>
      </c>
    </row>
    <row r="320" ht="66" spans="1:19">
      <c r="A320" s="2" t="s">
        <v>3</v>
      </c>
      <c r="B320" s="41" t="s">
        <v>3657</v>
      </c>
      <c r="C320" s="41" t="s">
        <v>2719</v>
      </c>
      <c r="D320" s="41" t="s">
        <v>2313</v>
      </c>
      <c r="E320" s="41" t="s">
        <v>779</v>
      </c>
      <c r="F320" s="41" t="s">
        <v>53</v>
      </c>
      <c r="G320" s="41" t="s">
        <v>3658</v>
      </c>
      <c r="H320" s="41" t="s">
        <v>55</v>
      </c>
      <c r="I320" s="41" t="s">
        <v>56</v>
      </c>
      <c r="J320" s="41" t="s">
        <v>57</v>
      </c>
      <c r="K320" s="41" t="s">
        <v>58</v>
      </c>
      <c r="L320" s="41" t="s">
        <v>2731</v>
      </c>
      <c r="M320" s="41" t="s">
        <v>60</v>
      </c>
      <c r="N320" s="41" t="s">
        <v>61</v>
      </c>
      <c r="O320" s="43">
        <v>4</v>
      </c>
      <c r="P320" s="41">
        <v>12</v>
      </c>
      <c r="Q320" s="43">
        <v>99</v>
      </c>
      <c r="R320" s="36" t="str">
        <f t="shared" si="4"/>
        <v>24.75:1</v>
      </c>
      <c r="S320" s="45" t="s">
        <v>2996</v>
      </c>
    </row>
    <row r="321" ht="231" spans="1:19">
      <c r="A321" s="2" t="s">
        <v>3</v>
      </c>
      <c r="B321" s="41" t="s">
        <v>3659</v>
      </c>
      <c r="C321" s="41" t="s">
        <v>2719</v>
      </c>
      <c r="D321" s="41" t="s">
        <v>2313</v>
      </c>
      <c r="E321" s="41" t="s">
        <v>779</v>
      </c>
      <c r="F321" s="41" t="s">
        <v>53</v>
      </c>
      <c r="G321" s="41" t="s">
        <v>3660</v>
      </c>
      <c r="H321" s="41" t="s">
        <v>55</v>
      </c>
      <c r="I321" s="41" t="s">
        <v>56</v>
      </c>
      <c r="J321" s="41" t="s">
        <v>57</v>
      </c>
      <c r="K321" s="41" t="s">
        <v>58</v>
      </c>
      <c r="L321" s="41" t="s">
        <v>3661</v>
      </c>
      <c r="M321" s="41" t="s">
        <v>60</v>
      </c>
      <c r="N321" s="41" t="s">
        <v>61</v>
      </c>
      <c r="O321" s="43">
        <v>3</v>
      </c>
      <c r="P321" s="41">
        <v>9</v>
      </c>
      <c r="Q321" s="43">
        <v>315</v>
      </c>
      <c r="R321" s="36" t="str">
        <f t="shared" si="4"/>
        <v>105:1</v>
      </c>
      <c r="S321" s="45" t="s">
        <v>3662</v>
      </c>
    </row>
    <row r="322" ht="82.5" spans="1:19">
      <c r="A322" s="2" t="s">
        <v>3</v>
      </c>
      <c r="B322" s="41" t="s">
        <v>3663</v>
      </c>
      <c r="C322" s="41" t="s">
        <v>2719</v>
      </c>
      <c r="D322" s="41" t="s">
        <v>3664</v>
      </c>
      <c r="E322" s="41" t="s">
        <v>779</v>
      </c>
      <c r="F322" s="41" t="s">
        <v>53</v>
      </c>
      <c r="G322" s="41" t="s">
        <v>3665</v>
      </c>
      <c r="H322" s="41" t="s">
        <v>55</v>
      </c>
      <c r="I322" s="41" t="s">
        <v>56</v>
      </c>
      <c r="J322" s="41" t="s">
        <v>807</v>
      </c>
      <c r="K322" s="41" t="s">
        <v>58</v>
      </c>
      <c r="L322" s="41" t="s">
        <v>3666</v>
      </c>
      <c r="M322" s="41" t="s">
        <v>60</v>
      </c>
      <c r="N322" s="41" t="s">
        <v>61</v>
      </c>
      <c r="O322" s="43">
        <v>4</v>
      </c>
      <c r="P322" s="41">
        <v>12</v>
      </c>
      <c r="Q322" s="43">
        <v>287</v>
      </c>
      <c r="R322" s="36" t="str">
        <f t="shared" si="4"/>
        <v>71.75:1</v>
      </c>
      <c r="S322" s="45" t="s">
        <v>3667</v>
      </c>
    </row>
    <row r="323" ht="82.5" spans="1:19">
      <c r="A323" s="2" t="s">
        <v>3</v>
      </c>
      <c r="B323" s="41" t="s">
        <v>3668</v>
      </c>
      <c r="C323" s="41" t="s">
        <v>2719</v>
      </c>
      <c r="D323" s="41" t="s">
        <v>3669</v>
      </c>
      <c r="E323" s="41" t="s">
        <v>779</v>
      </c>
      <c r="F323" s="41" t="s">
        <v>53</v>
      </c>
      <c r="G323" s="41" t="s">
        <v>3670</v>
      </c>
      <c r="H323" s="41" t="s">
        <v>55</v>
      </c>
      <c r="I323" s="41" t="s">
        <v>56</v>
      </c>
      <c r="J323" s="41" t="s">
        <v>807</v>
      </c>
      <c r="K323" s="41" t="s">
        <v>58</v>
      </c>
      <c r="L323" s="41" t="s">
        <v>57</v>
      </c>
      <c r="M323" s="41" t="s">
        <v>60</v>
      </c>
      <c r="N323" s="41" t="s">
        <v>61</v>
      </c>
      <c r="O323" s="43">
        <v>3</v>
      </c>
      <c r="P323" s="41">
        <v>9</v>
      </c>
      <c r="Q323" s="43">
        <v>89</v>
      </c>
      <c r="R323" s="36" t="str">
        <f t="shared" si="4"/>
        <v>29.67:1</v>
      </c>
      <c r="S323" s="45" t="s">
        <v>3218</v>
      </c>
    </row>
    <row r="324" ht="82.5" spans="1:19">
      <c r="A324" s="2" t="s">
        <v>3</v>
      </c>
      <c r="B324" s="41" t="s">
        <v>3671</v>
      </c>
      <c r="C324" s="41" t="s">
        <v>2719</v>
      </c>
      <c r="D324" s="41" t="s">
        <v>3669</v>
      </c>
      <c r="E324" s="41" t="s">
        <v>779</v>
      </c>
      <c r="F324" s="41" t="s">
        <v>53</v>
      </c>
      <c r="G324" s="41" t="s">
        <v>3670</v>
      </c>
      <c r="H324" s="41" t="s">
        <v>55</v>
      </c>
      <c r="I324" s="41" t="s">
        <v>56</v>
      </c>
      <c r="J324" s="41" t="s">
        <v>807</v>
      </c>
      <c r="K324" s="41" t="s">
        <v>58</v>
      </c>
      <c r="L324" s="41" t="s">
        <v>2938</v>
      </c>
      <c r="M324" s="41" t="s">
        <v>60</v>
      </c>
      <c r="N324" s="41" t="s">
        <v>61</v>
      </c>
      <c r="O324" s="43">
        <v>2</v>
      </c>
      <c r="P324" s="41">
        <v>6</v>
      </c>
      <c r="Q324" s="43">
        <v>47</v>
      </c>
      <c r="R324" s="36" t="str">
        <f t="shared" ref="R324:R387" si="5">ROUND(Q324/O324,2)&amp;":1"</f>
        <v>23.5:1</v>
      </c>
      <c r="S324" s="45">
        <v>67.05</v>
      </c>
    </row>
    <row r="325" ht="82.5" spans="1:19">
      <c r="A325" s="2" t="s">
        <v>3</v>
      </c>
      <c r="B325" s="41" t="s">
        <v>3672</v>
      </c>
      <c r="C325" s="41" t="s">
        <v>2719</v>
      </c>
      <c r="D325" s="41" t="s">
        <v>3669</v>
      </c>
      <c r="E325" s="41" t="s">
        <v>982</v>
      </c>
      <c r="F325" s="41" t="s">
        <v>53</v>
      </c>
      <c r="G325" s="41" t="s">
        <v>3670</v>
      </c>
      <c r="H325" s="41" t="s">
        <v>984</v>
      </c>
      <c r="I325" s="41" t="s">
        <v>57</v>
      </c>
      <c r="J325" s="41" t="s">
        <v>57</v>
      </c>
      <c r="K325" s="41" t="s">
        <v>58</v>
      </c>
      <c r="L325" s="41" t="s">
        <v>57</v>
      </c>
      <c r="M325" s="41" t="s">
        <v>176</v>
      </c>
      <c r="N325" s="41" t="s">
        <v>61</v>
      </c>
      <c r="O325" s="43">
        <v>1</v>
      </c>
      <c r="P325" s="41">
        <v>3</v>
      </c>
      <c r="Q325" s="43">
        <v>44</v>
      </c>
      <c r="R325" s="36" t="str">
        <f t="shared" si="5"/>
        <v>44:1</v>
      </c>
      <c r="S325" s="45" t="s">
        <v>2933</v>
      </c>
    </row>
    <row r="326" ht="82.5" spans="1:19">
      <c r="A326" s="2" t="s">
        <v>3</v>
      </c>
      <c r="B326" s="41" t="s">
        <v>3673</v>
      </c>
      <c r="C326" s="41" t="s">
        <v>2719</v>
      </c>
      <c r="D326" s="41" t="s">
        <v>2317</v>
      </c>
      <c r="E326" s="41" t="s">
        <v>779</v>
      </c>
      <c r="F326" s="41" t="s">
        <v>53</v>
      </c>
      <c r="G326" s="41" t="s">
        <v>3674</v>
      </c>
      <c r="H326" s="41" t="s">
        <v>55</v>
      </c>
      <c r="I326" s="41" t="s">
        <v>56</v>
      </c>
      <c r="J326" s="41" t="s">
        <v>807</v>
      </c>
      <c r="K326" s="41" t="s">
        <v>58</v>
      </c>
      <c r="L326" s="41" t="s">
        <v>2938</v>
      </c>
      <c r="M326" s="41" t="s">
        <v>176</v>
      </c>
      <c r="N326" s="41" t="s">
        <v>61</v>
      </c>
      <c r="O326" s="43">
        <v>1</v>
      </c>
      <c r="P326" s="41">
        <v>3</v>
      </c>
      <c r="Q326" s="43">
        <v>31</v>
      </c>
      <c r="R326" s="36" t="str">
        <f t="shared" si="5"/>
        <v>31:1</v>
      </c>
      <c r="S326" s="45" t="s">
        <v>2782</v>
      </c>
    </row>
    <row r="327" ht="99" spans="1:19">
      <c r="A327" s="2" t="s">
        <v>3</v>
      </c>
      <c r="B327" s="41" t="s">
        <v>3675</v>
      </c>
      <c r="C327" s="41" t="s">
        <v>2719</v>
      </c>
      <c r="D327" s="41" t="s">
        <v>869</v>
      </c>
      <c r="E327" s="41" t="s">
        <v>779</v>
      </c>
      <c r="F327" s="41" t="s">
        <v>53</v>
      </c>
      <c r="G327" s="41" t="s">
        <v>3676</v>
      </c>
      <c r="H327" s="41" t="s">
        <v>55</v>
      </c>
      <c r="I327" s="41" t="s">
        <v>56</v>
      </c>
      <c r="J327" s="41" t="s">
        <v>807</v>
      </c>
      <c r="K327" s="41" t="s">
        <v>58</v>
      </c>
      <c r="L327" s="41" t="s">
        <v>3677</v>
      </c>
      <c r="M327" s="41" t="s">
        <v>176</v>
      </c>
      <c r="N327" s="41" t="s">
        <v>61</v>
      </c>
      <c r="O327" s="43">
        <v>1</v>
      </c>
      <c r="P327" s="41">
        <v>3</v>
      </c>
      <c r="Q327" s="43">
        <v>3</v>
      </c>
      <c r="R327" s="36" t="str">
        <f t="shared" si="5"/>
        <v>3:1</v>
      </c>
      <c r="S327" s="45" t="s">
        <v>2803</v>
      </c>
    </row>
    <row r="328" ht="82.5" spans="1:19">
      <c r="A328" s="2" t="s">
        <v>3</v>
      </c>
      <c r="B328" s="41" t="s">
        <v>3678</v>
      </c>
      <c r="C328" s="41" t="s">
        <v>2719</v>
      </c>
      <c r="D328" s="41" t="s">
        <v>873</v>
      </c>
      <c r="E328" s="41" t="s">
        <v>779</v>
      </c>
      <c r="F328" s="41" t="s">
        <v>53</v>
      </c>
      <c r="G328" s="41" t="s">
        <v>3679</v>
      </c>
      <c r="H328" s="41" t="s">
        <v>55</v>
      </c>
      <c r="I328" s="41" t="s">
        <v>56</v>
      </c>
      <c r="J328" s="41" t="s">
        <v>807</v>
      </c>
      <c r="K328" s="41" t="s">
        <v>58</v>
      </c>
      <c r="L328" s="41" t="s">
        <v>2938</v>
      </c>
      <c r="M328" s="41" t="s">
        <v>176</v>
      </c>
      <c r="N328" s="41" t="s">
        <v>61</v>
      </c>
      <c r="O328" s="43">
        <v>2</v>
      </c>
      <c r="P328" s="41">
        <v>6</v>
      </c>
      <c r="Q328" s="43">
        <v>35</v>
      </c>
      <c r="R328" s="36" t="str">
        <f t="shared" si="5"/>
        <v>17.5:1</v>
      </c>
      <c r="S328" s="45" t="s">
        <v>3680</v>
      </c>
    </row>
    <row r="329" ht="82.5" spans="1:19">
      <c r="A329" s="2" t="s">
        <v>3</v>
      </c>
      <c r="B329" s="41" t="s">
        <v>3681</v>
      </c>
      <c r="C329" s="41" t="s">
        <v>2719</v>
      </c>
      <c r="D329" s="41" t="s">
        <v>3682</v>
      </c>
      <c r="E329" s="41" t="s">
        <v>779</v>
      </c>
      <c r="F329" s="41" t="s">
        <v>53</v>
      </c>
      <c r="G329" s="41" t="s">
        <v>3674</v>
      </c>
      <c r="H329" s="41" t="s">
        <v>55</v>
      </c>
      <c r="I329" s="41" t="s">
        <v>56</v>
      </c>
      <c r="J329" s="41" t="s">
        <v>807</v>
      </c>
      <c r="K329" s="41" t="s">
        <v>58</v>
      </c>
      <c r="L329" s="41" t="s">
        <v>3133</v>
      </c>
      <c r="M329" s="41" t="s">
        <v>176</v>
      </c>
      <c r="N329" s="41" t="s">
        <v>61</v>
      </c>
      <c r="O329" s="43">
        <v>1</v>
      </c>
      <c r="P329" s="41">
        <v>3</v>
      </c>
      <c r="Q329" s="43">
        <v>40</v>
      </c>
      <c r="R329" s="36" t="str">
        <f t="shared" si="5"/>
        <v>40:1</v>
      </c>
      <c r="S329" s="45" t="s">
        <v>3107</v>
      </c>
    </row>
    <row r="330" ht="165" spans="1:19">
      <c r="A330" s="2" t="s">
        <v>3</v>
      </c>
      <c r="B330" s="41" t="s">
        <v>3683</v>
      </c>
      <c r="C330" s="41" t="s">
        <v>2719</v>
      </c>
      <c r="D330" s="41" t="s">
        <v>3682</v>
      </c>
      <c r="E330" s="41" t="s">
        <v>779</v>
      </c>
      <c r="F330" s="41" t="s">
        <v>53</v>
      </c>
      <c r="G330" s="41" t="s">
        <v>3684</v>
      </c>
      <c r="H330" s="41" t="s">
        <v>55</v>
      </c>
      <c r="I330" s="41" t="s">
        <v>56</v>
      </c>
      <c r="J330" s="41" t="s">
        <v>57</v>
      </c>
      <c r="K330" s="41" t="s">
        <v>58</v>
      </c>
      <c r="L330" s="41" t="s">
        <v>3685</v>
      </c>
      <c r="M330" s="41" t="s">
        <v>176</v>
      </c>
      <c r="N330" s="41" t="s">
        <v>61</v>
      </c>
      <c r="O330" s="43">
        <v>2</v>
      </c>
      <c r="P330" s="41">
        <v>6</v>
      </c>
      <c r="Q330" s="43">
        <v>86</v>
      </c>
      <c r="R330" s="36" t="str">
        <f t="shared" si="5"/>
        <v>43:1</v>
      </c>
      <c r="S330" s="45" t="s">
        <v>2930</v>
      </c>
    </row>
    <row r="331" ht="82.5" spans="1:19">
      <c r="A331" s="2" t="s">
        <v>3</v>
      </c>
      <c r="B331" s="41" t="s">
        <v>3686</v>
      </c>
      <c r="C331" s="41" t="s">
        <v>2719</v>
      </c>
      <c r="D331" s="41" t="s">
        <v>3687</v>
      </c>
      <c r="E331" s="41" t="s">
        <v>779</v>
      </c>
      <c r="F331" s="41" t="s">
        <v>53</v>
      </c>
      <c r="G331" s="41" t="s">
        <v>3670</v>
      </c>
      <c r="H331" s="41" t="s">
        <v>55</v>
      </c>
      <c r="I331" s="41" t="s">
        <v>56</v>
      </c>
      <c r="J331" s="41" t="s">
        <v>807</v>
      </c>
      <c r="K331" s="41" t="s">
        <v>58</v>
      </c>
      <c r="L331" s="41" t="s">
        <v>3133</v>
      </c>
      <c r="M331" s="41" t="s">
        <v>60</v>
      </c>
      <c r="N331" s="41" t="s">
        <v>61</v>
      </c>
      <c r="O331" s="43">
        <v>2</v>
      </c>
      <c r="P331" s="41">
        <v>6</v>
      </c>
      <c r="Q331" s="43">
        <v>43</v>
      </c>
      <c r="R331" s="36" t="str">
        <f t="shared" si="5"/>
        <v>21.5:1</v>
      </c>
      <c r="S331" s="45" t="s">
        <v>3112</v>
      </c>
    </row>
    <row r="332" ht="115.5" spans="1:19">
      <c r="A332" s="2" t="s">
        <v>3</v>
      </c>
      <c r="B332" s="41" t="s">
        <v>3688</v>
      </c>
      <c r="C332" s="41" t="s">
        <v>3224</v>
      </c>
      <c r="D332" s="41" t="s">
        <v>1603</v>
      </c>
      <c r="E332" s="41" t="s">
        <v>779</v>
      </c>
      <c r="F332" s="41" t="s">
        <v>53</v>
      </c>
      <c r="G332" s="2" t="s">
        <v>3689</v>
      </c>
      <c r="H332" s="41" t="s">
        <v>55</v>
      </c>
      <c r="I332" s="41" t="s">
        <v>56</v>
      </c>
      <c r="J332" s="41" t="s">
        <v>807</v>
      </c>
      <c r="K332" s="41" t="s">
        <v>58</v>
      </c>
      <c r="L332" s="41" t="s">
        <v>2938</v>
      </c>
      <c r="M332" s="41" t="s">
        <v>60</v>
      </c>
      <c r="N332" s="41" t="s">
        <v>61</v>
      </c>
      <c r="O332" s="43">
        <v>2</v>
      </c>
      <c r="P332" s="41">
        <v>6</v>
      </c>
      <c r="Q332" s="43">
        <v>34</v>
      </c>
      <c r="R332" s="36" t="str">
        <f t="shared" si="5"/>
        <v>17:1</v>
      </c>
      <c r="S332" s="45" t="s">
        <v>3690</v>
      </c>
    </row>
    <row r="333" ht="148.5" spans="1:19">
      <c r="A333" s="2" t="s">
        <v>3</v>
      </c>
      <c r="B333" s="41" t="s">
        <v>3691</v>
      </c>
      <c r="C333" s="41" t="s">
        <v>2741</v>
      </c>
      <c r="D333" s="41" t="s">
        <v>3692</v>
      </c>
      <c r="E333" s="41" t="s">
        <v>779</v>
      </c>
      <c r="F333" s="41" t="s">
        <v>53</v>
      </c>
      <c r="G333" s="41" t="s">
        <v>3693</v>
      </c>
      <c r="H333" s="41" t="s">
        <v>55</v>
      </c>
      <c r="I333" s="41" t="s">
        <v>56</v>
      </c>
      <c r="J333" s="41" t="s">
        <v>807</v>
      </c>
      <c r="K333" s="41" t="s">
        <v>58</v>
      </c>
      <c r="L333" s="41" t="s">
        <v>3694</v>
      </c>
      <c r="M333" s="41" t="s">
        <v>60</v>
      </c>
      <c r="N333" s="41" t="s">
        <v>61</v>
      </c>
      <c r="O333" s="43">
        <v>1</v>
      </c>
      <c r="P333" s="41">
        <v>3</v>
      </c>
      <c r="Q333" s="43">
        <v>22</v>
      </c>
      <c r="R333" s="36" t="str">
        <f t="shared" si="5"/>
        <v>22:1</v>
      </c>
      <c r="S333" s="45" t="s">
        <v>3042</v>
      </c>
    </row>
    <row r="334" ht="148.5" spans="1:19">
      <c r="A334" s="2" t="s">
        <v>3</v>
      </c>
      <c r="B334" s="41" t="s">
        <v>3695</v>
      </c>
      <c r="C334" s="41" t="s">
        <v>2741</v>
      </c>
      <c r="D334" s="41" t="s">
        <v>3692</v>
      </c>
      <c r="E334" s="41" t="s">
        <v>779</v>
      </c>
      <c r="F334" s="41" t="s">
        <v>53</v>
      </c>
      <c r="G334" s="41" t="s">
        <v>3660</v>
      </c>
      <c r="H334" s="41" t="s">
        <v>55</v>
      </c>
      <c r="I334" s="41" t="s">
        <v>56</v>
      </c>
      <c r="J334" s="41" t="s">
        <v>57</v>
      </c>
      <c r="K334" s="41" t="s">
        <v>58</v>
      </c>
      <c r="L334" s="41" t="s">
        <v>3694</v>
      </c>
      <c r="M334" s="41" t="s">
        <v>60</v>
      </c>
      <c r="N334" s="41" t="s">
        <v>61</v>
      </c>
      <c r="O334" s="43">
        <v>2</v>
      </c>
      <c r="P334" s="41">
        <v>6</v>
      </c>
      <c r="Q334" s="43">
        <v>33</v>
      </c>
      <c r="R334" s="36" t="str">
        <f t="shared" si="5"/>
        <v>16.5:1</v>
      </c>
      <c r="S334" s="45" t="s">
        <v>2723</v>
      </c>
    </row>
    <row r="335" ht="99" spans="1:19">
      <c r="A335" s="2" t="s">
        <v>3</v>
      </c>
      <c r="B335" s="41" t="s">
        <v>3696</v>
      </c>
      <c r="C335" s="41" t="s">
        <v>2741</v>
      </c>
      <c r="D335" s="41" t="s">
        <v>898</v>
      </c>
      <c r="E335" s="41" t="s">
        <v>779</v>
      </c>
      <c r="F335" s="41" t="s">
        <v>53</v>
      </c>
      <c r="G335" s="41" t="s">
        <v>3697</v>
      </c>
      <c r="H335" s="41" t="s">
        <v>55</v>
      </c>
      <c r="I335" s="41" t="s">
        <v>56</v>
      </c>
      <c r="J335" s="41" t="s">
        <v>807</v>
      </c>
      <c r="K335" s="41" t="s">
        <v>58</v>
      </c>
      <c r="L335" s="41" t="s">
        <v>3698</v>
      </c>
      <c r="M335" s="41" t="s">
        <v>60</v>
      </c>
      <c r="N335" s="41" t="s">
        <v>61</v>
      </c>
      <c r="O335" s="43">
        <v>1</v>
      </c>
      <c r="P335" s="41">
        <v>3</v>
      </c>
      <c r="Q335" s="43">
        <v>39</v>
      </c>
      <c r="R335" s="36" t="str">
        <f t="shared" si="5"/>
        <v>39:1</v>
      </c>
      <c r="S335" s="45" t="s">
        <v>3059</v>
      </c>
    </row>
    <row r="336" ht="82.5" spans="1:19">
      <c r="A336" s="2" t="s">
        <v>3</v>
      </c>
      <c r="B336" s="41" t="s">
        <v>3699</v>
      </c>
      <c r="C336" s="41" t="s">
        <v>2741</v>
      </c>
      <c r="D336" s="41" t="s">
        <v>898</v>
      </c>
      <c r="E336" s="41" t="s">
        <v>779</v>
      </c>
      <c r="F336" s="41" t="s">
        <v>53</v>
      </c>
      <c r="G336" s="41" t="s">
        <v>3700</v>
      </c>
      <c r="H336" s="41" t="s">
        <v>55</v>
      </c>
      <c r="I336" s="41" t="s">
        <v>56</v>
      </c>
      <c r="J336" s="41" t="s">
        <v>807</v>
      </c>
      <c r="K336" s="41" t="s">
        <v>58</v>
      </c>
      <c r="L336" s="41" t="s">
        <v>2938</v>
      </c>
      <c r="M336" s="41" t="s">
        <v>60</v>
      </c>
      <c r="N336" s="41" t="s">
        <v>61</v>
      </c>
      <c r="O336" s="43">
        <v>1</v>
      </c>
      <c r="P336" s="41">
        <v>3</v>
      </c>
      <c r="Q336" s="43">
        <v>30</v>
      </c>
      <c r="R336" s="36" t="str">
        <f t="shared" si="5"/>
        <v>30:1</v>
      </c>
      <c r="S336" s="45" t="s">
        <v>2697</v>
      </c>
    </row>
    <row r="337" ht="66" spans="1:19">
      <c r="A337" s="2" t="s">
        <v>3</v>
      </c>
      <c r="B337" s="41" t="s">
        <v>3701</v>
      </c>
      <c r="C337" s="41" t="s">
        <v>2741</v>
      </c>
      <c r="D337" s="41" t="s">
        <v>1253</v>
      </c>
      <c r="E337" s="41" t="s">
        <v>779</v>
      </c>
      <c r="F337" s="41" t="s">
        <v>53</v>
      </c>
      <c r="G337" s="41" t="s">
        <v>3702</v>
      </c>
      <c r="H337" s="41" t="s">
        <v>55</v>
      </c>
      <c r="I337" s="41" t="s">
        <v>56</v>
      </c>
      <c r="J337" s="41" t="s">
        <v>807</v>
      </c>
      <c r="K337" s="41" t="s">
        <v>58</v>
      </c>
      <c r="L337" s="41" t="s">
        <v>57</v>
      </c>
      <c r="M337" s="41" t="s">
        <v>60</v>
      </c>
      <c r="N337" s="41" t="s">
        <v>61</v>
      </c>
      <c r="O337" s="43">
        <v>1</v>
      </c>
      <c r="P337" s="41">
        <v>3</v>
      </c>
      <c r="Q337" s="43">
        <v>50</v>
      </c>
      <c r="R337" s="36" t="str">
        <f t="shared" si="5"/>
        <v>50:1</v>
      </c>
      <c r="S337" s="45" t="s">
        <v>2620</v>
      </c>
    </row>
    <row r="338" ht="66" spans="1:19">
      <c r="A338" s="2" t="s">
        <v>3</v>
      </c>
      <c r="B338" s="41" t="s">
        <v>3703</v>
      </c>
      <c r="C338" s="41" t="s">
        <v>2741</v>
      </c>
      <c r="D338" s="41" t="s">
        <v>2764</v>
      </c>
      <c r="E338" s="41" t="s">
        <v>779</v>
      </c>
      <c r="F338" s="41" t="s">
        <v>53</v>
      </c>
      <c r="G338" s="41" t="s">
        <v>3704</v>
      </c>
      <c r="H338" s="41" t="s">
        <v>55</v>
      </c>
      <c r="I338" s="41" t="s">
        <v>56</v>
      </c>
      <c r="J338" s="41" t="s">
        <v>807</v>
      </c>
      <c r="K338" s="41" t="s">
        <v>58</v>
      </c>
      <c r="L338" s="41" t="s">
        <v>2938</v>
      </c>
      <c r="M338" s="41" t="s">
        <v>60</v>
      </c>
      <c r="N338" s="41" t="s">
        <v>61</v>
      </c>
      <c r="O338" s="43">
        <v>1</v>
      </c>
      <c r="P338" s="41">
        <v>3</v>
      </c>
      <c r="Q338" s="43">
        <v>52</v>
      </c>
      <c r="R338" s="36" t="str">
        <f t="shared" si="5"/>
        <v>52:1</v>
      </c>
      <c r="S338" s="45" t="s">
        <v>3241</v>
      </c>
    </row>
    <row r="339" ht="66" spans="1:19">
      <c r="A339" s="2" t="s">
        <v>3</v>
      </c>
      <c r="B339" s="41" t="s">
        <v>3705</v>
      </c>
      <c r="C339" s="41" t="s">
        <v>2741</v>
      </c>
      <c r="D339" s="41" t="s">
        <v>3706</v>
      </c>
      <c r="E339" s="41" t="s">
        <v>788</v>
      </c>
      <c r="F339" s="41" t="s">
        <v>53</v>
      </c>
      <c r="G339" s="41" t="s">
        <v>3707</v>
      </c>
      <c r="H339" s="41" t="s">
        <v>180</v>
      </c>
      <c r="I339" s="41" t="s">
        <v>181</v>
      </c>
      <c r="J339" s="41" t="s">
        <v>807</v>
      </c>
      <c r="K339" s="41" t="s">
        <v>58</v>
      </c>
      <c r="L339" s="41" t="s">
        <v>3149</v>
      </c>
      <c r="M339" s="41" t="s">
        <v>60</v>
      </c>
      <c r="N339" s="41" t="s">
        <v>61</v>
      </c>
      <c r="O339" s="43">
        <v>1</v>
      </c>
      <c r="P339" s="41">
        <v>3</v>
      </c>
      <c r="Q339" s="43">
        <v>80</v>
      </c>
      <c r="R339" s="36" t="str">
        <f t="shared" si="5"/>
        <v>80:1</v>
      </c>
      <c r="S339" s="45" t="s">
        <v>3708</v>
      </c>
    </row>
    <row r="340" ht="99" spans="1:19">
      <c r="A340" s="2" t="s">
        <v>3</v>
      </c>
      <c r="B340" s="41" t="s">
        <v>3709</v>
      </c>
      <c r="C340" s="41" t="s">
        <v>2778</v>
      </c>
      <c r="D340" s="41" t="s">
        <v>2347</v>
      </c>
      <c r="E340" s="41" t="s">
        <v>779</v>
      </c>
      <c r="F340" s="41" t="s">
        <v>53</v>
      </c>
      <c r="G340" s="41" t="s">
        <v>2348</v>
      </c>
      <c r="H340" s="41" t="s">
        <v>55</v>
      </c>
      <c r="I340" s="41" t="s">
        <v>56</v>
      </c>
      <c r="J340" s="41" t="s">
        <v>807</v>
      </c>
      <c r="K340" s="41" t="s">
        <v>58</v>
      </c>
      <c r="L340" s="41" t="s">
        <v>2938</v>
      </c>
      <c r="M340" s="41" t="s">
        <v>60</v>
      </c>
      <c r="N340" s="41" t="s">
        <v>61</v>
      </c>
      <c r="O340" s="43">
        <v>4</v>
      </c>
      <c r="P340" s="41">
        <v>12</v>
      </c>
      <c r="Q340" s="43">
        <v>177</v>
      </c>
      <c r="R340" s="36" t="str">
        <f t="shared" si="5"/>
        <v>44.25:1</v>
      </c>
      <c r="S340" s="45" t="s">
        <v>2952</v>
      </c>
    </row>
    <row r="341" ht="99" spans="1:19">
      <c r="A341" s="2" t="s">
        <v>3</v>
      </c>
      <c r="B341" s="41" t="s">
        <v>3710</v>
      </c>
      <c r="C341" s="41" t="s">
        <v>2778</v>
      </c>
      <c r="D341" s="41" t="s">
        <v>2347</v>
      </c>
      <c r="E341" s="41" t="s">
        <v>779</v>
      </c>
      <c r="F341" s="41" t="s">
        <v>53</v>
      </c>
      <c r="G341" s="41" t="s">
        <v>2348</v>
      </c>
      <c r="H341" s="41" t="s">
        <v>55</v>
      </c>
      <c r="I341" s="41" t="s">
        <v>56</v>
      </c>
      <c r="J341" s="41" t="s">
        <v>57</v>
      </c>
      <c r="K341" s="41" t="s">
        <v>58</v>
      </c>
      <c r="L341" s="41" t="s">
        <v>2938</v>
      </c>
      <c r="M341" s="41" t="s">
        <v>176</v>
      </c>
      <c r="N341" s="41" t="s">
        <v>61</v>
      </c>
      <c r="O341" s="43">
        <v>1</v>
      </c>
      <c r="P341" s="41">
        <v>3</v>
      </c>
      <c r="Q341" s="43">
        <v>108</v>
      </c>
      <c r="R341" s="36" t="str">
        <f t="shared" si="5"/>
        <v>108:1</v>
      </c>
      <c r="S341" s="45" t="s">
        <v>3711</v>
      </c>
    </row>
    <row r="342" ht="198" spans="1:19">
      <c r="A342" s="2" t="s">
        <v>3</v>
      </c>
      <c r="B342" s="41" t="s">
        <v>3712</v>
      </c>
      <c r="C342" s="41" t="s">
        <v>2778</v>
      </c>
      <c r="D342" s="41" t="s">
        <v>3713</v>
      </c>
      <c r="E342" s="41" t="s">
        <v>779</v>
      </c>
      <c r="F342" s="41" t="s">
        <v>53</v>
      </c>
      <c r="G342" s="41" t="s">
        <v>3714</v>
      </c>
      <c r="H342" s="41" t="s">
        <v>55</v>
      </c>
      <c r="I342" s="41" t="s">
        <v>56</v>
      </c>
      <c r="J342" s="41" t="s">
        <v>807</v>
      </c>
      <c r="K342" s="41" t="s">
        <v>58</v>
      </c>
      <c r="L342" s="41" t="s">
        <v>3715</v>
      </c>
      <c r="M342" s="41" t="s">
        <v>60</v>
      </c>
      <c r="N342" s="41" t="s">
        <v>61</v>
      </c>
      <c r="O342" s="43">
        <v>1</v>
      </c>
      <c r="P342" s="41">
        <v>3</v>
      </c>
      <c r="Q342" s="43">
        <v>53</v>
      </c>
      <c r="R342" s="36" t="str">
        <f t="shared" si="5"/>
        <v>53:1</v>
      </c>
      <c r="S342" s="45" t="s">
        <v>3716</v>
      </c>
    </row>
    <row r="343" ht="165" spans="1:19">
      <c r="A343" s="2" t="s">
        <v>3</v>
      </c>
      <c r="B343" s="41" t="s">
        <v>3717</v>
      </c>
      <c r="C343" s="41" t="s">
        <v>2778</v>
      </c>
      <c r="D343" s="41" t="s">
        <v>2353</v>
      </c>
      <c r="E343" s="41" t="s">
        <v>779</v>
      </c>
      <c r="F343" s="41" t="s">
        <v>53</v>
      </c>
      <c r="G343" s="41" t="s">
        <v>3718</v>
      </c>
      <c r="H343" s="41" t="s">
        <v>55</v>
      </c>
      <c r="I343" s="41" t="s">
        <v>56</v>
      </c>
      <c r="J343" s="41" t="s">
        <v>57</v>
      </c>
      <c r="K343" s="41" t="s">
        <v>58</v>
      </c>
      <c r="L343" s="41" t="s">
        <v>3719</v>
      </c>
      <c r="M343" s="41" t="s">
        <v>176</v>
      </c>
      <c r="N343" s="41" t="s">
        <v>61</v>
      </c>
      <c r="O343" s="43">
        <v>2</v>
      </c>
      <c r="P343" s="41">
        <v>6</v>
      </c>
      <c r="Q343" s="43">
        <v>35</v>
      </c>
      <c r="R343" s="36" t="str">
        <f t="shared" si="5"/>
        <v>17.5:1</v>
      </c>
      <c r="S343" s="45" t="s">
        <v>2707</v>
      </c>
    </row>
    <row r="344" ht="99" spans="1:19">
      <c r="A344" s="2" t="s">
        <v>3</v>
      </c>
      <c r="B344" s="41" t="s">
        <v>3720</v>
      </c>
      <c r="C344" s="41" t="s">
        <v>2778</v>
      </c>
      <c r="D344" s="41" t="s">
        <v>3721</v>
      </c>
      <c r="E344" s="41" t="s">
        <v>779</v>
      </c>
      <c r="F344" s="41" t="s">
        <v>53</v>
      </c>
      <c r="G344" s="41" t="s">
        <v>3722</v>
      </c>
      <c r="H344" s="41" t="s">
        <v>55</v>
      </c>
      <c r="I344" s="41" t="s">
        <v>56</v>
      </c>
      <c r="J344" s="41" t="s">
        <v>57</v>
      </c>
      <c r="K344" s="41" t="s">
        <v>58</v>
      </c>
      <c r="L344" s="41" t="s">
        <v>3723</v>
      </c>
      <c r="M344" s="41" t="s">
        <v>60</v>
      </c>
      <c r="N344" s="41" t="s">
        <v>61</v>
      </c>
      <c r="O344" s="43">
        <v>2</v>
      </c>
      <c r="P344" s="41">
        <v>6</v>
      </c>
      <c r="Q344" s="43">
        <v>8</v>
      </c>
      <c r="R344" s="36" t="str">
        <f t="shared" si="5"/>
        <v>4:1</v>
      </c>
      <c r="S344" s="45" t="s">
        <v>3724</v>
      </c>
    </row>
    <row r="345" ht="165" spans="1:19">
      <c r="A345" s="2" t="s">
        <v>3</v>
      </c>
      <c r="B345" s="41" t="s">
        <v>3725</v>
      </c>
      <c r="C345" s="41" t="s">
        <v>2778</v>
      </c>
      <c r="D345" s="41" t="s">
        <v>3726</v>
      </c>
      <c r="E345" s="41" t="s">
        <v>779</v>
      </c>
      <c r="F345" s="41" t="s">
        <v>53</v>
      </c>
      <c r="G345" s="41" t="s">
        <v>2358</v>
      </c>
      <c r="H345" s="41" t="s">
        <v>55</v>
      </c>
      <c r="I345" s="41" t="s">
        <v>56</v>
      </c>
      <c r="J345" s="41" t="s">
        <v>807</v>
      </c>
      <c r="K345" s="41" t="s">
        <v>58</v>
      </c>
      <c r="L345" s="41" t="s">
        <v>3719</v>
      </c>
      <c r="M345" s="41" t="s">
        <v>60</v>
      </c>
      <c r="N345" s="41" t="s">
        <v>61</v>
      </c>
      <c r="O345" s="43">
        <v>1</v>
      </c>
      <c r="P345" s="41">
        <v>3</v>
      </c>
      <c r="Q345" s="43">
        <v>39</v>
      </c>
      <c r="R345" s="36" t="str">
        <f t="shared" si="5"/>
        <v>39:1</v>
      </c>
      <c r="S345" s="45" t="s">
        <v>2952</v>
      </c>
    </row>
    <row r="346" ht="148.5" spans="1:19">
      <c r="A346" s="2" t="s">
        <v>3</v>
      </c>
      <c r="B346" s="41" t="s">
        <v>3727</v>
      </c>
      <c r="C346" s="41" t="s">
        <v>2778</v>
      </c>
      <c r="D346" s="41" t="s">
        <v>3728</v>
      </c>
      <c r="E346" s="41" t="s">
        <v>779</v>
      </c>
      <c r="F346" s="41" t="s">
        <v>53</v>
      </c>
      <c r="G346" s="2" t="s">
        <v>3729</v>
      </c>
      <c r="H346" s="41" t="s">
        <v>55</v>
      </c>
      <c r="I346" s="41" t="s">
        <v>56</v>
      </c>
      <c r="J346" s="41" t="s">
        <v>57</v>
      </c>
      <c r="K346" s="41" t="s">
        <v>58</v>
      </c>
      <c r="L346" s="41" t="s">
        <v>2736</v>
      </c>
      <c r="M346" s="41" t="s">
        <v>60</v>
      </c>
      <c r="N346" s="41" t="s">
        <v>61</v>
      </c>
      <c r="O346" s="43">
        <v>1</v>
      </c>
      <c r="P346" s="41">
        <v>3</v>
      </c>
      <c r="Q346" s="43">
        <v>28</v>
      </c>
      <c r="R346" s="36" t="str">
        <f t="shared" si="5"/>
        <v>28:1</v>
      </c>
      <c r="S346" s="45" t="s">
        <v>3107</v>
      </c>
    </row>
    <row r="347" ht="82.5" spans="1:19">
      <c r="A347" s="2" t="s">
        <v>3</v>
      </c>
      <c r="B347" s="41" t="s">
        <v>3730</v>
      </c>
      <c r="C347" s="41" t="s">
        <v>2778</v>
      </c>
      <c r="D347" s="41" t="s">
        <v>2366</v>
      </c>
      <c r="E347" s="41" t="s">
        <v>779</v>
      </c>
      <c r="F347" s="41" t="s">
        <v>53</v>
      </c>
      <c r="G347" s="41" t="s">
        <v>3731</v>
      </c>
      <c r="H347" s="41" t="s">
        <v>55</v>
      </c>
      <c r="I347" s="41" t="s">
        <v>56</v>
      </c>
      <c r="J347" s="41" t="s">
        <v>57</v>
      </c>
      <c r="K347" s="41" t="s">
        <v>58</v>
      </c>
      <c r="L347" s="41" t="s">
        <v>3133</v>
      </c>
      <c r="M347" s="41" t="s">
        <v>60</v>
      </c>
      <c r="N347" s="41" t="s">
        <v>61</v>
      </c>
      <c r="O347" s="43">
        <v>1</v>
      </c>
      <c r="P347" s="41">
        <v>3</v>
      </c>
      <c r="Q347" s="43">
        <v>21</v>
      </c>
      <c r="R347" s="36" t="str">
        <f t="shared" si="5"/>
        <v>21:1</v>
      </c>
      <c r="S347" s="45" t="s">
        <v>2885</v>
      </c>
    </row>
    <row r="348" ht="82.5" spans="1:19">
      <c r="A348" s="2" t="s">
        <v>3</v>
      </c>
      <c r="B348" s="41" t="s">
        <v>3732</v>
      </c>
      <c r="C348" s="41" t="s">
        <v>2778</v>
      </c>
      <c r="D348" s="41" t="s">
        <v>2366</v>
      </c>
      <c r="E348" s="41" t="s">
        <v>779</v>
      </c>
      <c r="F348" s="41" t="s">
        <v>53</v>
      </c>
      <c r="G348" s="41" t="s">
        <v>3733</v>
      </c>
      <c r="H348" s="41" t="s">
        <v>55</v>
      </c>
      <c r="I348" s="41" t="s">
        <v>56</v>
      </c>
      <c r="J348" s="41" t="s">
        <v>807</v>
      </c>
      <c r="K348" s="41" t="s">
        <v>58</v>
      </c>
      <c r="L348" s="41" t="s">
        <v>3133</v>
      </c>
      <c r="M348" s="41" t="s">
        <v>60</v>
      </c>
      <c r="N348" s="41" t="s">
        <v>61</v>
      </c>
      <c r="O348" s="43">
        <v>1</v>
      </c>
      <c r="P348" s="41">
        <v>3</v>
      </c>
      <c r="Q348" s="43">
        <v>71</v>
      </c>
      <c r="R348" s="36" t="str">
        <f t="shared" si="5"/>
        <v>71:1</v>
      </c>
      <c r="S348" s="45" t="s">
        <v>2933</v>
      </c>
    </row>
    <row r="349" ht="82.5" spans="1:19">
      <c r="A349" s="2" t="s">
        <v>3</v>
      </c>
      <c r="B349" s="41" t="s">
        <v>3734</v>
      </c>
      <c r="C349" s="41" t="s">
        <v>2778</v>
      </c>
      <c r="D349" s="41" t="s">
        <v>2371</v>
      </c>
      <c r="E349" s="41" t="s">
        <v>779</v>
      </c>
      <c r="F349" s="41" t="s">
        <v>53</v>
      </c>
      <c r="G349" s="41" t="s">
        <v>3735</v>
      </c>
      <c r="H349" s="41" t="s">
        <v>55</v>
      </c>
      <c r="I349" s="41" t="s">
        <v>56</v>
      </c>
      <c r="J349" s="41" t="s">
        <v>807</v>
      </c>
      <c r="K349" s="41" t="s">
        <v>58</v>
      </c>
      <c r="L349" s="41" t="s">
        <v>2938</v>
      </c>
      <c r="M349" s="41" t="s">
        <v>60</v>
      </c>
      <c r="N349" s="41" t="s">
        <v>61</v>
      </c>
      <c r="O349" s="43">
        <v>1</v>
      </c>
      <c r="P349" s="41">
        <v>3</v>
      </c>
      <c r="Q349" s="43">
        <v>88</v>
      </c>
      <c r="R349" s="36" t="str">
        <f t="shared" si="5"/>
        <v>88:1</v>
      </c>
      <c r="S349" s="45" t="s">
        <v>3736</v>
      </c>
    </row>
    <row r="350" ht="115.5" spans="1:19">
      <c r="A350" s="2" t="s">
        <v>3</v>
      </c>
      <c r="B350" s="41" t="s">
        <v>3737</v>
      </c>
      <c r="C350" s="41" t="s">
        <v>2778</v>
      </c>
      <c r="D350" s="41" t="s">
        <v>2371</v>
      </c>
      <c r="E350" s="41" t="s">
        <v>779</v>
      </c>
      <c r="F350" s="41" t="s">
        <v>53</v>
      </c>
      <c r="G350" s="41" t="s">
        <v>3738</v>
      </c>
      <c r="H350" s="41" t="s">
        <v>55</v>
      </c>
      <c r="I350" s="41" t="s">
        <v>56</v>
      </c>
      <c r="J350" s="41" t="s">
        <v>57</v>
      </c>
      <c r="K350" s="41" t="s">
        <v>58</v>
      </c>
      <c r="L350" s="41" t="s">
        <v>2683</v>
      </c>
      <c r="M350" s="41" t="s">
        <v>60</v>
      </c>
      <c r="N350" s="41" t="s">
        <v>61</v>
      </c>
      <c r="O350" s="43">
        <v>1</v>
      </c>
      <c r="P350" s="41">
        <v>3</v>
      </c>
      <c r="Q350" s="43">
        <v>156</v>
      </c>
      <c r="R350" s="36" t="str">
        <f t="shared" si="5"/>
        <v>156:1</v>
      </c>
      <c r="S350" s="45" t="s">
        <v>3739</v>
      </c>
    </row>
    <row r="351" ht="82.5" spans="1:19">
      <c r="A351" s="2" t="s">
        <v>3</v>
      </c>
      <c r="B351" s="41" t="s">
        <v>3740</v>
      </c>
      <c r="C351" s="41" t="s">
        <v>2778</v>
      </c>
      <c r="D351" s="41" t="s">
        <v>3741</v>
      </c>
      <c r="E351" s="41" t="s">
        <v>779</v>
      </c>
      <c r="F351" s="41" t="s">
        <v>53</v>
      </c>
      <c r="G351" s="41" t="s">
        <v>3742</v>
      </c>
      <c r="H351" s="41" t="s">
        <v>55</v>
      </c>
      <c r="I351" s="41" t="s">
        <v>56</v>
      </c>
      <c r="J351" s="41" t="s">
        <v>807</v>
      </c>
      <c r="K351" s="41" t="s">
        <v>58</v>
      </c>
      <c r="L351" s="41" t="s">
        <v>2938</v>
      </c>
      <c r="M351" s="41" t="s">
        <v>60</v>
      </c>
      <c r="N351" s="41" t="s">
        <v>61</v>
      </c>
      <c r="O351" s="43">
        <v>1</v>
      </c>
      <c r="P351" s="41">
        <v>3</v>
      </c>
      <c r="Q351" s="43">
        <v>24</v>
      </c>
      <c r="R351" s="36" t="str">
        <f t="shared" si="5"/>
        <v>24:1</v>
      </c>
      <c r="S351" s="45" t="s">
        <v>3743</v>
      </c>
    </row>
    <row r="352" ht="99" spans="1:19">
      <c r="A352" s="2" t="s">
        <v>3</v>
      </c>
      <c r="B352" s="41" t="s">
        <v>3744</v>
      </c>
      <c r="C352" s="41" t="s">
        <v>3390</v>
      </c>
      <c r="D352" s="41" t="s">
        <v>1771</v>
      </c>
      <c r="E352" s="41" t="s">
        <v>779</v>
      </c>
      <c r="F352" s="41" t="s">
        <v>53</v>
      </c>
      <c r="G352" s="2" t="s">
        <v>3745</v>
      </c>
      <c r="H352" s="41" t="s">
        <v>55</v>
      </c>
      <c r="I352" s="41" t="s">
        <v>56</v>
      </c>
      <c r="J352" s="41" t="s">
        <v>807</v>
      </c>
      <c r="K352" s="41" t="s">
        <v>58</v>
      </c>
      <c r="L352" s="41" t="s">
        <v>2938</v>
      </c>
      <c r="M352" s="41" t="s">
        <v>60</v>
      </c>
      <c r="N352" s="41" t="s">
        <v>61</v>
      </c>
      <c r="O352" s="43">
        <v>1</v>
      </c>
      <c r="P352" s="41">
        <v>3</v>
      </c>
      <c r="Q352" s="43">
        <v>412</v>
      </c>
      <c r="R352" s="36" t="str">
        <f t="shared" si="5"/>
        <v>412:1</v>
      </c>
      <c r="S352" s="45" t="s">
        <v>2668</v>
      </c>
    </row>
    <row r="353" ht="66" spans="1:19">
      <c r="A353" s="2" t="s">
        <v>3</v>
      </c>
      <c r="B353" s="41" t="s">
        <v>3746</v>
      </c>
      <c r="C353" s="41" t="s">
        <v>3390</v>
      </c>
      <c r="D353" s="41" t="s">
        <v>1771</v>
      </c>
      <c r="E353" s="41" t="s">
        <v>779</v>
      </c>
      <c r="F353" s="41" t="s">
        <v>53</v>
      </c>
      <c r="G353" s="2" t="s">
        <v>3747</v>
      </c>
      <c r="H353" s="41" t="s">
        <v>55</v>
      </c>
      <c r="I353" s="41" t="s">
        <v>56</v>
      </c>
      <c r="J353" s="41" t="s">
        <v>57</v>
      </c>
      <c r="K353" s="41" t="s">
        <v>58</v>
      </c>
      <c r="L353" s="41" t="s">
        <v>2938</v>
      </c>
      <c r="M353" s="41" t="s">
        <v>60</v>
      </c>
      <c r="N353" s="41" t="s">
        <v>61</v>
      </c>
      <c r="O353" s="43">
        <v>1</v>
      </c>
      <c r="P353" s="41">
        <v>3</v>
      </c>
      <c r="Q353" s="43">
        <v>7</v>
      </c>
      <c r="R353" s="36" t="str">
        <f t="shared" si="5"/>
        <v>7:1</v>
      </c>
      <c r="S353" s="45" t="s">
        <v>3609</v>
      </c>
    </row>
    <row r="354" ht="82.5" spans="1:19">
      <c r="A354" s="2" t="s">
        <v>3</v>
      </c>
      <c r="B354" s="41" t="s">
        <v>3748</v>
      </c>
      <c r="C354" s="41" t="s">
        <v>3390</v>
      </c>
      <c r="D354" s="41" t="s">
        <v>1771</v>
      </c>
      <c r="E354" s="41" t="s">
        <v>779</v>
      </c>
      <c r="F354" s="41" t="s">
        <v>53</v>
      </c>
      <c r="G354" s="2" t="s">
        <v>3749</v>
      </c>
      <c r="H354" s="41" t="s">
        <v>55</v>
      </c>
      <c r="I354" s="41" t="s">
        <v>56</v>
      </c>
      <c r="J354" s="41" t="s">
        <v>807</v>
      </c>
      <c r="K354" s="41" t="s">
        <v>58</v>
      </c>
      <c r="L354" s="41" t="s">
        <v>2722</v>
      </c>
      <c r="M354" s="41" t="s">
        <v>176</v>
      </c>
      <c r="N354" s="41" t="s">
        <v>61</v>
      </c>
      <c r="O354" s="43">
        <v>3</v>
      </c>
      <c r="P354" s="41">
        <v>9</v>
      </c>
      <c r="Q354" s="43">
        <v>36</v>
      </c>
      <c r="R354" s="36" t="str">
        <f t="shared" si="5"/>
        <v>12:1</v>
      </c>
      <c r="S354" s="45" t="s">
        <v>2864</v>
      </c>
    </row>
    <row r="355" ht="99" spans="1:19">
      <c r="A355" s="2" t="s">
        <v>3</v>
      </c>
      <c r="B355" s="41" t="s">
        <v>3750</v>
      </c>
      <c r="C355" s="41" t="s">
        <v>3390</v>
      </c>
      <c r="D355" s="41" t="s">
        <v>3751</v>
      </c>
      <c r="E355" s="41" t="s">
        <v>779</v>
      </c>
      <c r="F355" s="41" t="s">
        <v>53</v>
      </c>
      <c r="G355" s="41" t="s">
        <v>3752</v>
      </c>
      <c r="H355" s="41" t="s">
        <v>55</v>
      </c>
      <c r="I355" s="41" t="s">
        <v>56</v>
      </c>
      <c r="J355" s="41" t="s">
        <v>57</v>
      </c>
      <c r="K355" s="41" t="s">
        <v>58</v>
      </c>
      <c r="L355" s="41" t="s">
        <v>2653</v>
      </c>
      <c r="M355" s="41" t="s">
        <v>60</v>
      </c>
      <c r="N355" s="41" t="s">
        <v>61</v>
      </c>
      <c r="O355" s="43">
        <v>1</v>
      </c>
      <c r="P355" s="41">
        <v>3</v>
      </c>
      <c r="Q355" s="43">
        <v>10</v>
      </c>
      <c r="R355" s="36" t="str">
        <f t="shared" si="5"/>
        <v>10:1</v>
      </c>
      <c r="S355" s="45" t="s">
        <v>3753</v>
      </c>
    </row>
    <row r="356" ht="66" spans="1:19">
      <c r="A356" s="2" t="s">
        <v>3</v>
      </c>
      <c r="B356" s="41" t="s">
        <v>3754</v>
      </c>
      <c r="C356" s="41" t="s">
        <v>3390</v>
      </c>
      <c r="D356" s="41" t="s">
        <v>3751</v>
      </c>
      <c r="E356" s="41" t="s">
        <v>788</v>
      </c>
      <c r="F356" s="41" t="s">
        <v>53</v>
      </c>
      <c r="G356" s="41" t="s">
        <v>3752</v>
      </c>
      <c r="H356" s="41" t="s">
        <v>180</v>
      </c>
      <c r="I356" s="41" t="s">
        <v>181</v>
      </c>
      <c r="J356" s="41" t="s">
        <v>57</v>
      </c>
      <c r="K356" s="41" t="s">
        <v>58</v>
      </c>
      <c r="L356" s="41" t="s">
        <v>3755</v>
      </c>
      <c r="M356" s="41" t="s">
        <v>60</v>
      </c>
      <c r="N356" s="41" t="s">
        <v>61</v>
      </c>
      <c r="O356" s="43">
        <v>1</v>
      </c>
      <c r="P356" s="41">
        <v>3</v>
      </c>
      <c r="Q356" s="43">
        <v>15</v>
      </c>
      <c r="R356" s="36" t="str">
        <f t="shared" si="5"/>
        <v>15:1</v>
      </c>
      <c r="S356" s="45" t="s">
        <v>2877</v>
      </c>
    </row>
    <row r="357" ht="66" spans="1:19">
      <c r="A357" s="2" t="s">
        <v>3</v>
      </c>
      <c r="B357" s="41" t="s">
        <v>3756</v>
      </c>
      <c r="C357" s="41" t="s">
        <v>3390</v>
      </c>
      <c r="D357" s="41" t="s">
        <v>929</v>
      </c>
      <c r="E357" s="41" t="s">
        <v>788</v>
      </c>
      <c r="F357" s="41" t="s">
        <v>70</v>
      </c>
      <c r="G357" s="2" t="s">
        <v>3757</v>
      </c>
      <c r="H357" s="41" t="s">
        <v>180</v>
      </c>
      <c r="I357" s="41" t="s">
        <v>181</v>
      </c>
      <c r="J357" s="41" t="s">
        <v>57</v>
      </c>
      <c r="K357" s="41" t="s">
        <v>58</v>
      </c>
      <c r="L357" s="41" t="s">
        <v>3149</v>
      </c>
      <c r="M357" s="41" t="s">
        <v>60</v>
      </c>
      <c r="N357" s="41" t="s">
        <v>61</v>
      </c>
      <c r="O357" s="43">
        <v>1</v>
      </c>
      <c r="P357" s="41">
        <v>3</v>
      </c>
      <c r="Q357" s="43">
        <v>23</v>
      </c>
      <c r="R357" s="36" t="str">
        <f t="shared" si="5"/>
        <v>23:1</v>
      </c>
      <c r="S357" s="45" t="s">
        <v>2727</v>
      </c>
    </row>
    <row r="358" ht="82.5" spans="1:19">
      <c r="A358" s="2" t="s">
        <v>3</v>
      </c>
      <c r="B358" s="41" t="s">
        <v>3758</v>
      </c>
      <c r="C358" s="41" t="s">
        <v>3390</v>
      </c>
      <c r="D358" s="41" t="s">
        <v>3759</v>
      </c>
      <c r="E358" s="41" t="s">
        <v>779</v>
      </c>
      <c r="F358" s="41" t="s">
        <v>70</v>
      </c>
      <c r="G358" s="41" t="s">
        <v>3760</v>
      </c>
      <c r="H358" s="41" t="s">
        <v>55</v>
      </c>
      <c r="I358" s="41" t="s">
        <v>56</v>
      </c>
      <c r="J358" s="41" t="s">
        <v>807</v>
      </c>
      <c r="K358" s="41" t="s">
        <v>58</v>
      </c>
      <c r="L358" s="41" t="s">
        <v>57</v>
      </c>
      <c r="M358" s="41" t="s">
        <v>176</v>
      </c>
      <c r="N358" s="41" t="s">
        <v>61</v>
      </c>
      <c r="O358" s="43">
        <v>2</v>
      </c>
      <c r="P358" s="41">
        <v>6</v>
      </c>
      <c r="Q358" s="43">
        <v>60</v>
      </c>
      <c r="R358" s="36" t="str">
        <f t="shared" si="5"/>
        <v>30:1</v>
      </c>
      <c r="S358" s="45" t="s">
        <v>3761</v>
      </c>
    </row>
    <row r="359" ht="198" spans="1:19">
      <c r="A359" s="2" t="s">
        <v>3</v>
      </c>
      <c r="B359" s="41" t="s">
        <v>3762</v>
      </c>
      <c r="C359" s="41" t="s">
        <v>3390</v>
      </c>
      <c r="D359" s="41" t="s">
        <v>3759</v>
      </c>
      <c r="E359" s="41" t="s">
        <v>779</v>
      </c>
      <c r="F359" s="41" t="s">
        <v>70</v>
      </c>
      <c r="G359" s="2" t="s">
        <v>3763</v>
      </c>
      <c r="H359" s="41" t="s">
        <v>55</v>
      </c>
      <c r="I359" s="41" t="s">
        <v>56</v>
      </c>
      <c r="J359" s="41" t="s">
        <v>57</v>
      </c>
      <c r="K359" s="41" t="s">
        <v>58</v>
      </c>
      <c r="L359" s="41" t="s">
        <v>3764</v>
      </c>
      <c r="M359" s="41" t="s">
        <v>60</v>
      </c>
      <c r="N359" s="41" t="s">
        <v>61</v>
      </c>
      <c r="O359" s="43">
        <v>1</v>
      </c>
      <c r="P359" s="41">
        <v>3</v>
      </c>
      <c r="Q359" s="43">
        <v>18</v>
      </c>
      <c r="R359" s="36" t="str">
        <f t="shared" si="5"/>
        <v>18:1</v>
      </c>
      <c r="S359" s="45" t="s">
        <v>3765</v>
      </c>
    </row>
    <row r="360" ht="82.5" spans="1:19">
      <c r="A360" s="2" t="s">
        <v>3</v>
      </c>
      <c r="B360" s="41" t="s">
        <v>3766</v>
      </c>
      <c r="C360" s="41" t="s">
        <v>3390</v>
      </c>
      <c r="D360" s="41" t="s">
        <v>3767</v>
      </c>
      <c r="E360" s="41" t="s">
        <v>779</v>
      </c>
      <c r="F360" s="41" t="s">
        <v>70</v>
      </c>
      <c r="G360" s="2" t="s">
        <v>3768</v>
      </c>
      <c r="H360" s="41" t="s">
        <v>55</v>
      </c>
      <c r="I360" s="41" t="s">
        <v>56</v>
      </c>
      <c r="J360" s="41" t="s">
        <v>807</v>
      </c>
      <c r="K360" s="41" t="s">
        <v>58</v>
      </c>
      <c r="L360" s="41" t="s">
        <v>3769</v>
      </c>
      <c r="M360" s="41" t="s">
        <v>176</v>
      </c>
      <c r="N360" s="41" t="s">
        <v>61</v>
      </c>
      <c r="O360" s="43">
        <v>4</v>
      </c>
      <c r="P360" s="41">
        <v>12</v>
      </c>
      <c r="Q360" s="43">
        <v>138</v>
      </c>
      <c r="R360" s="36" t="str">
        <f t="shared" si="5"/>
        <v>34.5:1</v>
      </c>
      <c r="S360" s="45" t="s">
        <v>2815</v>
      </c>
    </row>
    <row r="361" ht="66" spans="1:19">
      <c r="A361" s="2" t="s">
        <v>3</v>
      </c>
      <c r="B361" s="41" t="s">
        <v>3770</v>
      </c>
      <c r="C361" s="41" t="s">
        <v>3431</v>
      </c>
      <c r="D361" s="41" t="s">
        <v>3445</v>
      </c>
      <c r="E361" s="41" t="s">
        <v>779</v>
      </c>
      <c r="F361" s="41" t="s">
        <v>53</v>
      </c>
      <c r="G361" s="41" t="s">
        <v>3771</v>
      </c>
      <c r="H361" s="41" t="s">
        <v>55</v>
      </c>
      <c r="I361" s="41" t="s">
        <v>56</v>
      </c>
      <c r="J361" s="41" t="s">
        <v>57</v>
      </c>
      <c r="K361" s="41" t="s">
        <v>58</v>
      </c>
      <c r="L361" s="41" t="s">
        <v>3772</v>
      </c>
      <c r="M361" s="41" t="s">
        <v>60</v>
      </c>
      <c r="N361" s="41" t="s">
        <v>61</v>
      </c>
      <c r="O361" s="43">
        <v>1</v>
      </c>
      <c r="P361" s="41">
        <v>3</v>
      </c>
      <c r="Q361" s="43">
        <v>56</v>
      </c>
      <c r="R361" s="36" t="str">
        <f t="shared" si="5"/>
        <v>56:1</v>
      </c>
      <c r="S361" s="45" t="s">
        <v>3773</v>
      </c>
    </row>
    <row r="362" ht="66" spans="1:19">
      <c r="A362" s="2" t="s">
        <v>3</v>
      </c>
      <c r="B362" s="41" t="s">
        <v>3774</v>
      </c>
      <c r="C362" s="41" t="s">
        <v>3431</v>
      </c>
      <c r="D362" s="41" t="s">
        <v>3452</v>
      </c>
      <c r="E362" s="41" t="s">
        <v>788</v>
      </c>
      <c r="F362" s="41" t="s">
        <v>53</v>
      </c>
      <c r="G362" s="41" t="s">
        <v>3775</v>
      </c>
      <c r="H362" s="41" t="s">
        <v>180</v>
      </c>
      <c r="I362" s="41" t="s">
        <v>181</v>
      </c>
      <c r="J362" s="41" t="s">
        <v>57</v>
      </c>
      <c r="K362" s="41" t="s">
        <v>58</v>
      </c>
      <c r="L362" s="41" t="s">
        <v>3776</v>
      </c>
      <c r="M362" s="41" t="s">
        <v>60</v>
      </c>
      <c r="N362" s="41" t="s">
        <v>61</v>
      </c>
      <c r="O362" s="43">
        <v>1</v>
      </c>
      <c r="P362" s="41">
        <v>3</v>
      </c>
      <c r="Q362" s="43">
        <v>95</v>
      </c>
      <c r="R362" s="36" t="str">
        <f t="shared" si="5"/>
        <v>95:1</v>
      </c>
      <c r="S362" s="45" t="s">
        <v>3777</v>
      </c>
    </row>
    <row r="363" ht="115.5" spans="1:19">
      <c r="A363" s="2" t="s">
        <v>3</v>
      </c>
      <c r="B363" s="41" t="s">
        <v>3778</v>
      </c>
      <c r="C363" s="41" t="s">
        <v>3431</v>
      </c>
      <c r="D363" s="41" t="s">
        <v>3779</v>
      </c>
      <c r="E363" s="41" t="s">
        <v>779</v>
      </c>
      <c r="F363" s="41" t="s">
        <v>53</v>
      </c>
      <c r="G363" s="41" t="s">
        <v>3780</v>
      </c>
      <c r="H363" s="41" t="s">
        <v>55</v>
      </c>
      <c r="I363" s="41" t="s">
        <v>56</v>
      </c>
      <c r="J363" s="41" t="s">
        <v>57</v>
      </c>
      <c r="K363" s="41" t="s">
        <v>58</v>
      </c>
      <c r="L363" s="41" t="s">
        <v>2683</v>
      </c>
      <c r="M363" s="41" t="s">
        <v>60</v>
      </c>
      <c r="N363" s="41" t="s">
        <v>61</v>
      </c>
      <c r="O363" s="43">
        <v>3</v>
      </c>
      <c r="P363" s="41">
        <v>9</v>
      </c>
      <c r="Q363" s="43">
        <v>61</v>
      </c>
      <c r="R363" s="36" t="str">
        <f t="shared" si="5"/>
        <v>20.33:1</v>
      </c>
      <c r="S363" s="45" t="s">
        <v>3781</v>
      </c>
    </row>
    <row r="364" ht="66" spans="1:19">
      <c r="A364" s="2" t="s">
        <v>3</v>
      </c>
      <c r="B364" s="41" t="s">
        <v>3782</v>
      </c>
      <c r="C364" s="41" t="s">
        <v>3481</v>
      </c>
      <c r="D364" s="41" t="s">
        <v>3783</v>
      </c>
      <c r="E364" s="41" t="s">
        <v>779</v>
      </c>
      <c r="F364" s="41" t="s">
        <v>53</v>
      </c>
      <c r="G364" s="41" t="s">
        <v>3784</v>
      </c>
      <c r="H364" s="41" t="s">
        <v>55</v>
      </c>
      <c r="I364" s="41" t="s">
        <v>56</v>
      </c>
      <c r="J364" s="41" t="s">
        <v>807</v>
      </c>
      <c r="K364" s="41" t="s">
        <v>58</v>
      </c>
      <c r="L364" s="41" t="s">
        <v>57</v>
      </c>
      <c r="M364" s="41" t="s">
        <v>60</v>
      </c>
      <c r="N364" s="41" t="s">
        <v>61</v>
      </c>
      <c r="O364" s="43">
        <v>1</v>
      </c>
      <c r="P364" s="41">
        <v>3</v>
      </c>
      <c r="Q364" s="43">
        <v>104</v>
      </c>
      <c r="R364" s="36" t="str">
        <f t="shared" si="5"/>
        <v>104:1</v>
      </c>
      <c r="S364" s="45" t="s">
        <v>3785</v>
      </c>
    </row>
    <row r="365" ht="66" spans="1:19">
      <c r="A365" s="2" t="s">
        <v>3</v>
      </c>
      <c r="B365" s="41" t="s">
        <v>3786</v>
      </c>
      <c r="C365" s="41" t="s">
        <v>3481</v>
      </c>
      <c r="D365" s="41" t="s">
        <v>3783</v>
      </c>
      <c r="E365" s="41" t="s">
        <v>779</v>
      </c>
      <c r="F365" s="41" t="s">
        <v>53</v>
      </c>
      <c r="G365" s="41" t="s">
        <v>3787</v>
      </c>
      <c r="H365" s="41" t="s">
        <v>55</v>
      </c>
      <c r="I365" s="41" t="s">
        <v>56</v>
      </c>
      <c r="J365" s="41" t="s">
        <v>57</v>
      </c>
      <c r="K365" s="41" t="s">
        <v>58</v>
      </c>
      <c r="L365" s="41" t="s">
        <v>57</v>
      </c>
      <c r="M365" s="41" t="s">
        <v>60</v>
      </c>
      <c r="N365" s="41" t="s">
        <v>61</v>
      </c>
      <c r="O365" s="43">
        <v>2</v>
      </c>
      <c r="P365" s="41">
        <v>6</v>
      </c>
      <c r="Q365" s="43">
        <v>9</v>
      </c>
      <c r="R365" s="36" t="str">
        <f t="shared" si="5"/>
        <v>4.5:1</v>
      </c>
      <c r="S365" s="45" t="s">
        <v>2803</v>
      </c>
    </row>
    <row r="366" ht="115.5" spans="1:19">
      <c r="A366" s="2" t="s">
        <v>3</v>
      </c>
      <c r="B366" s="41" t="s">
        <v>3788</v>
      </c>
      <c r="C366" s="41" t="s">
        <v>3481</v>
      </c>
      <c r="D366" s="41" t="s">
        <v>3789</v>
      </c>
      <c r="E366" s="41" t="s">
        <v>779</v>
      </c>
      <c r="F366" s="41" t="s">
        <v>53</v>
      </c>
      <c r="G366" s="41" t="s">
        <v>3790</v>
      </c>
      <c r="H366" s="41" t="s">
        <v>55</v>
      </c>
      <c r="I366" s="41" t="s">
        <v>56</v>
      </c>
      <c r="J366" s="41" t="s">
        <v>807</v>
      </c>
      <c r="K366" s="41" t="s">
        <v>58</v>
      </c>
      <c r="L366" s="41" t="s">
        <v>3133</v>
      </c>
      <c r="M366" s="41" t="s">
        <v>60</v>
      </c>
      <c r="N366" s="41" t="s">
        <v>61</v>
      </c>
      <c r="O366" s="43">
        <v>2</v>
      </c>
      <c r="P366" s="41">
        <v>6</v>
      </c>
      <c r="Q366" s="43">
        <v>44</v>
      </c>
      <c r="R366" s="36" t="str">
        <f t="shared" si="5"/>
        <v>22:1</v>
      </c>
      <c r="S366" s="45" t="s">
        <v>3791</v>
      </c>
    </row>
    <row r="367" ht="198" spans="1:19">
      <c r="A367" s="2" t="s">
        <v>960</v>
      </c>
      <c r="B367" s="41" t="s">
        <v>3792</v>
      </c>
      <c r="C367" s="41" t="s">
        <v>238</v>
      </c>
      <c r="D367" s="41" t="s">
        <v>962</v>
      </c>
      <c r="E367" s="41" t="s">
        <v>779</v>
      </c>
      <c r="F367" s="41" t="s">
        <v>70</v>
      </c>
      <c r="G367" s="41" t="s">
        <v>3793</v>
      </c>
      <c r="H367" s="41" t="s">
        <v>55</v>
      </c>
      <c r="I367" s="41" t="s">
        <v>56</v>
      </c>
      <c r="J367" s="41" t="s">
        <v>807</v>
      </c>
      <c r="K367" s="41" t="s">
        <v>58</v>
      </c>
      <c r="L367" s="41" t="s">
        <v>3794</v>
      </c>
      <c r="M367" s="41" t="s">
        <v>176</v>
      </c>
      <c r="N367" s="41" t="s">
        <v>61</v>
      </c>
      <c r="O367" s="43">
        <v>2</v>
      </c>
      <c r="P367" s="41">
        <v>6</v>
      </c>
      <c r="Q367" s="43">
        <v>47</v>
      </c>
      <c r="R367" s="36" t="str">
        <f t="shared" si="5"/>
        <v>23.5:1</v>
      </c>
      <c r="S367" s="45" t="s">
        <v>3045</v>
      </c>
    </row>
    <row r="368" ht="66" spans="1:19">
      <c r="A368" s="2" t="s">
        <v>960</v>
      </c>
      <c r="B368" s="41" t="s">
        <v>3795</v>
      </c>
      <c r="C368" s="41" t="s">
        <v>238</v>
      </c>
      <c r="D368" s="41" t="s">
        <v>962</v>
      </c>
      <c r="E368" s="41" t="s">
        <v>779</v>
      </c>
      <c r="F368" s="41" t="s">
        <v>70</v>
      </c>
      <c r="G368" s="41" t="s">
        <v>3796</v>
      </c>
      <c r="H368" s="41" t="s">
        <v>55</v>
      </c>
      <c r="I368" s="41" t="s">
        <v>56</v>
      </c>
      <c r="J368" s="41" t="s">
        <v>807</v>
      </c>
      <c r="K368" s="41" t="s">
        <v>58</v>
      </c>
      <c r="L368" s="41" t="s">
        <v>3133</v>
      </c>
      <c r="M368" s="41" t="s">
        <v>176</v>
      </c>
      <c r="N368" s="41" t="s">
        <v>61</v>
      </c>
      <c r="O368" s="43">
        <v>1</v>
      </c>
      <c r="P368" s="41">
        <v>3</v>
      </c>
      <c r="Q368" s="43">
        <v>31</v>
      </c>
      <c r="R368" s="36" t="str">
        <f t="shared" si="5"/>
        <v>31:1</v>
      </c>
      <c r="S368" s="45" t="s">
        <v>3753</v>
      </c>
    </row>
    <row r="369" ht="115.5" spans="1:19">
      <c r="A369" s="2" t="s">
        <v>960</v>
      </c>
      <c r="B369" s="41" t="s">
        <v>3797</v>
      </c>
      <c r="C369" s="41" t="s">
        <v>238</v>
      </c>
      <c r="D369" s="41" t="s">
        <v>962</v>
      </c>
      <c r="E369" s="41" t="s">
        <v>779</v>
      </c>
      <c r="F369" s="41" t="s">
        <v>70</v>
      </c>
      <c r="G369" s="41" t="s">
        <v>3798</v>
      </c>
      <c r="H369" s="41" t="s">
        <v>55</v>
      </c>
      <c r="I369" s="41" t="s">
        <v>56</v>
      </c>
      <c r="J369" s="41" t="s">
        <v>807</v>
      </c>
      <c r="K369" s="41" t="s">
        <v>58</v>
      </c>
      <c r="L369" s="41" t="s">
        <v>3311</v>
      </c>
      <c r="M369" s="41" t="s">
        <v>60</v>
      </c>
      <c r="N369" s="41" t="s">
        <v>61</v>
      </c>
      <c r="O369" s="43">
        <v>1</v>
      </c>
      <c r="P369" s="41">
        <v>3</v>
      </c>
      <c r="Q369" s="43">
        <v>44</v>
      </c>
      <c r="R369" s="36" t="str">
        <f t="shared" si="5"/>
        <v>44:1</v>
      </c>
      <c r="S369" s="45" t="s">
        <v>3799</v>
      </c>
    </row>
    <row r="370" ht="99" spans="1:19">
      <c r="A370" s="2" t="s">
        <v>960</v>
      </c>
      <c r="B370" s="41" t="s">
        <v>3800</v>
      </c>
      <c r="C370" s="41" t="s">
        <v>238</v>
      </c>
      <c r="D370" s="41" t="s">
        <v>962</v>
      </c>
      <c r="E370" s="41" t="s">
        <v>779</v>
      </c>
      <c r="F370" s="41" t="s">
        <v>70</v>
      </c>
      <c r="G370" s="41" t="s">
        <v>3801</v>
      </c>
      <c r="H370" s="41" t="s">
        <v>55</v>
      </c>
      <c r="I370" s="41" t="s">
        <v>56</v>
      </c>
      <c r="J370" s="41" t="s">
        <v>57</v>
      </c>
      <c r="K370" s="41" t="s">
        <v>58</v>
      </c>
      <c r="L370" s="41" t="s">
        <v>2955</v>
      </c>
      <c r="M370" s="41" t="s">
        <v>176</v>
      </c>
      <c r="N370" s="41" t="s">
        <v>741</v>
      </c>
      <c r="O370" s="43">
        <v>2</v>
      </c>
      <c r="P370" s="41">
        <v>6</v>
      </c>
      <c r="Q370" s="43">
        <v>68</v>
      </c>
      <c r="R370" s="36" t="str">
        <f t="shared" si="5"/>
        <v>34:1</v>
      </c>
      <c r="S370" s="45" t="s">
        <v>3761</v>
      </c>
    </row>
    <row r="371" ht="280.5" spans="1:19">
      <c r="A371" s="2" t="s">
        <v>960</v>
      </c>
      <c r="B371" s="41" t="s">
        <v>3802</v>
      </c>
      <c r="C371" s="41" t="s">
        <v>238</v>
      </c>
      <c r="D371" s="41" t="s">
        <v>962</v>
      </c>
      <c r="E371" s="41" t="s">
        <v>779</v>
      </c>
      <c r="F371" s="41" t="s">
        <v>70</v>
      </c>
      <c r="G371" s="41" t="s">
        <v>3803</v>
      </c>
      <c r="H371" s="41" t="s">
        <v>55</v>
      </c>
      <c r="I371" s="41" t="s">
        <v>56</v>
      </c>
      <c r="J371" s="41" t="s">
        <v>57</v>
      </c>
      <c r="K371" s="41" t="s">
        <v>58</v>
      </c>
      <c r="L371" s="41" t="s">
        <v>3804</v>
      </c>
      <c r="M371" s="41" t="s">
        <v>176</v>
      </c>
      <c r="N371" s="41" t="s">
        <v>61</v>
      </c>
      <c r="O371" s="43">
        <v>1</v>
      </c>
      <c r="P371" s="41">
        <v>3</v>
      </c>
      <c r="Q371" s="43">
        <v>90</v>
      </c>
      <c r="R371" s="36" t="str">
        <f t="shared" si="5"/>
        <v>90:1</v>
      </c>
      <c r="S371" s="45" t="s">
        <v>3805</v>
      </c>
    </row>
    <row r="372" ht="379.5" spans="1:19">
      <c r="A372" s="2" t="s">
        <v>960</v>
      </c>
      <c r="B372" s="41" t="s">
        <v>3806</v>
      </c>
      <c r="C372" s="41" t="s">
        <v>238</v>
      </c>
      <c r="D372" s="41" t="s">
        <v>962</v>
      </c>
      <c r="E372" s="41" t="s">
        <v>779</v>
      </c>
      <c r="F372" s="41" t="s">
        <v>70</v>
      </c>
      <c r="G372" s="41" t="s">
        <v>2463</v>
      </c>
      <c r="H372" s="41" t="s">
        <v>55</v>
      </c>
      <c r="I372" s="41" t="s">
        <v>56</v>
      </c>
      <c r="J372" s="41" t="s">
        <v>57</v>
      </c>
      <c r="K372" s="41" t="s">
        <v>58</v>
      </c>
      <c r="L372" s="41" t="s">
        <v>3807</v>
      </c>
      <c r="M372" s="41" t="s">
        <v>60</v>
      </c>
      <c r="N372" s="41" t="s">
        <v>61</v>
      </c>
      <c r="O372" s="43">
        <v>1</v>
      </c>
      <c r="P372" s="41">
        <v>3</v>
      </c>
      <c r="Q372" s="43">
        <v>42</v>
      </c>
      <c r="R372" s="36" t="str">
        <f t="shared" si="5"/>
        <v>42:1</v>
      </c>
      <c r="S372" s="45" t="s">
        <v>2983</v>
      </c>
    </row>
    <row r="373" ht="132" spans="1:19">
      <c r="A373" s="2" t="s">
        <v>985</v>
      </c>
      <c r="B373" s="41" t="s">
        <v>3808</v>
      </c>
      <c r="C373" s="41" t="s">
        <v>263</v>
      </c>
      <c r="D373" s="41" t="s">
        <v>263</v>
      </c>
      <c r="E373" s="41" t="s">
        <v>779</v>
      </c>
      <c r="F373" s="41" t="s">
        <v>53</v>
      </c>
      <c r="G373" s="41" t="s">
        <v>3809</v>
      </c>
      <c r="H373" s="41" t="s">
        <v>55</v>
      </c>
      <c r="I373" s="41" t="s">
        <v>56</v>
      </c>
      <c r="J373" s="41" t="s">
        <v>807</v>
      </c>
      <c r="K373" s="41" t="s">
        <v>58</v>
      </c>
      <c r="L373" s="41" t="s">
        <v>3810</v>
      </c>
      <c r="M373" s="41" t="s">
        <v>60</v>
      </c>
      <c r="N373" s="41" t="s">
        <v>61</v>
      </c>
      <c r="O373" s="43">
        <v>1</v>
      </c>
      <c r="P373" s="41">
        <v>3</v>
      </c>
      <c r="Q373" s="43">
        <v>40</v>
      </c>
      <c r="R373" s="36" t="str">
        <f t="shared" si="5"/>
        <v>40:1</v>
      </c>
      <c r="S373" s="45" t="s">
        <v>3811</v>
      </c>
    </row>
    <row r="374" ht="66" spans="1:19">
      <c r="A374" s="2" t="s">
        <v>985</v>
      </c>
      <c r="B374" s="41" t="s">
        <v>3812</v>
      </c>
      <c r="C374" s="41" t="s">
        <v>263</v>
      </c>
      <c r="D374" s="41" t="s">
        <v>263</v>
      </c>
      <c r="E374" s="41" t="s">
        <v>788</v>
      </c>
      <c r="F374" s="41" t="s">
        <v>53</v>
      </c>
      <c r="G374" s="41" t="s">
        <v>3813</v>
      </c>
      <c r="H374" s="41" t="s">
        <v>180</v>
      </c>
      <c r="I374" s="41" t="s">
        <v>181</v>
      </c>
      <c r="J374" s="41" t="s">
        <v>57</v>
      </c>
      <c r="K374" s="41" t="s">
        <v>58</v>
      </c>
      <c r="L374" s="41" t="s">
        <v>3814</v>
      </c>
      <c r="M374" s="41" t="s">
        <v>176</v>
      </c>
      <c r="N374" s="41" t="s">
        <v>61</v>
      </c>
      <c r="O374" s="43">
        <v>1</v>
      </c>
      <c r="P374" s="41">
        <v>3</v>
      </c>
      <c r="Q374" s="43">
        <v>39</v>
      </c>
      <c r="R374" s="36" t="str">
        <f t="shared" si="5"/>
        <v>39:1</v>
      </c>
      <c r="S374" s="45" t="s">
        <v>3579</v>
      </c>
    </row>
    <row r="375" ht="99" spans="1:19">
      <c r="A375" s="2" t="s">
        <v>985</v>
      </c>
      <c r="B375" s="41" t="s">
        <v>3815</v>
      </c>
      <c r="C375" s="41" t="s">
        <v>263</v>
      </c>
      <c r="D375" s="41" t="s">
        <v>263</v>
      </c>
      <c r="E375" s="41" t="s">
        <v>779</v>
      </c>
      <c r="F375" s="41" t="s">
        <v>53</v>
      </c>
      <c r="G375" s="41" t="s">
        <v>3816</v>
      </c>
      <c r="H375" s="41" t="s">
        <v>55</v>
      </c>
      <c r="I375" s="41" t="s">
        <v>56</v>
      </c>
      <c r="J375" s="41" t="s">
        <v>807</v>
      </c>
      <c r="K375" s="41" t="s">
        <v>58</v>
      </c>
      <c r="L375" s="41" t="s">
        <v>2955</v>
      </c>
      <c r="M375" s="41" t="s">
        <v>60</v>
      </c>
      <c r="N375" s="41" t="s">
        <v>61</v>
      </c>
      <c r="O375" s="43">
        <v>2</v>
      </c>
      <c r="P375" s="41">
        <v>6</v>
      </c>
      <c r="Q375" s="43">
        <v>48</v>
      </c>
      <c r="R375" s="36" t="str">
        <f t="shared" si="5"/>
        <v>24:1</v>
      </c>
      <c r="S375" s="45" t="s">
        <v>3817</v>
      </c>
    </row>
    <row r="376" ht="66" spans="1:19">
      <c r="A376" s="2" t="s">
        <v>985</v>
      </c>
      <c r="B376" s="41" t="s">
        <v>3818</v>
      </c>
      <c r="C376" s="41" t="s">
        <v>263</v>
      </c>
      <c r="D376" s="41" t="s">
        <v>263</v>
      </c>
      <c r="E376" s="41" t="s">
        <v>788</v>
      </c>
      <c r="F376" s="41" t="s">
        <v>53</v>
      </c>
      <c r="G376" s="41" t="s">
        <v>3819</v>
      </c>
      <c r="H376" s="41" t="s">
        <v>180</v>
      </c>
      <c r="I376" s="41" t="s">
        <v>181</v>
      </c>
      <c r="J376" s="41" t="s">
        <v>57</v>
      </c>
      <c r="K376" s="41" t="s">
        <v>58</v>
      </c>
      <c r="L376" s="41" t="s">
        <v>3820</v>
      </c>
      <c r="M376" s="41" t="s">
        <v>176</v>
      </c>
      <c r="N376" s="41" t="s">
        <v>61</v>
      </c>
      <c r="O376" s="43">
        <v>1</v>
      </c>
      <c r="P376" s="41">
        <v>3</v>
      </c>
      <c r="Q376" s="43">
        <v>19</v>
      </c>
      <c r="R376" s="36" t="str">
        <f t="shared" si="5"/>
        <v>19:1</v>
      </c>
      <c r="S376" s="45" t="s">
        <v>3262</v>
      </c>
    </row>
    <row r="377" ht="165" spans="1:19">
      <c r="A377" s="2" t="s">
        <v>985</v>
      </c>
      <c r="B377" s="41" t="s">
        <v>3821</v>
      </c>
      <c r="C377" s="41" t="s">
        <v>787</v>
      </c>
      <c r="D377" s="41" t="s">
        <v>787</v>
      </c>
      <c r="E377" s="41" t="s">
        <v>788</v>
      </c>
      <c r="F377" s="41" t="s">
        <v>53</v>
      </c>
      <c r="G377" s="41" t="s">
        <v>3822</v>
      </c>
      <c r="H377" s="41" t="s">
        <v>180</v>
      </c>
      <c r="I377" s="41" t="s">
        <v>181</v>
      </c>
      <c r="J377" s="41" t="s">
        <v>57</v>
      </c>
      <c r="K377" s="41" t="s">
        <v>58</v>
      </c>
      <c r="L377" s="41" t="s">
        <v>3823</v>
      </c>
      <c r="M377" s="41" t="s">
        <v>60</v>
      </c>
      <c r="N377" s="41" t="s">
        <v>61</v>
      </c>
      <c r="O377" s="43">
        <v>1</v>
      </c>
      <c r="P377" s="41">
        <v>3</v>
      </c>
      <c r="Q377" s="43">
        <v>61</v>
      </c>
      <c r="R377" s="36" t="str">
        <f t="shared" si="5"/>
        <v>61:1</v>
      </c>
      <c r="S377" s="45" t="s">
        <v>2952</v>
      </c>
    </row>
    <row r="378" ht="330" spans="1:19">
      <c r="A378" s="2" t="s">
        <v>985</v>
      </c>
      <c r="B378" s="41" t="s">
        <v>3824</v>
      </c>
      <c r="C378" s="41" t="s">
        <v>787</v>
      </c>
      <c r="D378" s="41" t="s">
        <v>787</v>
      </c>
      <c r="E378" s="41" t="s">
        <v>779</v>
      </c>
      <c r="F378" s="41" t="s">
        <v>53</v>
      </c>
      <c r="G378" s="41" t="s">
        <v>3825</v>
      </c>
      <c r="H378" s="41" t="s">
        <v>55</v>
      </c>
      <c r="I378" s="41" t="s">
        <v>56</v>
      </c>
      <c r="J378" s="41" t="s">
        <v>57</v>
      </c>
      <c r="K378" s="41" t="s">
        <v>58</v>
      </c>
      <c r="L378" s="41" t="s">
        <v>3826</v>
      </c>
      <c r="M378" s="41" t="s">
        <v>176</v>
      </c>
      <c r="N378" s="41" t="s">
        <v>61</v>
      </c>
      <c r="O378" s="43">
        <v>1</v>
      </c>
      <c r="P378" s="41">
        <v>3</v>
      </c>
      <c r="Q378" s="43">
        <v>15</v>
      </c>
      <c r="R378" s="36" t="str">
        <f t="shared" si="5"/>
        <v>15:1</v>
      </c>
      <c r="S378" s="45" t="s">
        <v>3827</v>
      </c>
    </row>
    <row r="379" ht="165" spans="1:19">
      <c r="A379" s="2" t="s">
        <v>985</v>
      </c>
      <c r="B379" s="41" t="s">
        <v>3828</v>
      </c>
      <c r="C379" s="41" t="s">
        <v>787</v>
      </c>
      <c r="D379" s="41" t="s">
        <v>813</v>
      </c>
      <c r="E379" s="41" t="s">
        <v>788</v>
      </c>
      <c r="F379" s="41" t="s">
        <v>53</v>
      </c>
      <c r="G379" s="41" t="s">
        <v>3822</v>
      </c>
      <c r="H379" s="41" t="s">
        <v>180</v>
      </c>
      <c r="I379" s="41" t="s">
        <v>181</v>
      </c>
      <c r="J379" s="41" t="s">
        <v>57</v>
      </c>
      <c r="K379" s="41" t="s">
        <v>58</v>
      </c>
      <c r="L379" s="41" t="s">
        <v>3829</v>
      </c>
      <c r="M379" s="41" t="s">
        <v>60</v>
      </c>
      <c r="N379" s="41" t="s">
        <v>61</v>
      </c>
      <c r="O379" s="43">
        <v>1</v>
      </c>
      <c r="P379" s="41">
        <v>3</v>
      </c>
      <c r="Q379" s="43">
        <v>10</v>
      </c>
      <c r="R379" s="36" t="str">
        <f t="shared" si="5"/>
        <v>10:1</v>
      </c>
      <c r="S379" s="45" t="s">
        <v>2891</v>
      </c>
    </row>
    <row r="380" ht="346.5" spans="1:19">
      <c r="A380" s="2" t="s">
        <v>985</v>
      </c>
      <c r="B380" s="41" t="s">
        <v>3830</v>
      </c>
      <c r="C380" s="41" t="s">
        <v>787</v>
      </c>
      <c r="D380" s="41" t="s">
        <v>813</v>
      </c>
      <c r="E380" s="41" t="s">
        <v>779</v>
      </c>
      <c r="F380" s="41" t="s">
        <v>53</v>
      </c>
      <c r="G380" s="41" t="s">
        <v>3822</v>
      </c>
      <c r="H380" s="41" t="s">
        <v>55</v>
      </c>
      <c r="I380" s="41" t="s">
        <v>56</v>
      </c>
      <c r="J380" s="41" t="s">
        <v>57</v>
      </c>
      <c r="K380" s="41" t="s">
        <v>58</v>
      </c>
      <c r="L380" s="41" t="s">
        <v>3831</v>
      </c>
      <c r="M380" s="41" t="s">
        <v>60</v>
      </c>
      <c r="N380" s="41" t="s">
        <v>61</v>
      </c>
      <c r="O380" s="43">
        <v>1</v>
      </c>
      <c r="P380" s="41">
        <v>3</v>
      </c>
      <c r="Q380" s="43">
        <v>20</v>
      </c>
      <c r="R380" s="36" t="str">
        <f t="shared" si="5"/>
        <v>20:1</v>
      </c>
      <c r="S380" s="45" t="s">
        <v>3424</v>
      </c>
    </row>
    <row r="381" ht="214.5" spans="1:19">
      <c r="A381" s="2" t="s">
        <v>985</v>
      </c>
      <c r="B381" s="41" t="s">
        <v>3832</v>
      </c>
      <c r="C381" s="41" t="s">
        <v>787</v>
      </c>
      <c r="D381" s="41" t="s">
        <v>813</v>
      </c>
      <c r="E381" s="41" t="s">
        <v>788</v>
      </c>
      <c r="F381" s="41" t="s">
        <v>53</v>
      </c>
      <c r="G381" s="41" t="s">
        <v>3825</v>
      </c>
      <c r="H381" s="41" t="s">
        <v>180</v>
      </c>
      <c r="I381" s="41" t="s">
        <v>181</v>
      </c>
      <c r="J381" s="41" t="s">
        <v>57</v>
      </c>
      <c r="K381" s="41" t="s">
        <v>58</v>
      </c>
      <c r="L381" s="41" t="s">
        <v>3833</v>
      </c>
      <c r="M381" s="41" t="s">
        <v>60</v>
      </c>
      <c r="N381" s="41" t="s">
        <v>61</v>
      </c>
      <c r="O381" s="43">
        <v>1</v>
      </c>
      <c r="P381" s="41">
        <v>3</v>
      </c>
      <c r="Q381" s="43">
        <v>14</v>
      </c>
      <c r="R381" s="36" t="str">
        <f t="shared" si="5"/>
        <v>14:1</v>
      </c>
      <c r="S381" s="45" t="s">
        <v>2983</v>
      </c>
    </row>
    <row r="382" ht="409.5" spans="1:19">
      <c r="A382" s="2" t="s">
        <v>985</v>
      </c>
      <c r="B382" s="41" t="s">
        <v>3834</v>
      </c>
      <c r="C382" s="41" t="s">
        <v>787</v>
      </c>
      <c r="D382" s="41" t="s">
        <v>813</v>
      </c>
      <c r="E382" s="41" t="s">
        <v>779</v>
      </c>
      <c r="F382" s="41" t="s">
        <v>53</v>
      </c>
      <c r="G382" s="41" t="s">
        <v>3825</v>
      </c>
      <c r="H382" s="41" t="s">
        <v>55</v>
      </c>
      <c r="I382" s="41" t="s">
        <v>56</v>
      </c>
      <c r="J382" s="41" t="s">
        <v>57</v>
      </c>
      <c r="K382" s="41" t="s">
        <v>58</v>
      </c>
      <c r="L382" s="41" t="s">
        <v>3835</v>
      </c>
      <c r="M382" s="41" t="s">
        <v>60</v>
      </c>
      <c r="N382" s="41" t="s">
        <v>61</v>
      </c>
      <c r="O382" s="43">
        <v>3</v>
      </c>
      <c r="P382" s="41">
        <v>9</v>
      </c>
      <c r="Q382" s="43">
        <v>146</v>
      </c>
      <c r="R382" s="36" t="str">
        <f t="shared" si="5"/>
        <v>48.67:1</v>
      </c>
      <c r="S382" s="45" t="s">
        <v>3662</v>
      </c>
    </row>
    <row r="383" ht="409.5" spans="1:19">
      <c r="A383" s="2" t="s">
        <v>985</v>
      </c>
      <c r="B383" s="41" t="s">
        <v>3836</v>
      </c>
      <c r="C383" s="41" t="s">
        <v>787</v>
      </c>
      <c r="D383" s="41" t="s">
        <v>830</v>
      </c>
      <c r="E383" s="41" t="s">
        <v>779</v>
      </c>
      <c r="F383" s="41" t="s">
        <v>53</v>
      </c>
      <c r="G383" s="41" t="s">
        <v>3837</v>
      </c>
      <c r="H383" s="41" t="s">
        <v>55</v>
      </c>
      <c r="I383" s="41" t="s">
        <v>56</v>
      </c>
      <c r="J383" s="41" t="s">
        <v>57</v>
      </c>
      <c r="K383" s="41" t="s">
        <v>58</v>
      </c>
      <c r="L383" s="41" t="s">
        <v>3838</v>
      </c>
      <c r="M383" s="41" t="s">
        <v>60</v>
      </c>
      <c r="N383" s="41" t="s">
        <v>61</v>
      </c>
      <c r="O383" s="43">
        <v>1</v>
      </c>
      <c r="P383" s="41">
        <v>3</v>
      </c>
      <c r="Q383" s="43">
        <v>40</v>
      </c>
      <c r="R383" s="36" t="str">
        <f t="shared" si="5"/>
        <v>40:1</v>
      </c>
      <c r="S383" s="45" t="s">
        <v>3839</v>
      </c>
    </row>
    <row r="384" ht="409.5" spans="1:19">
      <c r="A384" s="2" t="s">
        <v>985</v>
      </c>
      <c r="B384" s="41" t="s">
        <v>3840</v>
      </c>
      <c r="C384" s="41" t="s">
        <v>787</v>
      </c>
      <c r="D384" s="41" t="s">
        <v>835</v>
      </c>
      <c r="E384" s="41" t="s">
        <v>779</v>
      </c>
      <c r="F384" s="41" t="s">
        <v>53</v>
      </c>
      <c r="G384" s="41" t="s">
        <v>3837</v>
      </c>
      <c r="H384" s="41" t="s">
        <v>55</v>
      </c>
      <c r="I384" s="41" t="s">
        <v>56</v>
      </c>
      <c r="J384" s="41" t="s">
        <v>807</v>
      </c>
      <c r="K384" s="41" t="s">
        <v>58</v>
      </c>
      <c r="L384" s="41" t="s">
        <v>3838</v>
      </c>
      <c r="M384" s="41" t="s">
        <v>60</v>
      </c>
      <c r="N384" s="41" t="s">
        <v>61</v>
      </c>
      <c r="O384" s="43">
        <v>1</v>
      </c>
      <c r="P384" s="41">
        <v>3</v>
      </c>
      <c r="Q384" s="43">
        <v>22</v>
      </c>
      <c r="R384" s="36" t="str">
        <f t="shared" si="5"/>
        <v>22:1</v>
      </c>
      <c r="S384" s="45" t="s">
        <v>2707</v>
      </c>
    </row>
    <row r="385" ht="247.5" spans="1:19">
      <c r="A385" s="2" t="s">
        <v>985</v>
      </c>
      <c r="B385" s="41" t="s">
        <v>3841</v>
      </c>
      <c r="C385" s="41" t="s">
        <v>787</v>
      </c>
      <c r="D385" s="41" t="s">
        <v>840</v>
      </c>
      <c r="E385" s="41" t="s">
        <v>788</v>
      </c>
      <c r="F385" s="41" t="s">
        <v>53</v>
      </c>
      <c r="G385" s="41" t="s">
        <v>3837</v>
      </c>
      <c r="H385" s="41" t="s">
        <v>180</v>
      </c>
      <c r="I385" s="41" t="s">
        <v>181</v>
      </c>
      <c r="J385" s="41" t="s">
        <v>807</v>
      </c>
      <c r="K385" s="41" t="s">
        <v>58</v>
      </c>
      <c r="L385" s="41" t="s">
        <v>3842</v>
      </c>
      <c r="M385" s="41" t="s">
        <v>60</v>
      </c>
      <c r="N385" s="41" t="s">
        <v>61</v>
      </c>
      <c r="O385" s="43">
        <v>1</v>
      </c>
      <c r="P385" s="41">
        <v>3</v>
      </c>
      <c r="Q385" s="43">
        <v>95</v>
      </c>
      <c r="R385" s="36" t="str">
        <f t="shared" si="5"/>
        <v>95:1</v>
      </c>
      <c r="S385" s="45" t="s">
        <v>3843</v>
      </c>
    </row>
    <row r="386" ht="409.5" spans="1:19">
      <c r="A386" s="2" t="s">
        <v>985</v>
      </c>
      <c r="B386" s="41" t="s">
        <v>3844</v>
      </c>
      <c r="C386" s="41" t="s">
        <v>787</v>
      </c>
      <c r="D386" s="41" t="s">
        <v>840</v>
      </c>
      <c r="E386" s="41" t="s">
        <v>779</v>
      </c>
      <c r="F386" s="41" t="s">
        <v>53</v>
      </c>
      <c r="G386" s="41" t="s">
        <v>3837</v>
      </c>
      <c r="H386" s="41" t="s">
        <v>55</v>
      </c>
      <c r="I386" s="41" t="s">
        <v>56</v>
      </c>
      <c r="J386" s="41" t="s">
        <v>807</v>
      </c>
      <c r="K386" s="41" t="s">
        <v>58</v>
      </c>
      <c r="L386" s="41" t="s">
        <v>3845</v>
      </c>
      <c r="M386" s="41" t="s">
        <v>60</v>
      </c>
      <c r="N386" s="41" t="s">
        <v>61</v>
      </c>
      <c r="O386" s="43">
        <v>1</v>
      </c>
      <c r="P386" s="41">
        <v>3</v>
      </c>
      <c r="Q386" s="43">
        <v>97</v>
      </c>
      <c r="R386" s="36" t="str">
        <f t="shared" si="5"/>
        <v>97:1</v>
      </c>
      <c r="S386" s="45" t="s">
        <v>2744</v>
      </c>
    </row>
    <row r="387" ht="409.5" spans="1:19">
      <c r="A387" s="2" t="s">
        <v>985</v>
      </c>
      <c r="B387" s="41" t="s">
        <v>3846</v>
      </c>
      <c r="C387" s="41" t="s">
        <v>787</v>
      </c>
      <c r="D387" s="41" t="s">
        <v>842</v>
      </c>
      <c r="E387" s="41" t="s">
        <v>779</v>
      </c>
      <c r="F387" s="41" t="s">
        <v>53</v>
      </c>
      <c r="G387" s="41" t="s">
        <v>3837</v>
      </c>
      <c r="H387" s="41" t="s">
        <v>55</v>
      </c>
      <c r="I387" s="41" t="s">
        <v>56</v>
      </c>
      <c r="J387" s="41" t="s">
        <v>57</v>
      </c>
      <c r="K387" s="41" t="s">
        <v>58</v>
      </c>
      <c r="L387" s="41" t="s">
        <v>3847</v>
      </c>
      <c r="M387" s="41" t="s">
        <v>60</v>
      </c>
      <c r="N387" s="41" t="s">
        <v>61</v>
      </c>
      <c r="O387" s="43">
        <v>1</v>
      </c>
      <c r="P387" s="41">
        <v>3</v>
      </c>
      <c r="Q387" s="43">
        <v>39</v>
      </c>
      <c r="R387" s="36" t="str">
        <f t="shared" si="5"/>
        <v>39:1</v>
      </c>
      <c r="S387" s="45" t="s">
        <v>2828</v>
      </c>
    </row>
    <row r="388" ht="148.5" spans="1:19">
      <c r="A388" s="2" t="s">
        <v>1038</v>
      </c>
      <c r="B388" s="41" t="s">
        <v>3848</v>
      </c>
      <c r="C388" s="41" t="s">
        <v>787</v>
      </c>
      <c r="D388" s="41" t="s">
        <v>813</v>
      </c>
      <c r="E388" s="41" t="s">
        <v>788</v>
      </c>
      <c r="F388" s="41" t="s">
        <v>53</v>
      </c>
      <c r="G388" s="41" t="s">
        <v>3849</v>
      </c>
      <c r="H388" s="41" t="s">
        <v>180</v>
      </c>
      <c r="I388" s="41" t="s">
        <v>181</v>
      </c>
      <c r="J388" s="41" t="s">
        <v>807</v>
      </c>
      <c r="K388" s="41" t="s">
        <v>58</v>
      </c>
      <c r="L388" s="41" t="s">
        <v>3850</v>
      </c>
      <c r="M388" s="41" t="s">
        <v>60</v>
      </c>
      <c r="N388" s="41" t="s">
        <v>61</v>
      </c>
      <c r="O388" s="43">
        <v>1</v>
      </c>
      <c r="P388" s="41">
        <v>3</v>
      </c>
      <c r="Q388" s="43">
        <v>63</v>
      </c>
      <c r="R388" s="36" t="str">
        <f t="shared" ref="R388:R421" si="6">ROUND(Q388/O388,2)&amp;":1"</f>
        <v>63:1</v>
      </c>
      <c r="S388" s="45" t="s">
        <v>3662</v>
      </c>
    </row>
    <row r="389" ht="247.5" spans="1:19">
      <c r="A389" s="2" t="s">
        <v>1038</v>
      </c>
      <c r="B389" s="41" t="s">
        <v>3851</v>
      </c>
      <c r="C389" s="41" t="s">
        <v>787</v>
      </c>
      <c r="D389" s="41" t="s">
        <v>813</v>
      </c>
      <c r="E389" s="41" t="s">
        <v>779</v>
      </c>
      <c r="F389" s="41" t="s">
        <v>53</v>
      </c>
      <c r="G389" s="41" t="s">
        <v>3849</v>
      </c>
      <c r="H389" s="41" t="s">
        <v>55</v>
      </c>
      <c r="I389" s="41" t="s">
        <v>56</v>
      </c>
      <c r="J389" s="41" t="s">
        <v>57</v>
      </c>
      <c r="K389" s="41" t="s">
        <v>58</v>
      </c>
      <c r="L389" s="41" t="s">
        <v>3852</v>
      </c>
      <c r="M389" s="41" t="s">
        <v>60</v>
      </c>
      <c r="N389" s="41" t="s">
        <v>61</v>
      </c>
      <c r="O389" s="43">
        <v>2</v>
      </c>
      <c r="P389" s="41">
        <v>6</v>
      </c>
      <c r="Q389" s="43">
        <v>89</v>
      </c>
      <c r="R389" s="36" t="str">
        <f t="shared" si="6"/>
        <v>44.5:1</v>
      </c>
      <c r="S389" s="45" t="s">
        <v>2629</v>
      </c>
    </row>
    <row r="390" ht="247.5" spans="1:19">
      <c r="A390" s="2" t="s">
        <v>1038</v>
      </c>
      <c r="B390" s="41" t="s">
        <v>3853</v>
      </c>
      <c r="C390" s="41" t="s">
        <v>787</v>
      </c>
      <c r="D390" s="41" t="s">
        <v>830</v>
      </c>
      <c r="E390" s="41" t="s">
        <v>779</v>
      </c>
      <c r="F390" s="41" t="s">
        <v>53</v>
      </c>
      <c r="G390" s="41" t="s">
        <v>3849</v>
      </c>
      <c r="H390" s="41" t="s">
        <v>55</v>
      </c>
      <c r="I390" s="41" t="s">
        <v>56</v>
      </c>
      <c r="J390" s="41" t="s">
        <v>57</v>
      </c>
      <c r="K390" s="41" t="s">
        <v>58</v>
      </c>
      <c r="L390" s="41" t="s">
        <v>3854</v>
      </c>
      <c r="M390" s="41" t="s">
        <v>60</v>
      </c>
      <c r="N390" s="41" t="s">
        <v>61</v>
      </c>
      <c r="O390" s="43">
        <v>1</v>
      </c>
      <c r="P390" s="41">
        <v>3</v>
      </c>
      <c r="Q390" s="43">
        <v>75</v>
      </c>
      <c r="R390" s="36" t="str">
        <f t="shared" si="6"/>
        <v>75:1</v>
      </c>
      <c r="S390" s="45" t="s">
        <v>3855</v>
      </c>
    </row>
    <row r="391" ht="247.5" spans="1:19">
      <c r="A391" s="2" t="s">
        <v>1038</v>
      </c>
      <c r="B391" s="41" t="s">
        <v>3856</v>
      </c>
      <c r="C391" s="41" t="s">
        <v>787</v>
      </c>
      <c r="D391" s="41" t="s">
        <v>840</v>
      </c>
      <c r="E391" s="41" t="s">
        <v>779</v>
      </c>
      <c r="F391" s="41" t="s">
        <v>53</v>
      </c>
      <c r="G391" s="41" t="s">
        <v>3849</v>
      </c>
      <c r="H391" s="41" t="s">
        <v>55</v>
      </c>
      <c r="I391" s="41" t="s">
        <v>56</v>
      </c>
      <c r="J391" s="41" t="s">
        <v>807</v>
      </c>
      <c r="K391" s="41" t="s">
        <v>58</v>
      </c>
      <c r="L391" s="41" t="s">
        <v>3852</v>
      </c>
      <c r="M391" s="41" t="s">
        <v>60</v>
      </c>
      <c r="N391" s="41" t="s">
        <v>61</v>
      </c>
      <c r="O391" s="43">
        <v>1</v>
      </c>
      <c r="P391" s="41">
        <v>3</v>
      </c>
      <c r="Q391" s="43">
        <v>87</v>
      </c>
      <c r="R391" s="36" t="str">
        <f t="shared" si="6"/>
        <v>87:1</v>
      </c>
      <c r="S391" s="45" t="s">
        <v>3857</v>
      </c>
    </row>
    <row r="392" ht="99" spans="1:19">
      <c r="A392" s="2" t="s">
        <v>1042</v>
      </c>
      <c r="B392" s="41" t="s">
        <v>3858</v>
      </c>
      <c r="C392" s="41" t="s">
        <v>2520</v>
      </c>
      <c r="D392" s="41" t="s">
        <v>1044</v>
      </c>
      <c r="E392" s="41" t="s">
        <v>788</v>
      </c>
      <c r="F392" s="41" t="s">
        <v>53</v>
      </c>
      <c r="G392" s="41" t="s">
        <v>3859</v>
      </c>
      <c r="H392" s="41" t="s">
        <v>180</v>
      </c>
      <c r="I392" s="41" t="s">
        <v>181</v>
      </c>
      <c r="J392" s="41" t="s">
        <v>807</v>
      </c>
      <c r="K392" s="41" t="s">
        <v>58</v>
      </c>
      <c r="L392" s="41" t="s">
        <v>3860</v>
      </c>
      <c r="M392" s="41" t="s">
        <v>176</v>
      </c>
      <c r="N392" s="41" t="s">
        <v>61</v>
      </c>
      <c r="O392" s="43">
        <v>1</v>
      </c>
      <c r="P392" s="41">
        <v>3</v>
      </c>
      <c r="Q392" s="43">
        <v>215</v>
      </c>
      <c r="R392" s="36" t="str">
        <f t="shared" si="6"/>
        <v>215:1</v>
      </c>
      <c r="S392" s="45" t="s">
        <v>3861</v>
      </c>
    </row>
    <row r="393" ht="66" spans="1:19">
      <c r="A393" s="2" t="s">
        <v>1042</v>
      </c>
      <c r="B393" s="41" t="s">
        <v>3862</v>
      </c>
      <c r="C393" s="41" t="s">
        <v>2520</v>
      </c>
      <c r="D393" s="41" t="s">
        <v>1044</v>
      </c>
      <c r="E393" s="41" t="s">
        <v>779</v>
      </c>
      <c r="F393" s="41" t="s">
        <v>53</v>
      </c>
      <c r="G393" s="2" t="s">
        <v>566</v>
      </c>
      <c r="H393" s="41" t="s">
        <v>55</v>
      </c>
      <c r="I393" s="41" t="s">
        <v>56</v>
      </c>
      <c r="J393" s="41" t="s">
        <v>57</v>
      </c>
      <c r="K393" s="41" t="s">
        <v>58</v>
      </c>
      <c r="L393" s="41" t="s">
        <v>3863</v>
      </c>
      <c r="M393" s="41" t="s">
        <v>60</v>
      </c>
      <c r="N393" s="41" t="s">
        <v>61</v>
      </c>
      <c r="O393" s="43">
        <v>1</v>
      </c>
      <c r="P393" s="41">
        <v>3</v>
      </c>
      <c r="Q393" s="43">
        <v>9</v>
      </c>
      <c r="R393" s="36" t="str">
        <f t="shared" si="6"/>
        <v>9:1</v>
      </c>
      <c r="S393" s="45" t="s">
        <v>3356</v>
      </c>
    </row>
    <row r="394" ht="148.5" spans="1:19">
      <c r="A394" s="2" t="s">
        <v>1060</v>
      </c>
      <c r="B394" s="41" t="s">
        <v>3864</v>
      </c>
      <c r="C394" s="41" t="s">
        <v>2542</v>
      </c>
      <c r="D394" s="41" t="s">
        <v>1062</v>
      </c>
      <c r="E394" s="41" t="s">
        <v>1063</v>
      </c>
      <c r="F394" s="41" t="s">
        <v>53</v>
      </c>
      <c r="G394" s="2" t="s">
        <v>1195</v>
      </c>
      <c r="H394" s="41" t="s">
        <v>55</v>
      </c>
      <c r="I394" s="41" t="s">
        <v>56</v>
      </c>
      <c r="J394" s="41" t="s">
        <v>807</v>
      </c>
      <c r="K394" s="41" t="s">
        <v>1065</v>
      </c>
      <c r="L394" s="41" t="s">
        <v>2736</v>
      </c>
      <c r="M394" s="41" t="s">
        <v>60</v>
      </c>
      <c r="N394" s="41" t="s">
        <v>61</v>
      </c>
      <c r="O394" s="43">
        <v>3</v>
      </c>
      <c r="P394" s="41">
        <v>9</v>
      </c>
      <c r="Q394" s="43">
        <v>45</v>
      </c>
      <c r="R394" s="36" t="str">
        <f t="shared" si="6"/>
        <v>15:1</v>
      </c>
      <c r="S394" s="45" t="s">
        <v>3865</v>
      </c>
    </row>
    <row r="395" ht="115.5" spans="1:19">
      <c r="A395" s="2" t="s">
        <v>1060</v>
      </c>
      <c r="B395" s="41" t="s">
        <v>3866</v>
      </c>
      <c r="C395" s="41" t="s">
        <v>2542</v>
      </c>
      <c r="D395" s="41" t="s">
        <v>1062</v>
      </c>
      <c r="E395" s="41" t="s">
        <v>1063</v>
      </c>
      <c r="F395" s="41" t="s">
        <v>53</v>
      </c>
      <c r="G395" s="2" t="s">
        <v>618</v>
      </c>
      <c r="H395" s="41" t="s">
        <v>55</v>
      </c>
      <c r="I395" s="41" t="s">
        <v>56</v>
      </c>
      <c r="J395" s="41" t="s">
        <v>57</v>
      </c>
      <c r="K395" s="41" t="s">
        <v>1065</v>
      </c>
      <c r="L395" s="41" t="s">
        <v>3867</v>
      </c>
      <c r="M395" s="41" t="s">
        <v>60</v>
      </c>
      <c r="N395" s="41" t="s">
        <v>61</v>
      </c>
      <c r="O395" s="43">
        <v>3</v>
      </c>
      <c r="P395" s="41">
        <v>9</v>
      </c>
      <c r="Q395" s="43">
        <v>39</v>
      </c>
      <c r="R395" s="36" t="str">
        <f t="shared" si="6"/>
        <v>13:1</v>
      </c>
      <c r="S395" s="45" t="s">
        <v>3868</v>
      </c>
    </row>
    <row r="396" ht="148.5" spans="1:19">
      <c r="A396" s="2" t="s">
        <v>1060</v>
      </c>
      <c r="B396" s="41" t="s">
        <v>3869</v>
      </c>
      <c r="C396" s="41" t="s">
        <v>2542</v>
      </c>
      <c r="D396" s="41" t="s">
        <v>1062</v>
      </c>
      <c r="E396" s="41" t="s">
        <v>1063</v>
      </c>
      <c r="F396" s="41" t="s">
        <v>53</v>
      </c>
      <c r="G396" s="2" t="s">
        <v>3870</v>
      </c>
      <c r="H396" s="41" t="s">
        <v>55</v>
      </c>
      <c r="I396" s="41" t="s">
        <v>56</v>
      </c>
      <c r="J396" s="41" t="s">
        <v>57</v>
      </c>
      <c r="K396" s="41" t="s">
        <v>1065</v>
      </c>
      <c r="L396" s="41" t="s">
        <v>3500</v>
      </c>
      <c r="M396" s="41" t="s">
        <v>60</v>
      </c>
      <c r="N396" s="41" t="s">
        <v>61</v>
      </c>
      <c r="O396" s="43">
        <v>2</v>
      </c>
      <c r="P396" s="41">
        <v>6</v>
      </c>
      <c r="Q396" s="43">
        <v>91</v>
      </c>
      <c r="R396" s="36" t="str">
        <f t="shared" si="6"/>
        <v>45.5:1</v>
      </c>
      <c r="S396" s="45" t="s">
        <v>3871</v>
      </c>
    </row>
    <row r="397" ht="165" spans="1:19">
      <c r="A397" s="2" t="s">
        <v>1060</v>
      </c>
      <c r="B397" s="41" t="s">
        <v>3872</v>
      </c>
      <c r="C397" s="41" t="s">
        <v>2542</v>
      </c>
      <c r="D397" s="41" t="s">
        <v>1062</v>
      </c>
      <c r="E397" s="41" t="s">
        <v>1063</v>
      </c>
      <c r="F397" s="41" t="s">
        <v>53</v>
      </c>
      <c r="G397" s="2" t="s">
        <v>1068</v>
      </c>
      <c r="H397" s="41" t="s">
        <v>55</v>
      </c>
      <c r="I397" s="41" t="s">
        <v>56</v>
      </c>
      <c r="J397" s="41" t="s">
        <v>807</v>
      </c>
      <c r="K397" s="41" t="s">
        <v>1065</v>
      </c>
      <c r="L397" s="41" t="s">
        <v>3873</v>
      </c>
      <c r="M397" s="41" t="s">
        <v>60</v>
      </c>
      <c r="N397" s="41" t="s">
        <v>61</v>
      </c>
      <c r="O397" s="43">
        <v>2</v>
      </c>
      <c r="P397" s="41">
        <v>6</v>
      </c>
      <c r="Q397" s="43">
        <v>46</v>
      </c>
      <c r="R397" s="36" t="str">
        <f t="shared" si="6"/>
        <v>23:1</v>
      </c>
      <c r="S397" s="45" t="s">
        <v>3561</v>
      </c>
    </row>
    <row r="398" ht="165" spans="1:19">
      <c r="A398" s="2" t="s">
        <v>1060</v>
      </c>
      <c r="B398" s="41" t="s">
        <v>3874</v>
      </c>
      <c r="C398" s="41" t="s">
        <v>2542</v>
      </c>
      <c r="D398" s="41" t="s">
        <v>1062</v>
      </c>
      <c r="E398" s="41" t="s">
        <v>1063</v>
      </c>
      <c r="F398" s="41" t="s">
        <v>53</v>
      </c>
      <c r="G398" s="2" t="s">
        <v>3875</v>
      </c>
      <c r="H398" s="41" t="s">
        <v>55</v>
      </c>
      <c r="I398" s="41" t="s">
        <v>56</v>
      </c>
      <c r="J398" s="41" t="s">
        <v>807</v>
      </c>
      <c r="K398" s="41" t="s">
        <v>1065</v>
      </c>
      <c r="L398" s="41" t="s">
        <v>3876</v>
      </c>
      <c r="M398" s="41" t="s">
        <v>60</v>
      </c>
      <c r="N398" s="41" t="s">
        <v>61</v>
      </c>
      <c r="O398" s="43">
        <v>1</v>
      </c>
      <c r="P398" s="41">
        <v>3</v>
      </c>
      <c r="Q398" s="43">
        <v>82</v>
      </c>
      <c r="R398" s="36" t="str">
        <f t="shared" si="6"/>
        <v>82:1</v>
      </c>
      <c r="S398" s="45" t="s">
        <v>3765</v>
      </c>
    </row>
    <row r="399" ht="264" spans="1:19">
      <c r="A399" s="2" t="s">
        <v>1060</v>
      </c>
      <c r="B399" s="41" t="s">
        <v>3877</v>
      </c>
      <c r="C399" s="41" t="s">
        <v>2542</v>
      </c>
      <c r="D399" s="41" t="s">
        <v>1062</v>
      </c>
      <c r="E399" s="41" t="s">
        <v>1063</v>
      </c>
      <c r="F399" s="41" t="s">
        <v>53</v>
      </c>
      <c r="G399" s="2" t="s">
        <v>3878</v>
      </c>
      <c r="H399" s="41" t="s">
        <v>55</v>
      </c>
      <c r="I399" s="41" t="s">
        <v>56</v>
      </c>
      <c r="J399" s="41" t="s">
        <v>807</v>
      </c>
      <c r="K399" s="41" t="s">
        <v>58</v>
      </c>
      <c r="L399" s="41" t="s">
        <v>3879</v>
      </c>
      <c r="M399" s="41" t="s">
        <v>176</v>
      </c>
      <c r="N399" s="41" t="s">
        <v>61</v>
      </c>
      <c r="O399" s="43">
        <v>2</v>
      </c>
      <c r="P399" s="41">
        <v>6</v>
      </c>
      <c r="Q399" s="43">
        <v>262</v>
      </c>
      <c r="R399" s="36" t="str">
        <f t="shared" si="6"/>
        <v>131:1</v>
      </c>
      <c r="S399" s="45" t="s">
        <v>2881</v>
      </c>
    </row>
    <row r="400" ht="181.5" spans="1:19">
      <c r="A400" s="2" t="s">
        <v>1060</v>
      </c>
      <c r="B400" s="41" t="s">
        <v>3880</v>
      </c>
      <c r="C400" s="41" t="s">
        <v>2542</v>
      </c>
      <c r="D400" s="41" t="s">
        <v>1062</v>
      </c>
      <c r="E400" s="41" t="s">
        <v>1063</v>
      </c>
      <c r="F400" s="41" t="s">
        <v>53</v>
      </c>
      <c r="G400" s="41" t="s">
        <v>3881</v>
      </c>
      <c r="H400" s="41" t="s">
        <v>55</v>
      </c>
      <c r="I400" s="41" t="s">
        <v>56</v>
      </c>
      <c r="J400" s="41" t="s">
        <v>807</v>
      </c>
      <c r="K400" s="41" t="s">
        <v>1065</v>
      </c>
      <c r="L400" s="41" t="s">
        <v>3882</v>
      </c>
      <c r="M400" s="41" t="s">
        <v>176</v>
      </c>
      <c r="N400" s="41" t="s">
        <v>61</v>
      </c>
      <c r="O400" s="43">
        <v>10</v>
      </c>
      <c r="P400" s="41">
        <v>30</v>
      </c>
      <c r="Q400" s="43">
        <v>122</v>
      </c>
      <c r="R400" s="36" t="str">
        <f t="shared" si="6"/>
        <v>12.2:1</v>
      </c>
      <c r="S400" s="45" t="s">
        <v>3743</v>
      </c>
    </row>
    <row r="401" ht="181.5" spans="1:19">
      <c r="A401" s="2" t="s">
        <v>1060</v>
      </c>
      <c r="B401" s="41" t="s">
        <v>3883</v>
      </c>
      <c r="C401" s="41" t="s">
        <v>2542</v>
      </c>
      <c r="D401" s="41" t="s">
        <v>1062</v>
      </c>
      <c r="E401" s="41" t="s">
        <v>1063</v>
      </c>
      <c r="F401" s="41" t="s">
        <v>53</v>
      </c>
      <c r="G401" s="41" t="s">
        <v>3881</v>
      </c>
      <c r="H401" s="41" t="s">
        <v>55</v>
      </c>
      <c r="I401" s="41" t="s">
        <v>56</v>
      </c>
      <c r="J401" s="41" t="s">
        <v>807</v>
      </c>
      <c r="K401" s="41" t="s">
        <v>1065</v>
      </c>
      <c r="L401" s="41" t="s">
        <v>3882</v>
      </c>
      <c r="M401" s="41" t="s">
        <v>60</v>
      </c>
      <c r="N401" s="41" t="s">
        <v>61</v>
      </c>
      <c r="O401" s="43">
        <v>4</v>
      </c>
      <c r="P401" s="41">
        <v>12</v>
      </c>
      <c r="Q401" s="43">
        <v>10</v>
      </c>
      <c r="R401" s="36" t="str">
        <f t="shared" si="6"/>
        <v>2.5:1</v>
      </c>
      <c r="S401" s="45" t="s">
        <v>3884</v>
      </c>
    </row>
    <row r="402" ht="82.5" spans="1:19">
      <c r="A402" s="2" t="s">
        <v>1060</v>
      </c>
      <c r="B402" s="41" t="s">
        <v>3885</v>
      </c>
      <c r="C402" s="41" t="s">
        <v>2542</v>
      </c>
      <c r="D402" s="41" t="s">
        <v>1062</v>
      </c>
      <c r="E402" s="41" t="s">
        <v>1063</v>
      </c>
      <c r="F402" s="41" t="s">
        <v>53</v>
      </c>
      <c r="G402" s="41" t="s">
        <v>3881</v>
      </c>
      <c r="H402" s="41" t="s">
        <v>55</v>
      </c>
      <c r="I402" s="41" t="s">
        <v>56</v>
      </c>
      <c r="J402" s="41" t="s">
        <v>807</v>
      </c>
      <c r="K402" s="41" t="s">
        <v>1065</v>
      </c>
      <c r="L402" s="41" t="s">
        <v>57</v>
      </c>
      <c r="M402" s="41" t="s">
        <v>176</v>
      </c>
      <c r="N402" s="41" t="s">
        <v>61</v>
      </c>
      <c r="O402" s="43">
        <v>10</v>
      </c>
      <c r="P402" s="41">
        <v>30</v>
      </c>
      <c r="Q402" s="43">
        <v>302</v>
      </c>
      <c r="R402" s="36" t="str">
        <f t="shared" si="6"/>
        <v>30.2:1</v>
      </c>
      <c r="S402" s="45" t="s">
        <v>3865</v>
      </c>
    </row>
    <row r="403" ht="247.5" spans="1:19">
      <c r="A403" s="2" t="s">
        <v>1060</v>
      </c>
      <c r="B403" s="41" t="s">
        <v>3886</v>
      </c>
      <c r="C403" s="41" t="s">
        <v>2542</v>
      </c>
      <c r="D403" s="41" t="s">
        <v>1062</v>
      </c>
      <c r="E403" s="41" t="s">
        <v>1071</v>
      </c>
      <c r="F403" s="41" t="s">
        <v>53</v>
      </c>
      <c r="G403" s="41" t="s">
        <v>3881</v>
      </c>
      <c r="H403" s="41" t="s">
        <v>984</v>
      </c>
      <c r="I403" s="41" t="s">
        <v>57</v>
      </c>
      <c r="J403" s="41" t="s">
        <v>807</v>
      </c>
      <c r="K403" s="41" t="s">
        <v>1065</v>
      </c>
      <c r="L403" s="41" t="s">
        <v>3887</v>
      </c>
      <c r="M403" s="41" t="s">
        <v>60</v>
      </c>
      <c r="N403" s="41" t="s">
        <v>61</v>
      </c>
      <c r="O403" s="43">
        <v>4</v>
      </c>
      <c r="P403" s="41">
        <v>12</v>
      </c>
      <c r="Q403" s="43">
        <v>49</v>
      </c>
      <c r="R403" s="36" t="str">
        <f t="shared" si="6"/>
        <v>12.25:1</v>
      </c>
      <c r="S403" s="45" t="s">
        <v>3888</v>
      </c>
    </row>
    <row r="404" ht="99" spans="1:19">
      <c r="A404" s="2" t="s">
        <v>1060</v>
      </c>
      <c r="B404" s="41" t="s">
        <v>3889</v>
      </c>
      <c r="C404" s="41" t="s">
        <v>2542</v>
      </c>
      <c r="D404" s="41" t="s">
        <v>1062</v>
      </c>
      <c r="E404" s="41" t="s">
        <v>1063</v>
      </c>
      <c r="F404" s="41" t="s">
        <v>53</v>
      </c>
      <c r="G404" s="41" t="s">
        <v>3890</v>
      </c>
      <c r="H404" s="41" t="s">
        <v>55</v>
      </c>
      <c r="I404" s="41" t="s">
        <v>56</v>
      </c>
      <c r="J404" s="41" t="s">
        <v>57</v>
      </c>
      <c r="K404" s="41" t="s">
        <v>1065</v>
      </c>
      <c r="L404" s="41" t="s">
        <v>3891</v>
      </c>
      <c r="M404" s="41" t="s">
        <v>60</v>
      </c>
      <c r="N404" s="41" t="s">
        <v>61</v>
      </c>
      <c r="O404" s="43">
        <v>2</v>
      </c>
      <c r="P404" s="41">
        <v>6</v>
      </c>
      <c r="Q404" s="43">
        <v>140</v>
      </c>
      <c r="R404" s="36" t="str">
        <f t="shared" si="6"/>
        <v>70:1</v>
      </c>
      <c r="S404" s="45" t="s">
        <v>2690</v>
      </c>
    </row>
    <row r="405" ht="181.5" spans="1:19">
      <c r="A405" s="2" t="s">
        <v>1060</v>
      </c>
      <c r="B405" s="41" t="s">
        <v>3892</v>
      </c>
      <c r="C405" s="41" t="s">
        <v>2542</v>
      </c>
      <c r="D405" s="41" t="s">
        <v>1062</v>
      </c>
      <c r="E405" s="41" t="s">
        <v>1063</v>
      </c>
      <c r="F405" s="41" t="s">
        <v>53</v>
      </c>
      <c r="G405" s="41" t="s">
        <v>3890</v>
      </c>
      <c r="H405" s="41" t="s">
        <v>55</v>
      </c>
      <c r="I405" s="41" t="s">
        <v>56</v>
      </c>
      <c r="J405" s="41" t="s">
        <v>807</v>
      </c>
      <c r="K405" s="41" t="s">
        <v>1065</v>
      </c>
      <c r="L405" s="41" t="s">
        <v>3893</v>
      </c>
      <c r="M405" s="41" t="s">
        <v>176</v>
      </c>
      <c r="N405" s="41" t="s">
        <v>61</v>
      </c>
      <c r="O405" s="43">
        <v>3</v>
      </c>
      <c r="P405" s="41">
        <v>9</v>
      </c>
      <c r="Q405" s="43">
        <v>130</v>
      </c>
      <c r="R405" s="36" t="str">
        <f t="shared" si="6"/>
        <v>43.33:1</v>
      </c>
      <c r="S405" s="45" t="s">
        <v>3894</v>
      </c>
    </row>
    <row r="406" ht="297" spans="1:19">
      <c r="A406" s="2" t="s">
        <v>1060</v>
      </c>
      <c r="B406" s="41" t="s">
        <v>3895</v>
      </c>
      <c r="C406" s="41" t="s">
        <v>2542</v>
      </c>
      <c r="D406" s="41" t="s">
        <v>1062</v>
      </c>
      <c r="E406" s="41" t="s">
        <v>1071</v>
      </c>
      <c r="F406" s="41" t="s">
        <v>53</v>
      </c>
      <c r="G406" s="2" t="s">
        <v>1079</v>
      </c>
      <c r="H406" s="41" t="s">
        <v>984</v>
      </c>
      <c r="I406" s="41" t="s">
        <v>57</v>
      </c>
      <c r="J406" s="41" t="s">
        <v>807</v>
      </c>
      <c r="K406" s="41" t="s">
        <v>1065</v>
      </c>
      <c r="L406" s="41" t="s">
        <v>3896</v>
      </c>
      <c r="M406" s="41" t="s">
        <v>60</v>
      </c>
      <c r="N406" s="41" t="s">
        <v>61</v>
      </c>
      <c r="O406" s="43">
        <v>2</v>
      </c>
      <c r="P406" s="41">
        <v>6</v>
      </c>
      <c r="Q406" s="43">
        <v>120</v>
      </c>
      <c r="R406" s="36" t="str">
        <f t="shared" si="6"/>
        <v>60:1</v>
      </c>
      <c r="S406" s="45" t="s">
        <v>3055</v>
      </c>
    </row>
    <row r="407" ht="82.5" spans="1:19">
      <c r="A407" s="2" t="s">
        <v>1060</v>
      </c>
      <c r="B407" s="41" t="s">
        <v>3897</v>
      </c>
      <c r="C407" s="41" t="s">
        <v>2542</v>
      </c>
      <c r="D407" s="41" t="s">
        <v>1062</v>
      </c>
      <c r="E407" s="41" t="s">
        <v>1071</v>
      </c>
      <c r="F407" s="41" t="s">
        <v>53</v>
      </c>
      <c r="G407" s="41" t="s">
        <v>3898</v>
      </c>
      <c r="H407" s="41" t="s">
        <v>984</v>
      </c>
      <c r="I407" s="41" t="s">
        <v>57</v>
      </c>
      <c r="J407" s="41" t="s">
        <v>57</v>
      </c>
      <c r="K407" s="41" t="s">
        <v>1065</v>
      </c>
      <c r="L407" s="41" t="s">
        <v>57</v>
      </c>
      <c r="M407" s="41" t="s">
        <v>60</v>
      </c>
      <c r="N407" s="41" t="s">
        <v>61</v>
      </c>
      <c r="O407" s="43">
        <v>4</v>
      </c>
      <c r="P407" s="41">
        <v>12</v>
      </c>
      <c r="Q407" s="43">
        <v>245</v>
      </c>
      <c r="R407" s="36" t="str">
        <f t="shared" si="6"/>
        <v>61.25:1</v>
      </c>
      <c r="S407" s="45" t="s">
        <v>3761</v>
      </c>
    </row>
    <row r="408" ht="82.5" spans="1:19">
      <c r="A408" s="2" t="s">
        <v>1060</v>
      </c>
      <c r="B408" s="41" t="s">
        <v>3899</v>
      </c>
      <c r="C408" s="41" t="s">
        <v>2542</v>
      </c>
      <c r="D408" s="41" t="s">
        <v>1062</v>
      </c>
      <c r="E408" s="41" t="s">
        <v>1063</v>
      </c>
      <c r="F408" s="41" t="s">
        <v>53</v>
      </c>
      <c r="G408" s="2" t="s">
        <v>3900</v>
      </c>
      <c r="H408" s="41" t="s">
        <v>55</v>
      </c>
      <c r="I408" s="41" t="s">
        <v>56</v>
      </c>
      <c r="J408" s="41" t="s">
        <v>57</v>
      </c>
      <c r="K408" s="41" t="s">
        <v>1065</v>
      </c>
      <c r="L408" s="41" t="s">
        <v>3901</v>
      </c>
      <c r="M408" s="41" t="s">
        <v>176</v>
      </c>
      <c r="N408" s="41" t="s">
        <v>61</v>
      </c>
      <c r="O408" s="43">
        <v>2</v>
      </c>
      <c r="P408" s="41">
        <v>6</v>
      </c>
      <c r="Q408" s="43">
        <v>91</v>
      </c>
      <c r="R408" s="36" t="str">
        <f t="shared" si="6"/>
        <v>45.5:1</v>
      </c>
      <c r="S408" s="45" t="s">
        <v>3765</v>
      </c>
    </row>
    <row r="409" ht="99" spans="1:19">
      <c r="A409" s="2" t="s">
        <v>1060</v>
      </c>
      <c r="B409" s="41" t="s">
        <v>3902</v>
      </c>
      <c r="C409" s="41" t="s">
        <v>2542</v>
      </c>
      <c r="D409" s="41" t="s">
        <v>1062</v>
      </c>
      <c r="E409" s="41" t="s">
        <v>1063</v>
      </c>
      <c r="F409" s="41" t="s">
        <v>53</v>
      </c>
      <c r="G409" s="2" t="s">
        <v>3903</v>
      </c>
      <c r="H409" s="41" t="s">
        <v>55</v>
      </c>
      <c r="I409" s="41" t="s">
        <v>56</v>
      </c>
      <c r="J409" s="41" t="s">
        <v>807</v>
      </c>
      <c r="K409" s="41" t="s">
        <v>1065</v>
      </c>
      <c r="L409" s="41" t="s">
        <v>3904</v>
      </c>
      <c r="M409" s="41" t="s">
        <v>176</v>
      </c>
      <c r="N409" s="41" t="s">
        <v>3905</v>
      </c>
      <c r="O409" s="43">
        <v>2</v>
      </c>
      <c r="P409" s="41">
        <v>6</v>
      </c>
      <c r="Q409" s="43">
        <v>131</v>
      </c>
      <c r="R409" s="36" t="str">
        <f t="shared" si="6"/>
        <v>65.5:1</v>
      </c>
      <c r="S409" s="45" t="s">
        <v>2986</v>
      </c>
    </row>
    <row r="410" ht="99" spans="1:19">
      <c r="A410" s="2" t="s">
        <v>1060</v>
      </c>
      <c r="B410" s="41" t="s">
        <v>3906</v>
      </c>
      <c r="C410" s="41" t="s">
        <v>2542</v>
      </c>
      <c r="D410" s="41" t="s">
        <v>1062</v>
      </c>
      <c r="E410" s="41" t="s">
        <v>1063</v>
      </c>
      <c r="F410" s="41" t="s">
        <v>53</v>
      </c>
      <c r="G410" s="2" t="s">
        <v>3907</v>
      </c>
      <c r="H410" s="41" t="s">
        <v>55</v>
      </c>
      <c r="I410" s="41" t="s">
        <v>56</v>
      </c>
      <c r="J410" s="41" t="s">
        <v>807</v>
      </c>
      <c r="K410" s="41" t="s">
        <v>1065</v>
      </c>
      <c r="L410" s="41" t="s">
        <v>3908</v>
      </c>
      <c r="M410" s="41" t="s">
        <v>176</v>
      </c>
      <c r="N410" s="41" t="s">
        <v>3909</v>
      </c>
      <c r="O410" s="43">
        <v>3</v>
      </c>
      <c r="P410" s="41">
        <v>9</v>
      </c>
      <c r="Q410" s="43">
        <v>207</v>
      </c>
      <c r="R410" s="36" t="str">
        <f t="shared" si="6"/>
        <v>69:1</v>
      </c>
      <c r="S410" s="45" t="s">
        <v>2752</v>
      </c>
    </row>
    <row r="411" ht="115.5" spans="1:19">
      <c r="A411" s="2" t="s">
        <v>1060</v>
      </c>
      <c r="B411" s="41" t="s">
        <v>3910</v>
      </c>
      <c r="C411" s="41" t="s">
        <v>2542</v>
      </c>
      <c r="D411" s="41" t="s">
        <v>1062</v>
      </c>
      <c r="E411" s="41" t="s">
        <v>1063</v>
      </c>
      <c r="F411" s="41" t="s">
        <v>53</v>
      </c>
      <c r="G411" s="2" t="s">
        <v>3911</v>
      </c>
      <c r="H411" s="41" t="s">
        <v>55</v>
      </c>
      <c r="I411" s="41" t="s">
        <v>56</v>
      </c>
      <c r="J411" s="41" t="s">
        <v>807</v>
      </c>
      <c r="K411" s="41" t="s">
        <v>58</v>
      </c>
      <c r="L411" s="41" t="s">
        <v>3912</v>
      </c>
      <c r="M411" s="41" t="s">
        <v>176</v>
      </c>
      <c r="N411" s="41" t="s">
        <v>3913</v>
      </c>
      <c r="O411" s="43">
        <v>2</v>
      </c>
      <c r="P411" s="41">
        <v>6</v>
      </c>
      <c r="Q411" s="43">
        <v>132</v>
      </c>
      <c r="R411" s="36" t="str">
        <f t="shared" si="6"/>
        <v>66:1</v>
      </c>
      <c r="S411" s="45" t="s">
        <v>3049</v>
      </c>
    </row>
    <row r="412" ht="231" spans="1:19">
      <c r="A412" s="2" t="s">
        <v>1060</v>
      </c>
      <c r="B412" s="41" t="s">
        <v>3914</v>
      </c>
      <c r="C412" s="41" t="s">
        <v>2542</v>
      </c>
      <c r="D412" s="41" t="s">
        <v>1096</v>
      </c>
      <c r="E412" s="41" t="s">
        <v>1063</v>
      </c>
      <c r="F412" s="41" t="s">
        <v>53</v>
      </c>
      <c r="G412" s="41" t="s">
        <v>3915</v>
      </c>
      <c r="H412" s="41" t="s">
        <v>55</v>
      </c>
      <c r="I412" s="41" t="s">
        <v>56</v>
      </c>
      <c r="J412" s="41" t="s">
        <v>807</v>
      </c>
      <c r="K412" s="41" t="s">
        <v>1065</v>
      </c>
      <c r="L412" s="41" t="s">
        <v>3916</v>
      </c>
      <c r="M412" s="41" t="s">
        <v>60</v>
      </c>
      <c r="N412" s="41" t="s">
        <v>61</v>
      </c>
      <c r="O412" s="43">
        <v>2</v>
      </c>
      <c r="P412" s="41">
        <v>6</v>
      </c>
      <c r="Q412" s="43">
        <v>89</v>
      </c>
      <c r="R412" s="36" t="str">
        <f t="shared" si="6"/>
        <v>44.5:1</v>
      </c>
      <c r="S412" s="45" t="s">
        <v>2744</v>
      </c>
    </row>
    <row r="413" ht="264" spans="1:19">
      <c r="A413" s="2" t="s">
        <v>1060</v>
      </c>
      <c r="B413" s="41" t="s">
        <v>3917</v>
      </c>
      <c r="C413" s="41" t="s">
        <v>2542</v>
      </c>
      <c r="D413" s="41" t="s">
        <v>1096</v>
      </c>
      <c r="E413" s="41" t="s">
        <v>1063</v>
      </c>
      <c r="F413" s="41" t="s">
        <v>53</v>
      </c>
      <c r="G413" s="2" t="s">
        <v>3918</v>
      </c>
      <c r="H413" s="41" t="s">
        <v>55</v>
      </c>
      <c r="I413" s="41" t="s">
        <v>56</v>
      </c>
      <c r="J413" s="41" t="s">
        <v>807</v>
      </c>
      <c r="K413" s="41" t="s">
        <v>58</v>
      </c>
      <c r="L413" s="41" t="s">
        <v>3879</v>
      </c>
      <c r="M413" s="41" t="s">
        <v>176</v>
      </c>
      <c r="N413" s="41" t="s">
        <v>61</v>
      </c>
      <c r="O413" s="43">
        <v>4</v>
      </c>
      <c r="P413" s="41">
        <v>12</v>
      </c>
      <c r="Q413" s="43">
        <v>202</v>
      </c>
      <c r="R413" s="36" t="str">
        <f t="shared" si="6"/>
        <v>50.5:1</v>
      </c>
      <c r="S413" s="45" t="s">
        <v>3089</v>
      </c>
    </row>
    <row r="414" ht="198" spans="1:19">
      <c r="A414" s="2" t="s">
        <v>1060</v>
      </c>
      <c r="B414" s="41" t="s">
        <v>3919</v>
      </c>
      <c r="C414" s="41" t="s">
        <v>2542</v>
      </c>
      <c r="D414" s="41" t="s">
        <v>1108</v>
      </c>
      <c r="E414" s="41" t="s">
        <v>1063</v>
      </c>
      <c r="F414" s="41" t="s">
        <v>53</v>
      </c>
      <c r="G414" s="2" t="s">
        <v>3920</v>
      </c>
      <c r="H414" s="41" t="s">
        <v>55</v>
      </c>
      <c r="I414" s="41" t="s">
        <v>56</v>
      </c>
      <c r="J414" s="41" t="s">
        <v>57</v>
      </c>
      <c r="K414" s="41" t="s">
        <v>1065</v>
      </c>
      <c r="L414" s="41" t="s">
        <v>3921</v>
      </c>
      <c r="M414" s="41" t="s">
        <v>176</v>
      </c>
      <c r="N414" s="41" t="s">
        <v>61</v>
      </c>
      <c r="O414" s="43">
        <v>3</v>
      </c>
      <c r="P414" s="41">
        <v>9</v>
      </c>
      <c r="Q414" s="43">
        <v>165</v>
      </c>
      <c r="R414" s="36" t="str">
        <f t="shared" si="6"/>
        <v>55:1</v>
      </c>
      <c r="S414" s="45" t="s">
        <v>2756</v>
      </c>
    </row>
    <row r="415" ht="99" spans="1:19">
      <c r="A415" s="2" t="s">
        <v>1060</v>
      </c>
      <c r="B415" s="41" t="s">
        <v>3922</v>
      </c>
      <c r="C415" s="41" t="s">
        <v>2542</v>
      </c>
      <c r="D415" s="41" t="s">
        <v>1108</v>
      </c>
      <c r="E415" s="41" t="s">
        <v>1063</v>
      </c>
      <c r="F415" s="41" t="s">
        <v>53</v>
      </c>
      <c r="G415" s="41" t="s">
        <v>3436</v>
      </c>
      <c r="H415" s="41" t="s">
        <v>55</v>
      </c>
      <c r="I415" s="41" t="s">
        <v>56</v>
      </c>
      <c r="J415" s="41" t="s">
        <v>57</v>
      </c>
      <c r="K415" s="41" t="s">
        <v>1065</v>
      </c>
      <c r="L415" s="41" t="s">
        <v>3923</v>
      </c>
      <c r="M415" s="41" t="s">
        <v>176</v>
      </c>
      <c r="N415" s="41" t="s">
        <v>61</v>
      </c>
      <c r="O415" s="43">
        <v>2</v>
      </c>
      <c r="P415" s="41">
        <v>6</v>
      </c>
      <c r="Q415" s="43">
        <v>72</v>
      </c>
      <c r="R415" s="36" t="str">
        <f t="shared" si="6"/>
        <v>36:1</v>
      </c>
      <c r="S415" s="46" t="s">
        <v>2877</v>
      </c>
    </row>
    <row r="416" ht="148.5" spans="1:19">
      <c r="A416" s="2" t="s">
        <v>1060</v>
      </c>
      <c r="B416" s="41" t="s">
        <v>3924</v>
      </c>
      <c r="C416" s="41" t="s">
        <v>2542</v>
      </c>
      <c r="D416" s="41" t="s">
        <v>1108</v>
      </c>
      <c r="E416" s="41" t="s">
        <v>1063</v>
      </c>
      <c r="F416" s="41" t="s">
        <v>53</v>
      </c>
      <c r="G416" s="2" t="s">
        <v>3925</v>
      </c>
      <c r="H416" s="41" t="s">
        <v>55</v>
      </c>
      <c r="I416" s="41" t="s">
        <v>56</v>
      </c>
      <c r="J416" s="41" t="s">
        <v>57</v>
      </c>
      <c r="K416" s="41" t="s">
        <v>1065</v>
      </c>
      <c r="L416" s="41" t="s">
        <v>3500</v>
      </c>
      <c r="M416" s="41" t="s">
        <v>176</v>
      </c>
      <c r="N416" s="41" t="s">
        <v>2827</v>
      </c>
      <c r="O416" s="43">
        <v>4</v>
      </c>
      <c r="P416" s="41">
        <v>12</v>
      </c>
      <c r="Q416" s="43">
        <v>236</v>
      </c>
      <c r="R416" s="36" t="str">
        <f t="shared" si="6"/>
        <v>59:1</v>
      </c>
      <c r="S416" s="46" t="s">
        <v>3341</v>
      </c>
    </row>
    <row r="417" ht="165" spans="1:19">
      <c r="A417" s="2" t="s">
        <v>1060</v>
      </c>
      <c r="B417" s="41" t="s">
        <v>3926</v>
      </c>
      <c r="C417" s="41" t="s">
        <v>2542</v>
      </c>
      <c r="D417" s="41" t="s">
        <v>1108</v>
      </c>
      <c r="E417" s="41" t="s">
        <v>1063</v>
      </c>
      <c r="F417" s="41" t="s">
        <v>53</v>
      </c>
      <c r="G417" s="2" t="s">
        <v>3925</v>
      </c>
      <c r="H417" s="41" t="s">
        <v>55</v>
      </c>
      <c r="I417" s="41" t="s">
        <v>56</v>
      </c>
      <c r="J417" s="41" t="s">
        <v>57</v>
      </c>
      <c r="K417" s="41" t="s">
        <v>1065</v>
      </c>
      <c r="L417" s="41" t="s">
        <v>3927</v>
      </c>
      <c r="M417" s="41" t="s">
        <v>60</v>
      </c>
      <c r="N417" s="41" t="s">
        <v>2827</v>
      </c>
      <c r="O417" s="43">
        <v>2</v>
      </c>
      <c r="P417" s="41">
        <v>6</v>
      </c>
      <c r="Q417" s="43">
        <v>184</v>
      </c>
      <c r="R417" s="36" t="str">
        <f t="shared" si="6"/>
        <v>92:1</v>
      </c>
      <c r="S417" s="46" t="s">
        <v>3799</v>
      </c>
    </row>
    <row r="418" ht="115.5" spans="1:19">
      <c r="A418" s="2" t="s">
        <v>1060</v>
      </c>
      <c r="B418" s="41" t="s">
        <v>3928</v>
      </c>
      <c r="C418" s="41" t="s">
        <v>2542</v>
      </c>
      <c r="D418" s="41" t="s">
        <v>1108</v>
      </c>
      <c r="E418" s="41" t="s">
        <v>1063</v>
      </c>
      <c r="F418" s="41" t="s">
        <v>53</v>
      </c>
      <c r="G418" s="2" t="s">
        <v>3929</v>
      </c>
      <c r="H418" s="41" t="s">
        <v>55</v>
      </c>
      <c r="I418" s="41" t="s">
        <v>56</v>
      </c>
      <c r="J418" s="41" t="s">
        <v>807</v>
      </c>
      <c r="K418" s="41" t="s">
        <v>58</v>
      </c>
      <c r="L418" s="41" t="s">
        <v>2731</v>
      </c>
      <c r="M418" s="41" t="s">
        <v>176</v>
      </c>
      <c r="N418" s="41" t="s">
        <v>3930</v>
      </c>
      <c r="O418" s="43">
        <v>3</v>
      </c>
      <c r="P418" s="41">
        <v>9</v>
      </c>
      <c r="Q418" s="43">
        <v>162</v>
      </c>
      <c r="R418" s="36" t="str">
        <f t="shared" si="6"/>
        <v>54:1</v>
      </c>
      <c r="S418" s="46" t="s">
        <v>3360</v>
      </c>
    </row>
    <row r="419" ht="115.5" spans="1:19">
      <c r="A419" s="2" t="s">
        <v>1060</v>
      </c>
      <c r="B419" s="41" t="s">
        <v>3931</v>
      </c>
      <c r="C419" s="41" t="s">
        <v>2542</v>
      </c>
      <c r="D419" s="41" t="s">
        <v>1108</v>
      </c>
      <c r="E419" s="41" t="s">
        <v>1063</v>
      </c>
      <c r="F419" s="41" t="s">
        <v>53</v>
      </c>
      <c r="G419" s="41" t="s">
        <v>3915</v>
      </c>
      <c r="H419" s="41" t="s">
        <v>55</v>
      </c>
      <c r="I419" s="41" t="s">
        <v>56</v>
      </c>
      <c r="J419" s="41" t="s">
        <v>807</v>
      </c>
      <c r="K419" s="41" t="s">
        <v>1065</v>
      </c>
      <c r="L419" s="41" t="s">
        <v>3932</v>
      </c>
      <c r="M419" s="41" t="s">
        <v>60</v>
      </c>
      <c r="N419" s="41" t="s">
        <v>61</v>
      </c>
      <c r="O419" s="43">
        <v>1</v>
      </c>
      <c r="P419" s="41">
        <v>3</v>
      </c>
      <c r="Q419" s="43">
        <v>5</v>
      </c>
      <c r="R419" s="36" t="str">
        <f t="shared" si="6"/>
        <v>5:1</v>
      </c>
      <c r="S419" s="46" t="s">
        <v>2650</v>
      </c>
    </row>
    <row r="420" ht="181.5" spans="1:19">
      <c r="A420" s="2" t="s">
        <v>1060</v>
      </c>
      <c r="B420" s="41" t="s">
        <v>3933</v>
      </c>
      <c r="C420" s="41" t="s">
        <v>2542</v>
      </c>
      <c r="D420" s="41" t="s">
        <v>1108</v>
      </c>
      <c r="E420" s="41" t="s">
        <v>1071</v>
      </c>
      <c r="F420" s="41" t="s">
        <v>53</v>
      </c>
      <c r="G420" s="41" t="s">
        <v>3915</v>
      </c>
      <c r="H420" s="41" t="s">
        <v>984</v>
      </c>
      <c r="I420" s="41" t="s">
        <v>57</v>
      </c>
      <c r="J420" s="41" t="s">
        <v>807</v>
      </c>
      <c r="K420" s="41" t="s">
        <v>1065</v>
      </c>
      <c r="L420" s="41" t="s">
        <v>3934</v>
      </c>
      <c r="M420" s="41" t="s">
        <v>60</v>
      </c>
      <c r="N420" s="41" t="s">
        <v>61</v>
      </c>
      <c r="O420" s="43">
        <v>1</v>
      </c>
      <c r="P420" s="41">
        <v>3</v>
      </c>
      <c r="Q420" s="43">
        <v>43</v>
      </c>
      <c r="R420" s="36" t="str">
        <f t="shared" si="6"/>
        <v>43:1</v>
      </c>
      <c r="S420" s="46" t="s">
        <v>3528</v>
      </c>
    </row>
    <row r="421" ht="214.5" spans="1:19">
      <c r="A421" s="2" t="s">
        <v>2604</v>
      </c>
      <c r="B421" s="41" t="s">
        <v>3935</v>
      </c>
      <c r="C421" s="41" t="s">
        <v>2031</v>
      </c>
      <c r="D421" s="41" t="s">
        <v>2031</v>
      </c>
      <c r="E421" s="41" t="s">
        <v>3936</v>
      </c>
      <c r="F421" s="41" t="s">
        <v>53</v>
      </c>
      <c r="G421" s="41" t="s">
        <v>3937</v>
      </c>
      <c r="H421" s="41" t="s">
        <v>55</v>
      </c>
      <c r="I421" s="41" t="s">
        <v>56</v>
      </c>
      <c r="J421" s="41" t="s">
        <v>57</v>
      </c>
      <c r="K421" s="41" t="s">
        <v>3938</v>
      </c>
      <c r="L421" s="41" t="s">
        <v>3939</v>
      </c>
      <c r="M421" s="41" t="s">
        <v>176</v>
      </c>
      <c r="N421" s="41" t="s">
        <v>3940</v>
      </c>
      <c r="O421" s="43">
        <v>1</v>
      </c>
      <c r="P421" s="41">
        <v>3</v>
      </c>
      <c r="Q421" s="43">
        <v>7</v>
      </c>
      <c r="R421" s="36" t="str">
        <f t="shared" si="6"/>
        <v>7:1</v>
      </c>
      <c r="S421" s="47">
        <v>55.4</v>
      </c>
    </row>
  </sheetData>
  <sheetProtection selectLockedCells="1" selectUnlockedCells="1" autoFilter="0"/>
  <autoFilter ref="A2:S421">
    <extLst/>
  </autoFilter>
  <mergeCells count="1">
    <mergeCell ref="A1:S1"/>
  </mergeCells>
  <pageMargins left="0.699305555555556" right="0.699305555555556" top="0.75" bottom="0.75" header="0.3" footer="0.3"/>
  <pageSetup paperSize="9" orientation="portrait" horizontalDpi="200" verticalDpi="300"/>
  <headerFooter/>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C000"/>
  </sheetPr>
  <dimension ref="A1:S261"/>
  <sheetViews>
    <sheetView workbookViewId="0">
      <selection activeCell="P3" sqref="A3:R261"/>
    </sheetView>
  </sheetViews>
  <sheetFormatPr defaultColWidth="9" defaultRowHeight="12"/>
  <cols>
    <col min="1" max="1" width="8.375" style="29" customWidth="1"/>
    <col min="2" max="2" width="10.375" style="30" customWidth="1"/>
    <col min="3" max="3" width="8.375" style="30" customWidth="1"/>
    <col min="4" max="4" width="9" style="30" customWidth="1"/>
    <col min="5" max="5" width="8.625" style="30" customWidth="1"/>
    <col min="6" max="6" width="15.75" style="30" customWidth="1"/>
    <col min="7" max="7" width="8" style="30" customWidth="1"/>
    <col min="8" max="8" width="5.625" style="30" customWidth="1"/>
    <col min="9" max="9" width="5.25" style="30" customWidth="1"/>
    <col min="10" max="10" width="4.875" style="30" customWidth="1"/>
    <col min="11" max="11" width="16.125" style="30" customWidth="1"/>
    <col min="12" max="12" width="9.125" style="30" customWidth="1"/>
    <col min="13" max="13" width="9.25" style="30" customWidth="1"/>
    <col min="14" max="16" width="8.25" style="30" customWidth="1"/>
    <col min="17" max="17" width="7.75" style="30" customWidth="1"/>
    <col min="18" max="18" width="12.125" style="30" customWidth="1"/>
    <col min="19" max="16384" width="9" style="30"/>
  </cols>
  <sheetData>
    <row r="1" ht="75.75" customHeight="1" spans="1:19">
      <c r="A1" s="31" t="s">
        <v>3941</v>
      </c>
      <c r="B1" s="32"/>
      <c r="C1" s="32"/>
      <c r="D1" s="32"/>
      <c r="E1" s="32"/>
      <c r="F1" s="32"/>
      <c r="G1" s="32"/>
      <c r="H1" s="32"/>
      <c r="I1" s="32"/>
      <c r="J1" s="32"/>
      <c r="K1" s="32"/>
      <c r="L1" s="32"/>
      <c r="M1" s="32"/>
      <c r="N1" s="32"/>
      <c r="O1" s="32"/>
      <c r="P1" s="32"/>
      <c r="Q1" s="32"/>
      <c r="R1" s="32"/>
      <c r="S1" s="35"/>
    </row>
    <row r="2" ht="49.5" spans="1:18">
      <c r="A2" s="33" t="s">
        <v>29</v>
      </c>
      <c r="B2" s="33" t="s">
        <v>30</v>
      </c>
      <c r="C2" s="33" t="s">
        <v>31</v>
      </c>
      <c r="D2" s="33" t="s">
        <v>32</v>
      </c>
      <c r="E2" s="33" t="s">
        <v>33</v>
      </c>
      <c r="F2" s="33" t="s">
        <v>35</v>
      </c>
      <c r="G2" s="33" t="s">
        <v>36</v>
      </c>
      <c r="H2" s="33" t="s">
        <v>37</v>
      </c>
      <c r="I2" s="33" t="s">
        <v>38</v>
      </c>
      <c r="J2" s="33" t="s">
        <v>39</v>
      </c>
      <c r="K2" s="33" t="s">
        <v>40</v>
      </c>
      <c r="L2" s="33" t="s">
        <v>41</v>
      </c>
      <c r="M2" s="33" t="s">
        <v>42</v>
      </c>
      <c r="N2" s="33" t="s">
        <v>43</v>
      </c>
      <c r="O2" s="33" t="s">
        <v>1139</v>
      </c>
      <c r="P2" s="33" t="s">
        <v>1140</v>
      </c>
      <c r="Q2" s="33" t="s">
        <v>46</v>
      </c>
      <c r="R2" s="33" t="s">
        <v>47</v>
      </c>
    </row>
    <row r="3" ht="82.5" spans="1:18">
      <c r="A3" s="2" t="s">
        <v>3942</v>
      </c>
      <c r="B3" s="2" t="s">
        <v>3943</v>
      </c>
      <c r="C3" s="2" t="s">
        <v>1144</v>
      </c>
      <c r="D3" s="2" t="s">
        <v>2613</v>
      </c>
      <c r="E3" s="2" t="s">
        <v>3944</v>
      </c>
      <c r="F3" s="2" t="s">
        <v>1147</v>
      </c>
      <c r="G3" s="2" t="s">
        <v>352</v>
      </c>
      <c r="H3" s="2" t="s">
        <v>353</v>
      </c>
      <c r="I3" s="2" t="s">
        <v>57</v>
      </c>
      <c r="J3" s="2" t="s">
        <v>58</v>
      </c>
      <c r="K3" s="2" t="s">
        <v>3945</v>
      </c>
      <c r="L3" s="2" t="s">
        <v>176</v>
      </c>
      <c r="M3" s="2" t="s">
        <v>147</v>
      </c>
      <c r="N3" s="34">
        <v>1</v>
      </c>
      <c r="O3" s="2" t="s">
        <v>67</v>
      </c>
      <c r="P3" s="34">
        <v>8</v>
      </c>
      <c r="Q3" s="36" t="str">
        <f t="shared" ref="Q3:Q66" si="0">ROUND(P3/N3,2)&amp;":1"</f>
        <v>8:1</v>
      </c>
      <c r="R3" s="34" t="s">
        <v>3946</v>
      </c>
    </row>
    <row r="4" ht="132" spans="1:18">
      <c r="A4" s="2" t="s">
        <v>3942</v>
      </c>
      <c r="B4" s="2" t="s">
        <v>3947</v>
      </c>
      <c r="C4" s="2" t="s">
        <v>1151</v>
      </c>
      <c r="D4" s="2" t="s">
        <v>1151</v>
      </c>
      <c r="E4" s="2" t="s">
        <v>178</v>
      </c>
      <c r="F4" s="2" t="s">
        <v>3948</v>
      </c>
      <c r="G4" s="2" t="s">
        <v>1156</v>
      </c>
      <c r="H4" s="2" t="s">
        <v>1157</v>
      </c>
      <c r="I4" s="2" t="s">
        <v>57</v>
      </c>
      <c r="J4" s="2" t="s">
        <v>58</v>
      </c>
      <c r="K4" s="2" t="s">
        <v>3949</v>
      </c>
      <c r="L4" s="2" t="s">
        <v>60</v>
      </c>
      <c r="M4" s="2" t="s">
        <v>147</v>
      </c>
      <c r="N4" s="34">
        <v>1</v>
      </c>
      <c r="O4" s="2" t="s">
        <v>67</v>
      </c>
      <c r="P4" s="34">
        <v>650</v>
      </c>
      <c r="Q4" s="36" t="str">
        <f t="shared" si="0"/>
        <v>650:1</v>
      </c>
      <c r="R4" s="34" t="s">
        <v>3189</v>
      </c>
    </row>
    <row r="5" ht="115.5" spans="1:18">
      <c r="A5" s="2" t="s">
        <v>3942</v>
      </c>
      <c r="B5" s="2" t="s">
        <v>3950</v>
      </c>
      <c r="C5" s="2" t="s">
        <v>1151</v>
      </c>
      <c r="D5" s="2" t="s">
        <v>1151</v>
      </c>
      <c r="E5" s="2" t="s">
        <v>52</v>
      </c>
      <c r="F5" s="2" t="s">
        <v>3951</v>
      </c>
      <c r="G5" s="2" t="s">
        <v>1165</v>
      </c>
      <c r="H5" s="2" t="s">
        <v>1166</v>
      </c>
      <c r="I5" s="2" t="s">
        <v>57</v>
      </c>
      <c r="J5" s="2" t="s">
        <v>58</v>
      </c>
      <c r="K5" s="2" t="s">
        <v>3952</v>
      </c>
      <c r="L5" s="2" t="s">
        <v>60</v>
      </c>
      <c r="M5" s="2" t="s">
        <v>147</v>
      </c>
      <c r="N5" s="34">
        <v>1</v>
      </c>
      <c r="O5" s="2" t="s">
        <v>67</v>
      </c>
      <c r="P5" s="34">
        <v>281</v>
      </c>
      <c r="Q5" s="36" t="str">
        <f t="shared" si="0"/>
        <v>281:1</v>
      </c>
      <c r="R5" s="34" t="s">
        <v>2620</v>
      </c>
    </row>
    <row r="6" ht="82.5" spans="1:18">
      <c r="A6" s="2" t="s">
        <v>3942</v>
      </c>
      <c r="B6" s="2" t="s">
        <v>3953</v>
      </c>
      <c r="C6" s="2" t="s">
        <v>1151</v>
      </c>
      <c r="D6" s="2" t="s">
        <v>1151</v>
      </c>
      <c r="E6" s="2" t="s">
        <v>178</v>
      </c>
      <c r="F6" s="2" t="s">
        <v>120</v>
      </c>
      <c r="G6" s="2" t="s">
        <v>1156</v>
      </c>
      <c r="H6" s="2" t="s">
        <v>1157</v>
      </c>
      <c r="I6" s="2" t="s">
        <v>57</v>
      </c>
      <c r="J6" s="2" t="s">
        <v>58</v>
      </c>
      <c r="K6" s="2" t="s">
        <v>3954</v>
      </c>
      <c r="L6" s="2" t="s">
        <v>176</v>
      </c>
      <c r="M6" s="2" t="s">
        <v>147</v>
      </c>
      <c r="N6" s="34">
        <v>1</v>
      </c>
      <c r="O6" s="2" t="s">
        <v>67</v>
      </c>
      <c r="P6" s="34">
        <v>41</v>
      </c>
      <c r="Q6" s="36" t="str">
        <f t="shared" si="0"/>
        <v>41:1</v>
      </c>
      <c r="R6" s="34" t="s">
        <v>3202</v>
      </c>
    </row>
    <row r="7" ht="99" spans="1:18">
      <c r="A7" s="2" t="s">
        <v>3942</v>
      </c>
      <c r="B7" s="2" t="s">
        <v>3955</v>
      </c>
      <c r="C7" s="2" t="s">
        <v>1151</v>
      </c>
      <c r="D7" s="2" t="s">
        <v>1151</v>
      </c>
      <c r="E7" s="2" t="s">
        <v>178</v>
      </c>
      <c r="F7" s="2" t="s">
        <v>3956</v>
      </c>
      <c r="G7" s="2" t="s">
        <v>1156</v>
      </c>
      <c r="H7" s="2" t="s">
        <v>1157</v>
      </c>
      <c r="I7" s="2" t="s">
        <v>57</v>
      </c>
      <c r="J7" s="2" t="s">
        <v>58</v>
      </c>
      <c r="K7" s="2" t="s">
        <v>3957</v>
      </c>
      <c r="L7" s="2" t="s">
        <v>176</v>
      </c>
      <c r="M7" s="2" t="s">
        <v>147</v>
      </c>
      <c r="N7" s="34">
        <v>1</v>
      </c>
      <c r="O7" s="2" t="s">
        <v>67</v>
      </c>
      <c r="P7" s="34">
        <v>87</v>
      </c>
      <c r="Q7" s="36" t="str">
        <f t="shared" si="0"/>
        <v>87:1</v>
      </c>
      <c r="R7" s="34" t="s">
        <v>3958</v>
      </c>
    </row>
    <row r="8" ht="82.5" spans="1:18">
      <c r="A8" s="2" t="s">
        <v>3942</v>
      </c>
      <c r="B8" s="2" t="s">
        <v>3959</v>
      </c>
      <c r="C8" s="2" t="s">
        <v>3960</v>
      </c>
      <c r="D8" s="2" t="s">
        <v>3960</v>
      </c>
      <c r="E8" s="2" t="s">
        <v>350</v>
      </c>
      <c r="F8" s="2" t="s">
        <v>3961</v>
      </c>
      <c r="G8" s="2" t="s">
        <v>352</v>
      </c>
      <c r="H8" s="2" t="s">
        <v>353</v>
      </c>
      <c r="I8" s="2" t="s">
        <v>57</v>
      </c>
      <c r="J8" s="2" t="s">
        <v>58</v>
      </c>
      <c r="K8" s="2" t="s">
        <v>3962</v>
      </c>
      <c r="L8" s="2" t="s">
        <v>176</v>
      </c>
      <c r="M8" s="2" t="s">
        <v>61</v>
      </c>
      <c r="N8" s="34">
        <v>1</v>
      </c>
      <c r="O8" s="2" t="s">
        <v>67</v>
      </c>
      <c r="P8" s="34">
        <v>1</v>
      </c>
      <c r="Q8" s="36" t="str">
        <f t="shared" si="0"/>
        <v>1:1</v>
      </c>
      <c r="R8" s="34" t="s">
        <v>26</v>
      </c>
    </row>
    <row r="9" ht="82.5" spans="1:18">
      <c r="A9" s="2" t="s">
        <v>3942</v>
      </c>
      <c r="B9" s="2" t="s">
        <v>3963</v>
      </c>
      <c r="C9" s="2" t="s">
        <v>3964</v>
      </c>
      <c r="D9" s="2" t="s">
        <v>3964</v>
      </c>
      <c r="E9" s="2" t="s">
        <v>178</v>
      </c>
      <c r="F9" s="2" t="s">
        <v>3433</v>
      </c>
      <c r="G9" s="2" t="s">
        <v>1156</v>
      </c>
      <c r="H9" s="2" t="s">
        <v>1157</v>
      </c>
      <c r="I9" s="2" t="s">
        <v>57</v>
      </c>
      <c r="J9" s="2" t="s">
        <v>58</v>
      </c>
      <c r="K9" s="2" t="s">
        <v>3965</v>
      </c>
      <c r="L9" s="2" t="s">
        <v>176</v>
      </c>
      <c r="M9" s="2" t="s">
        <v>61</v>
      </c>
      <c r="N9" s="34">
        <v>1</v>
      </c>
      <c r="O9" s="2" t="s">
        <v>67</v>
      </c>
      <c r="P9" s="34">
        <v>125</v>
      </c>
      <c r="Q9" s="36" t="str">
        <f t="shared" si="0"/>
        <v>125:1</v>
      </c>
      <c r="R9" s="34" t="s">
        <v>3049</v>
      </c>
    </row>
    <row r="10" ht="99" spans="1:18">
      <c r="A10" s="2" t="s">
        <v>3966</v>
      </c>
      <c r="B10" s="2" t="s">
        <v>3967</v>
      </c>
      <c r="C10" s="2" t="s">
        <v>2642</v>
      </c>
      <c r="D10" s="2" t="s">
        <v>299</v>
      </c>
      <c r="E10" s="2" t="s">
        <v>52</v>
      </c>
      <c r="F10" s="2" t="s">
        <v>3968</v>
      </c>
      <c r="G10" s="2" t="s">
        <v>1165</v>
      </c>
      <c r="H10" s="2" t="s">
        <v>1166</v>
      </c>
      <c r="I10" s="2" t="s">
        <v>57</v>
      </c>
      <c r="J10" s="2" t="s">
        <v>58</v>
      </c>
      <c r="K10" s="2" t="s">
        <v>3969</v>
      </c>
      <c r="L10" s="2" t="s">
        <v>60</v>
      </c>
      <c r="M10" s="2" t="s">
        <v>61</v>
      </c>
      <c r="N10" s="34">
        <v>1</v>
      </c>
      <c r="O10" s="2" t="s">
        <v>67</v>
      </c>
      <c r="P10" s="34">
        <v>379</v>
      </c>
      <c r="Q10" s="36" t="str">
        <f t="shared" si="0"/>
        <v>379:1</v>
      </c>
      <c r="R10" s="34" t="s">
        <v>2739</v>
      </c>
    </row>
    <row r="11" ht="148.5" spans="1:18">
      <c r="A11" s="2" t="s">
        <v>3966</v>
      </c>
      <c r="B11" s="2" t="s">
        <v>3970</v>
      </c>
      <c r="C11" s="2" t="s">
        <v>2719</v>
      </c>
      <c r="D11" s="2" t="s">
        <v>3971</v>
      </c>
      <c r="E11" s="2" t="s">
        <v>52</v>
      </c>
      <c r="F11" s="2" t="s">
        <v>3972</v>
      </c>
      <c r="G11" s="2" t="s">
        <v>1165</v>
      </c>
      <c r="H11" s="2" t="s">
        <v>1166</v>
      </c>
      <c r="I11" s="2" t="s">
        <v>57</v>
      </c>
      <c r="J11" s="2" t="s">
        <v>58</v>
      </c>
      <c r="K11" s="2" t="s">
        <v>3973</v>
      </c>
      <c r="L11" s="2" t="s">
        <v>176</v>
      </c>
      <c r="M11" s="2" t="s">
        <v>61</v>
      </c>
      <c r="N11" s="34">
        <v>1</v>
      </c>
      <c r="O11" s="2" t="s">
        <v>67</v>
      </c>
      <c r="P11" s="34">
        <v>220</v>
      </c>
      <c r="Q11" s="36" t="str">
        <f t="shared" si="0"/>
        <v>220:1</v>
      </c>
      <c r="R11" s="34" t="s">
        <v>3974</v>
      </c>
    </row>
    <row r="12" ht="132" spans="1:18">
      <c r="A12" s="2" t="s">
        <v>3966</v>
      </c>
      <c r="B12" s="2" t="s">
        <v>3975</v>
      </c>
      <c r="C12" s="2" t="s">
        <v>2719</v>
      </c>
      <c r="D12" s="2" t="s">
        <v>3976</v>
      </c>
      <c r="E12" s="2" t="s">
        <v>52</v>
      </c>
      <c r="F12" s="2" t="s">
        <v>3977</v>
      </c>
      <c r="G12" s="2" t="s">
        <v>1165</v>
      </c>
      <c r="H12" s="2" t="s">
        <v>1166</v>
      </c>
      <c r="I12" s="2" t="s">
        <v>57</v>
      </c>
      <c r="J12" s="2" t="s">
        <v>58</v>
      </c>
      <c r="K12" s="2" t="s">
        <v>3978</v>
      </c>
      <c r="L12" s="2" t="s">
        <v>60</v>
      </c>
      <c r="M12" s="2" t="s">
        <v>61</v>
      </c>
      <c r="N12" s="34">
        <v>1</v>
      </c>
      <c r="O12" s="2" t="s">
        <v>67</v>
      </c>
      <c r="P12" s="34">
        <v>303</v>
      </c>
      <c r="Q12" s="36" t="str">
        <f t="shared" si="0"/>
        <v>303:1</v>
      </c>
      <c r="R12" s="34" t="s">
        <v>3979</v>
      </c>
    </row>
    <row r="13" ht="132" spans="1:18">
      <c r="A13" s="2" t="s">
        <v>3966</v>
      </c>
      <c r="B13" s="2" t="s">
        <v>3980</v>
      </c>
      <c r="C13" s="2" t="s">
        <v>2719</v>
      </c>
      <c r="D13" s="2" t="s">
        <v>3981</v>
      </c>
      <c r="E13" s="2" t="s">
        <v>52</v>
      </c>
      <c r="F13" s="2" t="s">
        <v>3982</v>
      </c>
      <c r="G13" s="2" t="s">
        <v>1165</v>
      </c>
      <c r="H13" s="2" t="s">
        <v>1166</v>
      </c>
      <c r="I13" s="2" t="s">
        <v>57</v>
      </c>
      <c r="J13" s="2" t="s">
        <v>58</v>
      </c>
      <c r="K13" s="2" t="s">
        <v>3983</v>
      </c>
      <c r="L13" s="2" t="s">
        <v>60</v>
      </c>
      <c r="M13" s="2" t="s">
        <v>61</v>
      </c>
      <c r="N13" s="34">
        <v>1</v>
      </c>
      <c r="O13" s="2" t="s">
        <v>67</v>
      </c>
      <c r="P13" s="34">
        <v>292</v>
      </c>
      <c r="Q13" s="36" t="str">
        <f t="shared" si="0"/>
        <v>292:1</v>
      </c>
      <c r="R13" s="34" t="s">
        <v>3049</v>
      </c>
    </row>
    <row r="14" ht="198" spans="1:18">
      <c r="A14" s="2" t="s">
        <v>3966</v>
      </c>
      <c r="B14" s="2" t="s">
        <v>3984</v>
      </c>
      <c r="C14" s="2" t="s">
        <v>2719</v>
      </c>
      <c r="D14" s="2" t="s">
        <v>1232</v>
      </c>
      <c r="E14" s="2" t="s">
        <v>52</v>
      </c>
      <c r="F14" s="2" t="s">
        <v>3985</v>
      </c>
      <c r="G14" s="2" t="s">
        <v>1165</v>
      </c>
      <c r="H14" s="2" t="s">
        <v>1166</v>
      </c>
      <c r="I14" s="2" t="s">
        <v>57</v>
      </c>
      <c r="J14" s="2" t="s">
        <v>58</v>
      </c>
      <c r="K14" s="2" t="s">
        <v>3986</v>
      </c>
      <c r="L14" s="2" t="s">
        <v>60</v>
      </c>
      <c r="M14" s="2" t="s">
        <v>61</v>
      </c>
      <c r="N14" s="34">
        <v>1</v>
      </c>
      <c r="O14" s="2" t="s">
        <v>67</v>
      </c>
      <c r="P14" s="34">
        <v>357</v>
      </c>
      <c r="Q14" s="36" t="str">
        <f t="shared" si="0"/>
        <v>357:1</v>
      </c>
      <c r="R14" s="34" t="s">
        <v>3987</v>
      </c>
    </row>
    <row r="15" ht="99" spans="1:18">
      <c r="A15" s="2" t="s">
        <v>3966</v>
      </c>
      <c r="B15" s="2" t="s">
        <v>3988</v>
      </c>
      <c r="C15" s="2" t="s">
        <v>2719</v>
      </c>
      <c r="D15" s="2" t="s">
        <v>2729</v>
      </c>
      <c r="E15" s="2" t="s">
        <v>52</v>
      </c>
      <c r="F15" s="2" t="s">
        <v>3989</v>
      </c>
      <c r="G15" s="2" t="s">
        <v>1165</v>
      </c>
      <c r="H15" s="2" t="s">
        <v>1166</v>
      </c>
      <c r="I15" s="2" t="s">
        <v>57</v>
      </c>
      <c r="J15" s="2" t="s">
        <v>58</v>
      </c>
      <c r="K15" s="2" t="s">
        <v>3990</v>
      </c>
      <c r="L15" s="2" t="s">
        <v>176</v>
      </c>
      <c r="M15" s="2" t="s">
        <v>61</v>
      </c>
      <c r="N15" s="34">
        <v>1</v>
      </c>
      <c r="O15" s="2" t="s">
        <v>67</v>
      </c>
      <c r="P15" s="34">
        <v>34</v>
      </c>
      <c r="Q15" s="36" t="str">
        <f t="shared" si="0"/>
        <v>34:1</v>
      </c>
      <c r="R15" s="34" t="s">
        <v>3991</v>
      </c>
    </row>
    <row r="16" ht="99" spans="1:18">
      <c r="A16" s="2" t="s">
        <v>3966</v>
      </c>
      <c r="B16" s="2" t="s">
        <v>3992</v>
      </c>
      <c r="C16" s="2" t="s">
        <v>3224</v>
      </c>
      <c r="D16" s="2" t="s">
        <v>98</v>
      </c>
      <c r="E16" s="2" t="s">
        <v>52</v>
      </c>
      <c r="F16" s="2" t="s">
        <v>3993</v>
      </c>
      <c r="G16" s="2" t="s">
        <v>1165</v>
      </c>
      <c r="H16" s="2" t="s">
        <v>1166</v>
      </c>
      <c r="I16" s="2" t="s">
        <v>57</v>
      </c>
      <c r="J16" s="2" t="s">
        <v>58</v>
      </c>
      <c r="K16" s="2" t="s">
        <v>57</v>
      </c>
      <c r="L16" s="2" t="s">
        <v>60</v>
      </c>
      <c r="M16" s="2" t="s">
        <v>61</v>
      </c>
      <c r="N16" s="34">
        <v>1</v>
      </c>
      <c r="O16" s="2" t="s">
        <v>67</v>
      </c>
      <c r="P16" s="34">
        <v>802</v>
      </c>
      <c r="Q16" s="36" t="str">
        <f t="shared" si="0"/>
        <v>802:1</v>
      </c>
      <c r="R16" s="34" t="s">
        <v>3994</v>
      </c>
    </row>
    <row r="17" ht="99" spans="1:18">
      <c r="A17" s="2" t="s">
        <v>3966</v>
      </c>
      <c r="B17" s="2" t="s">
        <v>3995</v>
      </c>
      <c r="C17" s="2" t="s">
        <v>3224</v>
      </c>
      <c r="D17" s="2" t="s">
        <v>98</v>
      </c>
      <c r="E17" s="2" t="s">
        <v>52</v>
      </c>
      <c r="F17" s="2" t="s">
        <v>3996</v>
      </c>
      <c r="G17" s="2" t="s">
        <v>1165</v>
      </c>
      <c r="H17" s="2" t="s">
        <v>1166</v>
      </c>
      <c r="I17" s="2" t="s">
        <v>57</v>
      </c>
      <c r="J17" s="2" t="s">
        <v>58</v>
      </c>
      <c r="K17" s="2" t="s">
        <v>57</v>
      </c>
      <c r="L17" s="2" t="s">
        <v>60</v>
      </c>
      <c r="M17" s="2" t="s">
        <v>61</v>
      </c>
      <c r="N17" s="34">
        <v>1</v>
      </c>
      <c r="O17" s="2" t="s">
        <v>67</v>
      </c>
      <c r="P17" s="34">
        <v>740</v>
      </c>
      <c r="Q17" s="36" t="str">
        <f t="shared" si="0"/>
        <v>740:1</v>
      </c>
      <c r="R17" s="34" t="s">
        <v>3843</v>
      </c>
    </row>
    <row r="18" ht="132" spans="1:18">
      <c r="A18" s="2" t="s">
        <v>3966</v>
      </c>
      <c r="B18" s="2" t="s">
        <v>3997</v>
      </c>
      <c r="C18" s="2" t="s">
        <v>3224</v>
      </c>
      <c r="D18" s="2" t="s">
        <v>1239</v>
      </c>
      <c r="E18" s="2" t="s">
        <v>52</v>
      </c>
      <c r="F18" s="2" t="s">
        <v>3998</v>
      </c>
      <c r="G18" s="2" t="s">
        <v>1165</v>
      </c>
      <c r="H18" s="2" t="s">
        <v>1166</v>
      </c>
      <c r="I18" s="2" t="s">
        <v>57</v>
      </c>
      <c r="J18" s="2" t="s">
        <v>58</v>
      </c>
      <c r="K18" s="2" t="s">
        <v>3999</v>
      </c>
      <c r="L18" s="2" t="s">
        <v>60</v>
      </c>
      <c r="M18" s="2" t="s">
        <v>61</v>
      </c>
      <c r="N18" s="34">
        <v>1</v>
      </c>
      <c r="O18" s="2" t="s">
        <v>67</v>
      </c>
      <c r="P18" s="34">
        <v>291</v>
      </c>
      <c r="Q18" s="36" t="str">
        <f t="shared" si="0"/>
        <v>291:1</v>
      </c>
      <c r="R18" s="34" t="s">
        <v>2701</v>
      </c>
    </row>
    <row r="19" ht="99" spans="1:18">
      <c r="A19" s="2" t="s">
        <v>3966</v>
      </c>
      <c r="B19" s="2" t="s">
        <v>4000</v>
      </c>
      <c r="C19" s="2" t="s">
        <v>3224</v>
      </c>
      <c r="D19" s="2" t="s">
        <v>4001</v>
      </c>
      <c r="E19" s="2" t="s">
        <v>52</v>
      </c>
      <c r="F19" s="2" t="s">
        <v>4002</v>
      </c>
      <c r="G19" s="2" t="s">
        <v>1165</v>
      </c>
      <c r="H19" s="2" t="s">
        <v>1166</v>
      </c>
      <c r="I19" s="2" t="s">
        <v>57</v>
      </c>
      <c r="J19" s="2" t="s">
        <v>58</v>
      </c>
      <c r="K19" s="2" t="s">
        <v>4003</v>
      </c>
      <c r="L19" s="2" t="s">
        <v>60</v>
      </c>
      <c r="M19" s="2" t="s">
        <v>61</v>
      </c>
      <c r="N19" s="34">
        <v>1</v>
      </c>
      <c r="O19" s="2" t="s">
        <v>67</v>
      </c>
      <c r="P19" s="34">
        <v>168</v>
      </c>
      <c r="Q19" s="36" t="str">
        <f t="shared" si="0"/>
        <v>168:1</v>
      </c>
      <c r="R19" s="34" t="s">
        <v>2773</v>
      </c>
    </row>
    <row r="20" ht="115.5" spans="1:18">
      <c r="A20" s="2" t="s">
        <v>3966</v>
      </c>
      <c r="B20" s="2" t="s">
        <v>4004</v>
      </c>
      <c r="C20" s="2" t="s">
        <v>3224</v>
      </c>
      <c r="D20" s="2" t="s">
        <v>4005</v>
      </c>
      <c r="E20" s="2" t="s">
        <v>52</v>
      </c>
      <c r="F20" s="2" t="s">
        <v>4006</v>
      </c>
      <c r="G20" s="2" t="s">
        <v>1165</v>
      </c>
      <c r="H20" s="2" t="s">
        <v>1166</v>
      </c>
      <c r="I20" s="2" t="s">
        <v>57</v>
      </c>
      <c r="J20" s="2" t="s">
        <v>58</v>
      </c>
      <c r="K20" s="2" t="s">
        <v>4007</v>
      </c>
      <c r="L20" s="2" t="s">
        <v>60</v>
      </c>
      <c r="M20" s="2" t="s">
        <v>61</v>
      </c>
      <c r="N20" s="34">
        <v>1</v>
      </c>
      <c r="O20" s="2" t="s">
        <v>67</v>
      </c>
      <c r="P20" s="34">
        <v>242</v>
      </c>
      <c r="Q20" s="36" t="str">
        <f t="shared" si="0"/>
        <v>242:1</v>
      </c>
      <c r="R20" s="34" t="s">
        <v>4008</v>
      </c>
    </row>
    <row r="21" ht="99" spans="1:18">
      <c r="A21" s="2" t="s">
        <v>3966</v>
      </c>
      <c r="B21" s="2" t="s">
        <v>4009</v>
      </c>
      <c r="C21" s="2" t="s">
        <v>2741</v>
      </c>
      <c r="D21" s="2" t="s">
        <v>898</v>
      </c>
      <c r="E21" s="2" t="s">
        <v>52</v>
      </c>
      <c r="F21" s="2" t="s">
        <v>4010</v>
      </c>
      <c r="G21" s="2" t="s">
        <v>1165</v>
      </c>
      <c r="H21" s="2" t="s">
        <v>1166</v>
      </c>
      <c r="I21" s="2" t="s">
        <v>57</v>
      </c>
      <c r="J21" s="2" t="s">
        <v>58</v>
      </c>
      <c r="K21" s="2" t="s">
        <v>4011</v>
      </c>
      <c r="L21" s="2" t="s">
        <v>60</v>
      </c>
      <c r="M21" s="2" t="s">
        <v>61</v>
      </c>
      <c r="N21" s="34">
        <v>1</v>
      </c>
      <c r="O21" s="2" t="s">
        <v>67</v>
      </c>
      <c r="P21" s="34">
        <v>395</v>
      </c>
      <c r="Q21" s="36" t="str">
        <f t="shared" si="0"/>
        <v>395:1</v>
      </c>
      <c r="R21" s="34" t="s">
        <v>4012</v>
      </c>
    </row>
    <row r="22" ht="99" spans="1:18">
      <c r="A22" s="2" t="s">
        <v>3966</v>
      </c>
      <c r="B22" s="2" t="s">
        <v>4013</v>
      </c>
      <c r="C22" s="2" t="s">
        <v>2741</v>
      </c>
      <c r="D22" s="2" t="s">
        <v>898</v>
      </c>
      <c r="E22" s="2" t="s">
        <v>52</v>
      </c>
      <c r="F22" s="2" t="s">
        <v>4014</v>
      </c>
      <c r="G22" s="2" t="s">
        <v>1165</v>
      </c>
      <c r="H22" s="2" t="s">
        <v>1166</v>
      </c>
      <c r="I22" s="2" t="s">
        <v>57</v>
      </c>
      <c r="J22" s="2" t="s">
        <v>58</v>
      </c>
      <c r="K22" s="2" t="s">
        <v>57</v>
      </c>
      <c r="L22" s="2" t="s">
        <v>60</v>
      </c>
      <c r="M22" s="2" t="s">
        <v>61</v>
      </c>
      <c r="N22" s="34">
        <v>1</v>
      </c>
      <c r="O22" s="2" t="s">
        <v>67</v>
      </c>
      <c r="P22" s="34">
        <v>790</v>
      </c>
      <c r="Q22" s="36" t="str">
        <f t="shared" si="0"/>
        <v>790:1</v>
      </c>
      <c r="R22" s="34" t="s">
        <v>3112</v>
      </c>
    </row>
    <row r="23" ht="214.5" spans="1:18">
      <c r="A23" s="2" t="s">
        <v>3966</v>
      </c>
      <c r="B23" s="2" t="s">
        <v>4015</v>
      </c>
      <c r="C23" s="2" t="s">
        <v>2741</v>
      </c>
      <c r="D23" s="2" t="s">
        <v>1253</v>
      </c>
      <c r="E23" s="2" t="s">
        <v>52</v>
      </c>
      <c r="F23" s="2" t="s">
        <v>1261</v>
      </c>
      <c r="G23" s="2" t="s">
        <v>1165</v>
      </c>
      <c r="H23" s="2" t="s">
        <v>1166</v>
      </c>
      <c r="I23" s="2" t="s">
        <v>57</v>
      </c>
      <c r="J23" s="2" t="s">
        <v>58</v>
      </c>
      <c r="K23" s="2" t="s">
        <v>4016</v>
      </c>
      <c r="L23" s="2" t="s">
        <v>60</v>
      </c>
      <c r="M23" s="2" t="s">
        <v>61</v>
      </c>
      <c r="N23" s="34">
        <v>1</v>
      </c>
      <c r="O23" s="2" t="s">
        <v>67</v>
      </c>
      <c r="P23" s="34">
        <v>224</v>
      </c>
      <c r="Q23" s="36" t="str">
        <f t="shared" si="0"/>
        <v>224:1</v>
      </c>
      <c r="R23" s="34" t="s">
        <v>4017</v>
      </c>
    </row>
    <row r="24" ht="115.5" spans="1:18">
      <c r="A24" s="2" t="s">
        <v>3966</v>
      </c>
      <c r="B24" s="2" t="s">
        <v>4018</v>
      </c>
      <c r="C24" s="2" t="s">
        <v>2741</v>
      </c>
      <c r="D24" s="2" t="s">
        <v>1253</v>
      </c>
      <c r="E24" s="2" t="s">
        <v>52</v>
      </c>
      <c r="F24" s="2" t="s">
        <v>4019</v>
      </c>
      <c r="G24" s="2" t="s">
        <v>1165</v>
      </c>
      <c r="H24" s="2" t="s">
        <v>1166</v>
      </c>
      <c r="I24" s="2" t="s">
        <v>57</v>
      </c>
      <c r="J24" s="2" t="s">
        <v>58</v>
      </c>
      <c r="K24" s="2" t="s">
        <v>4020</v>
      </c>
      <c r="L24" s="2" t="s">
        <v>60</v>
      </c>
      <c r="M24" s="2" t="s">
        <v>61</v>
      </c>
      <c r="N24" s="34">
        <v>1</v>
      </c>
      <c r="O24" s="2" t="s">
        <v>67</v>
      </c>
      <c r="P24" s="34">
        <v>192</v>
      </c>
      <c r="Q24" s="36" t="str">
        <f t="shared" si="0"/>
        <v>192:1</v>
      </c>
      <c r="R24" s="34" t="s">
        <v>2790</v>
      </c>
    </row>
    <row r="25" ht="132" spans="1:18">
      <c r="A25" s="2" t="s">
        <v>3966</v>
      </c>
      <c r="B25" s="2" t="s">
        <v>4021</v>
      </c>
      <c r="C25" s="2" t="s">
        <v>2741</v>
      </c>
      <c r="D25" s="2" t="s">
        <v>906</v>
      </c>
      <c r="E25" s="2" t="s">
        <v>52</v>
      </c>
      <c r="F25" s="2" t="s">
        <v>4022</v>
      </c>
      <c r="G25" s="2" t="s">
        <v>1165</v>
      </c>
      <c r="H25" s="2" t="s">
        <v>1166</v>
      </c>
      <c r="I25" s="2" t="s">
        <v>57</v>
      </c>
      <c r="J25" s="2" t="s">
        <v>58</v>
      </c>
      <c r="K25" s="2" t="s">
        <v>4023</v>
      </c>
      <c r="L25" s="2" t="s">
        <v>176</v>
      </c>
      <c r="M25" s="2" t="s">
        <v>61</v>
      </c>
      <c r="N25" s="34">
        <v>3</v>
      </c>
      <c r="O25" s="2" t="s">
        <v>127</v>
      </c>
      <c r="P25" s="34">
        <v>350</v>
      </c>
      <c r="Q25" s="36" t="str">
        <f t="shared" si="0"/>
        <v>116.67:1</v>
      </c>
      <c r="R25" s="34" t="s">
        <v>3112</v>
      </c>
    </row>
    <row r="26" ht="115.5" spans="1:18">
      <c r="A26" s="2" t="s">
        <v>3966</v>
      </c>
      <c r="B26" s="2" t="s">
        <v>4024</v>
      </c>
      <c r="C26" s="2" t="s">
        <v>2741</v>
      </c>
      <c r="D26" s="2" t="s">
        <v>125</v>
      </c>
      <c r="E26" s="2" t="s">
        <v>52</v>
      </c>
      <c r="F26" s="2" t="s">
        <v>4025</v>
      </c>
      <c r="G26" s="2" t="s">
        <v>1165</v>
      </c>
      <c r="H26" s="2" t="s">
        <v>1166</v>
      </c>
      <c r="I26" s="2" t="s">
        <v>57</v>
      </c>
      <c r="J26" s="2" t="s">
        <v>58</v>
      </c>
      <c r="K26" s="2" t="s">
        <v>4026</v>
      </c>
      <c r="L26" s="2" t="s">
        <v>60</v>
      </c>
      <c r="M26" s="2" t="s">
        <v>147</v>
      </c>
      <c r="N26" s="34">
        <v>1</v>
      </c>
      <c r="O26" s="2" t="s">
        <v>67</v>
      </c>
      <c r="P26" s="34">
        <v>256</v>
      </c>
      <c r="Q26" s="36" t="str">
        <f t="shared" si="0"/>
        <v>256:1</v>
      </c>
      <c r="R26" s="34" t="s">
        <v>3093</v>
      </c>
    </row>
    <row r="27" ht="99" spans="1:18">
      <c r="A27" s="2" t="s">
        <v>3966</v>
      </c>
      <c r="B27" s="2" t="s">
        <v>4027</v>
      </c>
      <c r="C27" s="2" t="s">
        <v>2741</v>
      </c>
      <c r="D27" s="2" t="s">
        <v>125</v>
      </c>
      <c r="E27" s="2" t="s">
        <v>52</v>
      </c>
      <c r="F27" s="2" t="s">
        <v>4028</v>
      </c>
      <c r="G27" s="2" t="s">
        <v>1165</v>
      </c>
      <c r="H27" s="2" t="s">
        <v>1166</v>
      </c>
      <c r="I27" s="2" t="s">
        <v>57</v>
      </c>
      <c r="J27" s="2" t="s">
        <v>58</v>
      </c>
      <c r="K27" s="2" t="s">
        <v>4003</v>
      </c>
      <c r="L27" s="2" t="s">
        <v>60</v>
      </c>
      <c r="M27" s="2" t="s">
        <v>61</v>
      </c>
      <c r="N27" s="34">
        <v>1</v>
      </c>
      <c r="O27" s="2" t="s">
        <v>67</v>
      </c>
      <c r="P27" s="34">
        <v>205</v>
      </c>
      <c r="Q27" s="36" t="str">
        <f t="shared" si="0"/>
        <v>205:1</v>
      </c>
      <c r="R27" s="34" t="s">
        <v>4029</v>
      </c>
    </row>
    <row r="28" ht="181.5" spans="1:18">
      <c r="A28" s="2" t="s">
        <v>3966</v>
      </c>
      <c r="B28" s="2" t="s">
        <v>4030</v>
      </c>
      <c r="C28" s="2" t="s">
        <v>2778</v>
      </c>
      <c r="D28" s="2" t="s">
        <v>593</v>
      </c>
      <c r="E28" s="2" t="s">
        <v>52</v>
      </c>
      <c r="F28" s="2" t="s">
        <v>4031</v>
      </c>
      <c r="G28" s="2" t="s">
        <v>1165</v>
      </c>
      <c r="H28" s="2" t="s">
        <v>1166</v>
      </c>
      <c r="I28" s="2" t="s">
        <v>57</v>
      </c>
      <c r="J28" s="2" t="s">
        <v>58</v>
      </c>
      <c r="K28" s="2" t="s">
        <v>4032</v>
      </c>
      <c r="L28" s="2" t="s">
        <v>60</v>
      </c>
      <c r="M28" s="2" t="s">
        <v>61</v>
      </c>
      <c r="N28" s="34">
        <v>2</v>
      </c>
      <c r="O28" s="2" t="s">
        <v>62</v>
      </c>
      <c r="P28" s="34">
        <v>374</v>
      </c>
      <c r="Q28" s="36" t="str">
        <f t="shared" si="0"/>
        <v>187:1</v>
      </c>
      <c r="R28" s="34" t="s">
        <v>2668</v>
      </c>
    </row>
    <row r="29" ht="99" spans="1:18">
      <c r="A29" s="2" t="s">
        <v>3966</v>
      </c>
      <c r="B29" s="2" t="s">
        <v>4033</v>
      </c>
      <c r="C29" s="2" t="s">
        <v>2778</v>
      </c>
      <c r="D29" s="2" t="s">
        <v>149</v>
      </c>
      <c r="E29" s="2" t="s">
        <v>52</v>
      </c>
      <c r="F29" s="2" t="s">
        <v>4034</v>
      </c>
      <c r="G29" s="2" t="s">
        <v>1165</v>
      </c>
      <c r="H29" s="2" t="s">
        <v>1166</v>
      </c>
      <c r="I29" s="2" t="s">
        <v>57</v>
      </c>
      <c r="J29" s="2" t="s">
        <v>58</v>
      </c>
      <c r="K29" s="2" t="s">
        <v>4035</v>
      </c>
      <c r="L29" s="2" t="s">
        <v>60</v>
      </c>
      <c r="M29" s="2" t="s">
        <v>61</v>
      </c>
      <c r="N29" s="34">
        <v>1</v>
      </c>
      <c r="O29" s="2" t="s">
        <v>67</v>
      </c>
      <c r="P29" s="34">
        <v>141</v>
      </c>
      <c r="Q29" s="36" t="str">
        <f t="shared" si="0"/>
        <v>141:1</v>
      </c>
      <c r="R29" s="34" t="s">
        <v>4036</v>
      </c>
    </row>
    <row r="30" ht="132" spans="1:18">
      <c r="A30" s="2" t="s">
        <v>3966</v>
      </c>
      <c r="B30" s="2" t="s">
        <v>4037</v>
      </c>
      <c r="C30" s="2" t="s">
        <v>2778</v>
      </c>
      <c r="D30" s="2" t="s">
        <v>2374</v>
      </c>
      <c r="E30" s="2" t="s">
        <v>52</v>
      </c>
      <c r="F30" s="2" t="s">
        <v>4038</v>
      </c>
      <c r="G30" s="2" t="s">
        <v>1165</v>
      </c>
      <c r="H30" s="2" t="s">
        <v>1166</v>
      </c>
      <c r="I30" s="2" t="s">
        <v>57</v>
      </c>
      <c r="J30" s="2" t="s">
        <v>58</v>
      </c>
      <c r="K30" s="2" t="s">
        <v>4039</v>
      </c>
      <c r="L30" s="2" t="s">
        <v>60</v>
      </c>
      <c r="M30" s="2" t="s">
        <v>61</v>
      </c>
      <c r="N30" s="34">
        <v>1</v>
      </c>
      <c r="O30" s="2" t="s">
        <v>67</v>
      </c>
      <c r="P30" s="34">
        <v>239</v>
      </c>
      <c r="Q30" s="36" t="str">
        <f t="shared" si="0"/>
        <v>239:1</v>
      </c>
      <c r="R30" s="34" t="s">
        <v>4040</v>
      </c>
    </row>
    <row r="31" ht="99" spans="1:18">
      <c r="A31" s="2" t="s">
        <v>3966</v>
      </c>
      <c r="B31" s="2" t="s">
        <v>4041</v>
      </c>
      <c r="C31" s="2" t="s">
        <v>2778</v>
      </c>
      <c r="D31" s="2" t="s">
        <v>4042</v>
      </c>
      <c r="E31" s="2" t="s">
        <v>52</v>
      </c>
      <c r="F31" s="2" t="s">
        <v>4031</v>
      </c>
      <c r="G31" s="2" t="s">
        <v>1165</v>
      </c>
      <c r="H31" s="2" t="s">
        <v>1166</v>
      </c>
      <c r="I31" s="2" t="s">
        <v>57</v>
      </c>
      <c r="J31" s="2" t="s">
        <v>58</v>
      </c>
      <c r="K31" s="2" t="s">
        <v>57</v>
      </c>
      <c r="L31" s="2" t="s">
        <v>60</v>
      </c>
      <c r="M31" s="2" t="s">
        <v>61</v>
      </c>
      <c r="N31" s="34">
        <v>1</v>
      </c>
      <c r="O31" s="2" t="s">
        <v>67</v>
      </c>
      <c r="P31" s="34">
        <v>526</v>
      </c>
      <c r="Q31" s="36" t="str">
        <f t="shared" si="0"/>
        <v>526:1</v>
      </c>
      <c r="R31" s="34" t="s">
        <v>3623</v>
      </c>
    </row>
    <row r="32" ht="181.5" spans="1:18">
      <c r="A32" s="2" t="s">
        <v>4043</v>
      </c>
      <c r="B32" s="2" t="s">
        <v>4044</v>
      </c>
      <c r="C32" s="2" t="s">
        <v>1389</v>
      </c>
      <c r="D32" s="2" t="s">
        <v>1390</v>
      </c>
      <c r="E32" s="2" t="s">
        <v>52</v>
      </c>
      <c r="F32" s="2" t="s">
        <v>4045</v>
      </c>
      <c r="G32" s="2" t="s">
        <v>1165</v>
      </c>
      <c r="H32" s="2" t="s">
        <v>1166</v>
      </c>
      <c r="I32" s="2" t="s">
        <v>57</v>
      </c>
      <c r="J32" s="2" t="s">
        <v>58</v>
      </c>
      <c r="K32" s="2" t="s">
        <v>4046</v>
      </c>
      <c r="L32" s="2" t="s">
        <v>176</v>
      </c>
      <c r="M32" s="2" t="s">
        <v>61</v>
      </c>
      <c r="N32" s="34">
        <v>1</v>
      </c>
      <c r="O32" s="2" t="s">
        <v>67</v>
      </c>
      <c r="P32" s="34">
        <v>109</v>
      </c>
      <c r="Q32" s="36" t="str">
        <f t="shared" si="0"/>
        <v>109:1</v>
      </c>
      <c r="R32" s="34" t="s">
        <v>3104</v>
      </c>
    </row>
    <row r="33" ht="82.5" spans="1:18">
      <c r="A33" s="2" t="s">
        <v>4043</v>
      </c>
      <c r="B33" s="2" t="s">
        <v>4047</v>
      </c>
      <c r="C33" s="2" t="s">
        <v>1393</v>
      </c>
      <c r="D33" s="2" t="s">
        <v>1393</v>
      </c>
      <c r="E33" s="2" t="s">
        <v>178</v>
      </c>
      <c r="F33" s="2" t="s">
        <v>4048</v>
      </c>
      <c r="G33" s="2" t="s">
        <v>1156</v>
      </c>
      <c r="H33" s="2" t="s">
        <v>1157</v>
      </c>
      <c r="I33" s="2" t="s">
        <v>57</v>
      </c>
      <c r="J33" s="2" t="s">
        <v>58</v>
      </c>
      <c r="K33" s="2" t="s">
        <v>4049</v>
      </c>
      <c r="L33" s="2" t="s">
        <v>176</v>
      </c>
      <c r="M33" s="2" t="s">
        <v>61</v>
      </c>
      <c r="N33" s="34">
        <v>1</v>
      </c>
      <c r="O33" s="2" t="s">
        <v>67</v>
      </c>
      <c r="P33" s="34">
        <v>39</v>
      </c>
      <c r="Q33" s="36" t="str">
        <f t="shared" si="0"/>
        <v>39:1</v>
      </c>
      <c r="R33" s="34" t="s">
        <v>4050</v>
      </c>
    </row>
    <row r="34" ht="82.5" spans="1:18">
      <c r="A34" s="2" t="s">
        <v>4043</v>
      </c>
      <c r="B34" s="2" t="s">
        <v>4051</v>
      </c>
      <c r="C34" s="2" t="s">
        <v>1393</v>
      </c>
      <c r="D34" s="2" t="s">
        <v>1393</v>
      </c>
      <c r="E34" s="2" t="s">
        <v>178</v>
      </c>
      <c r="F34" s="2" t="s">
        <v>4052</v>
      </c>
      <c r="G34" s="2" t="s">
        <v>1156</v>
      </c>
      <c r="H34" s="2" t="s">
        <v>1157</v>
      </c>
      <c r="I34" s="2" t="s">
        <v>57</v>
      </c>
      <c r="J34" s="2" t="s">
        <v>58</v>
      </c>
      <c r="K34" s="2" t="s">
        <v>4053</v>
      </c>
      <c r="L34" s="2" t="s">
        <v>176</v>
      </c>
      <c r="M34" s="2" t="s">
        <v>61</v>
      </c>
      <c r="N34" s="34">
        <v>1</v>
      </c>
      <c r="O34" s="2" t="s">
        <v>67</v>
      </c>
      <c r="P34" s="34">
        <v>98</v>
      </c>
      <c r="Q34" s="36" t="str">
        <f t="shared" si="0"/>
        <v>98:1</v>
      </c>
      <c r="R34" s="34" t="s">
        <v>4054</v>
      </c>
    </row>
    <row r="35" ht="82.5" spans="1:18">
      <c r="A35" s="2" t="s">
        <v>4043</v>
      </c>
      <c r="B35" s="2" t="s">
        <v>4055</v>
      </c>
      <c r="C35" s="2" t="s">
        <v>1393</v>
      </c>
      <c r="D35" s="2" t="s">
        <v>1393</v>
      </c>
      <c r="E35" s="2" t="s">
        <v>178</v>
      </c>
      <c r="F35" s="2" t="s">
        <v>684</v>
      </c>
      <c r="G35" s="2" t="s">
        <v>1156</v>
      </c>
      <c r="H35" s="2" t="s">
        <v>1157</v>
      </c>
      <c r="I35" s="2" t="s">
        <v>57</v>
      </c>
      <c r="J35" s="2" t="s">
        <v>58</v>
      </c>
      <c r="K35" s="2" t="s">
        <v>4056</v>
      </c>
      <c r="L35" s="2" t="s">
        <v>176</v>
      </c>
      <c r="M35" s="2" t="s">
        <v>61</v>
      </c>
      <c r="N35" s="34">
        <v>1</v>
      </c>
      <c r="O35" s="2" t="s">
        <v>67</v>
      </c>
      <c r="P35" s="34">
        <v>84</v>
      </c>
      <c r="Q35" s="36" t="str">
        <f t="shared" si="0"/>
        <v>84:1</v>
      </c>
      <c r="R35" s="34" t="s">
        <v>4057</v>
      </c>
    </row>
    <row r="36" ht="82.5" spans="1:18">
      <c r="A36" s="2" t="s">
        <v>4043</v>
      </c>
      <c r="B36" s="2" t="s">
        <v>4058</v>
      </c>
      <c r="C36" s="2" t="s">
        <v>1393</v>
      </c>
      <c r="D36" s="2" t="s">
        <v>1393</v>
      </c>
      <c r="E36" s="2" t="s">
        <v>178</v>
      </c>
      <c r="F36" s="2" t="s">
        <v>4059</v>
      </c>
      <c r="G36" s="2" t="s">
        <v>1156</v>
      </c>
      <c r="H36" s="2" t="s">
        <v>1157</v>
      </c>
      <c r="I36" s="2" t="s">
        <v>57</v>
      </c>
      <c r="J36" s="2" t="s">
        <v>58</v>
      </c>
      <c r="K36" s="2" t="s">
        <v>4060</v>
      </c>
      <c r="L36" s="2" t="s">
        <v>176</v>
      </c>
      <c r="M36" s="2" t="s">
        <v>61</v>
      </c>
      <c r="N36" s="34">
        <v>1</v>
      </c>
      <c r="O36" s="2" t="s">
        <v>67</v>
      </c>
      <c r="P36" s="34">
        <v>23</v>
      </c>
      <c r="Q36" s="36" t="str">
        <f t="shared" si="0"/>
        <v>23:1</v>
      </c>
      <c r="R36" s="34" t="s">
        <v>4061</v>
      </c>
    </row>
    <row r="37" ht="82.5" spans="1:18">
      <c r="A37" s="2" t="s">
        <v>4043</v>
      </c>
      <c r="B37" s="2" t="s">
        <v>4062</v>
      </c>
      <c r="C37" s="2" t="s">
        <v>1411</v>
      </c>
      <c r="D37" s="2" t="s">
        <v>1411</v>
      </c>
      <c r="E37" s="2" t="s">
        <v>178</v>
      </c>
      <c r="F37" s="2" t="s">
        <v>4063</v>
      </c>
      <c r="G37" s="2" t="s">
        <v>1156</v>
      </c>
      <c r="H37" s="2" t="s">
        <v>1157</v>
      </c>
      <c r="I37" s="2" t="s">
        <v>57</v>
      </c>
      <c r="J37" s="2" t="s">
        <v>58</v>
      </c>
      <c r="K37" s="2" t="s">
        <v>4064</v>
      </c>
      <c r="L37" s="2" t="s">
        <v>60</v>
      </c>
      <c r="M37" s="2" t="s">
        <v>61</v>
      </c>
      <c r="N37" s="34">
        <v>1</v>
      </c>
      <c r="O37" s="2" t="s">
        <v>67</v>
      </c>
      <c r="P37" s="34">
        <v>100</v>
      </c>
      <c r="Q37" s="36" t="str">
        <f t="shared" si="0"/>
        <v>100:1</v>
      </c>
      <c r="R37" s="34" t="s">
        <v>4057</v>
      </c>
    </row>
    <row r="38" ht="82.5" spans="1:18">
      <c r="A38" s="2" t="s">
        <v>4043</v>
      </c>
      <c r="B38" s="2" t="s">
        <v>4065</v>
      </c>
      <c r="C38" s="2" t="s">
        <v>1411</v>
      </c>
      <c r="D38" s="2" t="s">
        <v>1411</v>
      </c>
      <c r="E38" s="2" t="s">
        <v>178</v>
      </c>
      <c r="F38" s="2" t="s">
        <v>4066</v>
      </c>
      <c r="G38" s="2" t="s">
        <v>1156</v>
      </c>
      <c r="H38" s="2" t="s">
        <v>1157</v>
      </c>
      <c r="I38" s="2" t="s">
        <v>57</v>
      </c>
      <c r="J38" s="2" t="s">
        <v>58</v>
      </c>
      <c r="K38" s="2" t="s">
        <v>4067</v>
      </c>
      <c r="L38" s="2" t="s">
        <v>60</v>
      </c>
      <c r="M38" s="2" t="s">
        <v>61</v>
      </c>
      <c r="N38" s="34">
        <v>1</v>
      </c>
      <c r="O38" s="2" t="s">
        <v>67</v>
      </c>
      <c r="P38" s="34">
        <v>98</v>
      </c>
      <c r="Q38" s="36" t="str">
        <f t="shared" si="0"/>
        <v>98:1</v>
      </c>
      <c r="R38" s="34" t="s">
        <v>4068</v>
      </c>
    </row>
    <row r="39" ht="82.5" spans="1:18">
      <c r="A39" s="2" t="s">
        <v>4043</v>
      </c>
      <c r="B39" s="2" t="s">
        <v>4069</v>
      </c>
      <c r="C39" s="2" t="s">
        <v>1411</v>
      </c>
      <c r="D39" s="2" t="s">
        <v>1411</v>
      </c>
      <c r="E39" s="2" t="s">
        <v>178</v>
      </c>
      <c r="F39" s="2" t="s">
        <v>4070</v>
      </c>
      <c r="G39" s="2" t="s">
        <v>1156</v>
      </c>
      <c r="H39" s="2" t="s">
        <v>1157</v>
      </c>
      <c r="I39" s="2" t="s">
        <v>57</v>
      </c>
      <c r="J39" s="2" t="s">
        <v>58</v>
      </c>
      <c r="K39" s="2" t="s">
        <v>4071</v>
      </c>
      <c r="L39" s="2" t="s">
        <v>176</v>
      </c>
      <c r="M39" s="2" t="s">
        <v>61</v>
      </c>
      <c r="N39" s="34">
        <v>1</v>
      </c>
      <c r="O39" s="2" t="s">
        <v>67</v>
      </c>
      <c r="P39" s="34">
        <v>30</v>
      </c>
      <c r="Q39" s="36" t="str">
        <f t="shared" si="0"/>
        <v>30:1</v>
      </c>
      <c r="R39" s="34" t="s">
        <v>2782</v>
      </c>
    </row>
    <row r="40" ht="148.5" spans="1:18">
      <c r="A40" s="2" t="s">
        <v>4043</v>
      </c>
      <c r="B40" s="2" t="s">
        <v>4072</v>
      </c>
      <c r="C40" s="2" t="s">
        <v>1411</v>
      </c>
      <c r="D40" s="2" t="s">
        <v>1411</v>
      </c>
      <c r="E40" s="2" t="s">
        <v>52</v>
      </c>
      <c r="F40" s="2" t="s">
        <v>4073</v>
      </c>
      <c r="G40" s="2" t="s">
        <v>1165</v>
      </c>
      <c r="H40" s="2" t="s">
        <v>1166</v>
      </c>
      <c r="I40" s="2" t="s">
        <v>57</v>
      </c>
      <c r="J40" s="2" t="s">
        <v>58</v>
      </c>
      <c r="K40" s="2" t="s">
        <v>4074</v>
      </c>
      <c r="L40" s="2" t="s">
        <v>60</v>
      </c>
      <c r="M40" s="2" t="s">
        <v>61</v>
      </c>
      <c r="N40" s="34">
        <v>1</v>
      </c>
      <c r="O40" s="2" t="s">
        <v>67</v>
      </c>
      <c r="P40" s="34">
        <v>366</v>
      </c>
      <c r="Q40" s="36" t="str">
        <f t="shared" si="0"/>
        <v>366:1</v>
      </c>
      <c r="R40" s="34" t="s">
        <v>2952</v>
      </c>
    </row>
    <row r="41" ht="82.5" spans="1:18">
      <c r="A41" s="2" t="s">
        <v>4043</v>
      </c>
      <c r="B41" s="2" t="s">
        <v>4075</v>
      </c>
      <c r="C41" s="2" t="s">
        <v>1411</v>
      </c>
      <c r="D41" s="2" t="s">
        <v>1411</v>
      </c>
      <c r="E41" s="2" t="s">
        <v>52</v>
      </c>
      <c r="F41" s="2" t="s">
        <v>4076</v>
      </c>
      <c r="G41" s="2" t="s">
        <v>1165</v>
      </c>
      <c r="H41" s="2" t="s">
        <v>1166</v>
      </c>
      <c r="I41" s="2" t="s">
        <v>57</v>
      </c>
      <c r="J41" s="2" t="s">
        <v>58</v>
      </c>
      <c r="K41" s="2" t="s">
        <v>4077</v>
      </c>
      <c r="L41" s="2" t="s">
        <v>60</v>
      </c>
      <c r="M41" s="2" t="s">
        <v>61</v>
      </c>
      <c r="N41" s="34">
        <v>1</v>
      </c>
      <c r="O41" s="2" t="s">
        <v>67</v>
      </c>
      <c r="P41" s="34">
        <v>840</v>
      </c>
      <c r="Q41" s="36" t="str">
        <f t="shared" si="0"/>
        <v>840:1</v>
      </c>
      <c r="R41" s="34" t="s">
        <v>3341</v>
      </c>
    </row>
    <row r="42" ht="99" spans="1:18">
      <c r="A42" s="2" t="s">
        <v>4043</v>
      </c>
      <c r="B42" s="2" t="s">
        <v>4078</v>
      </c>
      <c r="C42" s="2" t="s">
        <v>1411</v>
      </c>
      <c r="D42" s="2" t="s">
        <v>1411</v>
      </c>
      <c r="E42" s="2" t="s">
        <v>52</v>
      </c>
      <c r="F42" s="2" t="s">
        <v>4079</v>
      </c>
      <c r="G42" s="2" t="s">
        <v>1165</v>
      </c>
      <c r="H42" s="2" t="s">
        <v>1166</v>
      </c>
      <c r="I42" s="2" t="s">
        <v>57</v>
      </c>
      <c r="J42" s="2" t="s">
        <v>58</v>
      </c>
      <c r="K42" s="2" t="s">
        <v>4080</v>
      </c>
      <c r="L42" s="2" t="s">
        <v>176</v>
      </c>
      <c r="M42" s="2" t="s">
        <v>61</v>
      </c>
      <c r="N42" s="34">
        <v>1</v>
      </c>
      <c r="O42" s="2" t="s">
        <v>67</v>
      </c>
      <c r="P42" s="34">
        <v>58</v>
      </c>
      <c r="Q42" s="36" t="str">
        <f t="shared" si="0"/>
        <v>58:1</v>
      </c>
      <c r="R42" s="34" t="s">
        <v>4050</v>
      </c>
    </row>
    <row r="43" ht="99" spans="1:18">
      <c r="A43" s="2" t="s">
        <v>4043</v>
      </c>
      <c r="B43" s="2" t="s">
        <v>4081</v>
      </c>
      <c r="C43" s="2" t="s">
        <v>1411</v>
      </c>
      <c r="D43" s="2" t="s">
        <v>1411</v>
      </c>
      <c r="E43" s="2" t="s">
        <v>52</v>
      </c>
      <c r="F43" s="2" t="s">
        <v>4082</v>
      </c>
      <c r="G43" s="2" t="s">
        <v>1165</v>
      </c>
      <c r="H43" s="2" t="s">
        <v>1166</v>
      </c>
      <c r="I43" s="2" t="s">
        <v>57</v>
      </c>
      <c r="J43" s="2" t="s">
        <v>58</v>
      </c>
      <c r="K43" s="2" t="s">
        <v>4083</v>
      </c>
      <c r="L43" s="2" t="s">
        <v>176</v>
      </c>
      <c r="M43" s="2" t="s">
        <v>61</v>
      </c>
      <c r="N43" s="34">
        <v>1</v>
      </c>
      <c r="O43" s="2" t="s">
        <v>67</v>
      </c>
      <c r="P43" s="34">
        <v>139</v>
      </c>
      <c r="Q43" s="36" t="str">
        <f t="shared" si="0"/>
        <v>139:1</v>
      </c>
      <c r="R43" s="34" t="s">
        <v>2717</v>
      </c>
    </row>
    <row r="44" ht="82.5" spans="1:18">
      <c r="A44" s="2" t="s">
        <v>4043</v>
      </c>
      <c r="B44" s="2" t="s">
        <v>4084</v>
      </c>
      <c r="C44" s="2" t="s">
        <v>1411</v>
      </c>
      <c r="D44" s="2" t="s">
        <v>1411</v>
      </c>
      <c r="E44" s="2" t="s">
        <v>52</v>
      </c>
      <c r="F44" s="2" t="s">
        <v>4085</v>
      </c>
      <c r="G44" s="2" t="s">
        <v>1165</v>
      </c>
      <c r="H44" s="2" t="s">
        <v>1166</v>
      </c>
      <c r="I44" s="2" t="s">
        <v>57</v>
      </c>
      <c r="J44" s="2" t="s">
        <v>58</v>
      </c>
      <c r="K44" s="2" t="s">
        <v>4086</v>
      </c>
      <c r="L44" s="2" t="s">
        <v>176</v>
      </c>
      <c r="M44" s="2" t="s">
        <v>61</v>
      </c>
      <c r="N44" s="34">
        <v>1</v>
      </c>
      <c r="O44" s="2" t="s">
        <v>67</v>
      </c>
      <c r="P44" s="34">
        <v>25</v>
      </c>
      <c r="Q44" s="36" t="str">
        <f t="shared" si="0"/>
        <v>25:1</v>
      </c>
      <c r="R44" s="34" t="s">
        <v>4061</v>
      </c>
    </row>
    <row r="45" ht="99" spans="1:18">
      <c r="A45" s="2" t="s">
        <v>4043</v>
      </c>
      <c r="B45" s="2" t="s">
        <v>4087</v>
      </c>
      <c r="C45" s="2" t="s">
        <v>1411</v>
      </c>
      <c r="D45" s="2" t="s">
        <v>1411</v>
      </c>
      <c r="E45" s="2" t="s">
        <v>52</v>
      </c>
      <c r="F45" s="2" t="s">
        <v>4088</v>
      </c>
      <c r="G45" s="2" t="s">
        <v>1165</v>
      </c>
      <c r="H45" s="2" t="s">
        <v>1166</v>
      </c>
      <c r="I45" s="2" t="s">
        <v>57</v>
      </c>
      <c r="J45" s="2" t="s">
        <v>58</v>
      </c>
      <c r="K45" s="2" t="s">
        <v>4089</v>
      </c>
      <c r="L45" s="2" t="s">
        <v>176</v>
      </c>
      <c r="M45" s="2" t="s">
        <v>61</v>
      </c>
      <c r="N45" s="34">
        <v>1</v>
      </c>
      <c r="O45" s="2" t="s">
        <v>67</v>
      </c>
      <c r="P45" s="34">
        <v>119</v>
      </c>
      <c r="Q45" s="36" t="str">
        <f t="shared" si="0"/>
        <v>119:1</v>
      </c>
      <c r="R45" s="34" t="s">
        <v>4090</v>
      </c>
    </row>
    <row r="46" ht="181.5" spans="1:18">
      <c r="A46" s="2" t="s">
        <v>4043</v>
      </c>
      <c r="B46" s="2" t="s">
        <v>4091</v>
      </c>
      <c r="C46" s="2" t="s">
        <v>1411</v>
      </c>
      <c r="D46" s="2" t="s">
        <v>4092</v>
      </c>
      <c r="E46" s="2" t="s">
        <v>52</v>
      </c>
      <c r="F46" s="2" t="s">
        <v>4093</v>
      </c>
      <c r="G46" s="2" t="s">
        <v>1165</v>
      </c>
      <c r="H46" s="2" t="s">
        <v>1166</v>
      </c>
      <c r="I46" s="2" t="s">
        <v>57</v>
      </c>
      <c r="J46" s="2" t="s">
        <v>58</v>
      </c>
      <c r="K46" s="2" t="s">
        <v>4094</v>
      </c>
      <c r="L46" s="2" t="s">
        <v>176</v>
      </c>
      <c r="M46" s="2" t="s">
        <v>61</v>
      </c>
      <c r="N46" s="34">
        <v>1</v>
      </c>
      <c r="O46" s="2" t="s">
        <v>67</v>
      </c>
      <c r="P46" s="34">
        <v>143</v>
      </c>
      <c r="Q46" s="36" t="str">
        <f t="shared" si="0"/>
        <v>143:1</v>
      </c>
      <c r="R46" s="34" t="s">
        <v>4095</v>
      </c>
    </row>
    <row r="47" ht="82.5" spans="1:18">
      <c r="A47" s="2" t="s">
        <v>4043</v>
      </c>
      <c r="B47" s="2" t="s">
        <v>4096</v>
      </c>
      <c r="C47" s="2" t="s">
        <v>1411</v>
      </c>
      <c r="D47" s="2" t="s">
        <v>4092</v>
      </c>
      <c r="E47" s="2" t="s">
        <v>178</v>
      </c>
      <c r="F47" s="2" t="s">
        <v>4097</v>
      </c>
      <c r="G47" s="2" t="s">
        <v>1156</v>
      </c>
      <c r="H47" s="2" t="s">
        <v>1157</v>
      </c>
      <c r="I47" s="2" t="s">
        <v>57</v>
      </c>
      <c r="J47" s="2" t="s">
        <v>58</v>
      </c>
      <c r="K47" s="2" t="s">
        <v>4098</v>
      </c>
      <c r="L47" s="2" t="s">
        <v>176</v>
      </c>
      <c r="M47" s="2" t="s">
        <v>61</v>
      </c>
      <c r="N47" s="34">
        <v>1</v>
      </c>
      <c r="O47" s="2" t="s">
        <v>67</v>
      </c>
      <c r="P47" s="34">
        <v>13</v>
      </c>
      <c r="Q47" s="36" t="str">
        <f t="shared" si="0"/>
        <v>13:1</v>
      </c>
      <c r="R47" s="34" t="s">
        <v>2893</v>
      </c>
    </row>
    <row r="48" ht="132" spans="1:18">
      <c r="A48" s="2" t="s">
        <v>4043</v>
      </c>
      <c r="B48" s="2" t="s">
        <v>4099</v>
      </c>
      <c r="C48" s="2" t="s">
        <v>1411</v>
      </c>
      <c r="D48" s="2" t="s">
        <v>187</v>
      </c>
      <c r="E48" s="2" t="s">
        <v>52</v>
      </c>
      <c r="F48" s="2" t="s">
        <v>4100</v>
      </c>
      <c r="G48" s="2" t="s">
        <v>1165</v>
      </c>
      <c r="H48" s="2" t="s">
        <v>1166</v>
      </c>
      <c r="I48" s="2" t="s">
        <v>57</v>
      </c>
      <c r="J48" s="2" t="s">
        <v>58</v>
      </c>
      <c r="K48" s="2" t="s">
        <v>4101</v>
      </c>
      <c r="L48" s="2" t="s">
        <v>60</v>
      </c>
      <c r="M48" s="2" t="s">
        <v>61</v>
      </c>
      <c r="N48" s="34">
        <v>1</v>
      </c>
      <c r="O48" s="2" t="s">
        <v>67</v>
      </c>
      <c r="P48" s="34">
        <v>184</v>
      </c>
      <c r="Q48" s="36" t="str">
        <f t="shared" si="0"/>
        <v>184:1</v>
      </c>
      <c r="R48" s="34" t="s">
        <v>3484</v>
      </c>
    </row>
    <row r="49" ht="148.5" spans="1:18">
      <c r="A49" s="2" t="s">
        <v>4043</v>
      </c>
      <c r="B49" s="2" t="s">
        <v>4102</v>
      </c>
      <c r="C49" s="2" t="s">
        <v>1411</v>
      </c>
      <c r="D49" s="2" t="s">
        <v>191</v>
      </c>
      <c r="E49" s="2" t="s">
        <v>52</v>
      </c>
      <c r="F49" s="2" t="s">
        <v>4103</v>
      </c>
      <c r="G49" s="2" t="s">
        <v>1165</v>
      </c>
      <c r="H49" s="2" t="s">
        <v>1166</v>
      </c>
      <c r="I49" s="2" t="s">
        <v>57</v>
      </c>
      <c r="J49" s="2" t="s">
        <v>58</v>
      </c>
      <c r="K49" s="2" t="s">
        <v>4104</v>
      </c>
      <c r="L49" s="2" t="s">
        <v>60</v>
      </c>
      <c r="M49" s="2" t="s">
        <v>2827</v>
      </c>
      <c r="N49" s="34">
        <v>1</v>
      </c>
      <c r="O49" s="2" t="s">
        <v>67</v>
      </c>
      <c r="P49" s="34">
        <v>219</v>
      </c>
      <c r="Q49" s="36" t="str">
        <f t="shared" si="0"/>
        <v>219:1</v>
      </c>
      <c r="R49" s="34" t="s">
        <v>4105</v>
      </c>
    </row>
    <row r="50" ht="82.5" spans="1:18">
      <c r="A50" s="2" t="s">
        <v>4043</v>
      </c>
      <c r="B50" s="2" t="s">
        <v>4106</v>
      </c>
      <c r="C50" s="2" t="s">
        <v>1411</v>
      </c>
      <c r="D50" s="2" t="s">
        <v>191</v>
      </c>
      <c r="E50" s="2" t="s">
        <v>52</v>
      </c>
      <c r="F50" s="2" t="s">
        <v>192</v>
      </c>
      <c r="G50" s="2" t="s">
        <v>1165</v>
      </c>
      <c r="H50" s="2" t="s">
        <v>1166</v>
      </c>
      <c r="I50" s="2" t="s">
        <v>57</v>
      </c>
      <c r="J50" s="2" t="s">
        <v>58</v>
      </c>
      <c r="K50" s="2" t="s">
        <v>4107</v>
      </c>
      <c r="L50" s="2" t="s">
        <v>60</v>
      </c>
      <c r="M50" s="2" t="s">
        <v>61</v>
      </c>
      <c r="N50" s="34">
        <v>1</v>
      </c>
      <c r="O50" s="2" t="s">
        <v>67</v>
      </c>
      <c r="P50" s="34">
        <v>40</v>
      </c>
      <c r="Q50" s="36" t="str">
        <f t="shared" si="0"/>
        <v>40:1</v>
      </c>
      <c r="R50" s="34" t="s">
        <v>2965</v>
      </c>
    </row>
    <row r="51" ht="82.5" spans="1:18">
      <c r="A51" s="2" t="s">
        <v>4043</v>
      </c>
      <c r="B51" s="2" t="s">
        <v>4108</v>
      </c>
      <c r="C51" s="2" t="s">
        <v>1411</v>
      </c>
      <c r="D51" s="2" t="s">
        <v>191</v>
      </c>
      <c r="E51" s="2" t="s">
        <v>52</v>
      </c>
      <c r="F51" s="2" t="s">
        <v>192</v>
      </c>
      <c r="G51" s="2" t="s">
        <v>1165</v>
      </c>
      <c r="H51" s="2" t="s">
        <v>1166</v>
      </c>
      <c r="I51" s="2" t="s">
        <v>57</v>
      </c>
      <c r="J51" s="2" t="s">
        <v>58</v>
      </c>
      <c r="K51" s="2" t="s">
        <v>4107</v>
      </c>
      <c r="L51" s="2" t="s">
        <v>176</v>
      </c>
      <c r="M51" s="2" t="s">
        <v>61</v>
      </c>
      <c r="N51" s="34">
        <v>1</v>
      </c>
      <c r="O51" s="2" t="s">
        <v>67</v>
      </c>
      <c r="P51" s="34">
        <v>20</v>
      </c>
      <c r="Q51" s="36" t="str">
        <f t="shared" si="0"/>
        <v>20:1</v>
      </c>
      <c r="R51" s="34" t="s">
        <v>2936</v>
      </c>
    </row>
    <row r="52" ht="82.5" spans="1:18">
      <c r="A52" s="2" t="s">
        <v>4043</v>
      </c>
      <c r="B52" s="2" t="s">
        <v>4109</v>
      </c>
      <c r="C52" s="2" t="s">
        <v>173</v>
      </c>
      <c r="D52" s="2" t="s">
        <v>173</v>
      </c>
      <c r="E52" s="2" t="s">
        <v>178</v>
      </c>
      <c r="F52" s="2" t="s">
        <v>4110</v>
      </c>
      <c r="G52" s="2" t="s">
        <v>1156</v>
      </c>
      <c r="H52" s="2" t="s">
        <v>1157</v>
      </c>
      <c r="I52" s="2" t="s">
        <v>57</v>
      </c>
      <c r="J52" s="2" t="s">
        <v>58</v>
      </c>
      <c r="K52" s="2" t="s">
        <v>4111</v>
      </c>
      <c r="L52" s="2" t="s">
        <v>176</v>
      </c>
      <c r="M52" s="2" t="s">
        <v>61</v>
      </c>
      <c r="N52" s="34">
        <v>1</v>
      </c>
      <c r="O52" s="2" t="s">
        <v>67</v>
      </c>
      <c r="P52" s="34">
        <v>68</v>
      </c>
      <c r="Q52" s="36" t="str">
        <f t="shared" si="0"/>
        <v>68:1</v>
      </c>
      <c r="R52" s="34" t="s">
        <v>2782</v>
      </c>
    </row>
    <row r="53" ht="247.5" spans="1:18">
      <c r="A53" s="2" t="s">
        <v>4043</v>
      </c>
      <c r="B53" s="2" t="s">
        <v>4112</v>
      </c>
      <c r="C53" s="2" t="s">
        <v>173</v>
      </c>
      <c r="D53" s="2" t="s">
        <v>173</v>
      </c>
      <c r="E53" s="2" t="s">
        <v>350</v>
      </c>
      <c r="F53" s="2" t="s">
        <v>2848</v>
      </c>
      <c r="G53" s="2" t="s">
        <v>352</v>
      </c>
      <c r="H53" s="2" t="s">
        <v>353</v>
      </c>
      <c r="I53" s="2" t="s">
        <v>57</v>
      </c>
      <c r="J53" s="2" t="s">
        <v>58</v>
      </c>
      <c r="K53" s="2" t="s">
        <v>4113</v>
      </c>
      <c r="L53" s="2" t="s">
        <v>176</v>
      </c>
      <c r="M53" s="2" t="s">
        <v>61</v>
      </c>
      <c r="N53" s="34">
        <v>3</v>
      </c>
      <c r="O53" s="2" t="s">
        <v>127</v>
      </c>
      <c r="P53" s="34">
        <v>20</v>
      </c>
      <c r="Q53" s="36" t="str">
        <f t="shared" si="0"/>
        <v>6.67:1</v>
      </c>
      <c r="R53" s="34" t="s">
        <v>4114</v>
      </c>
    </row>
    <row r="54" ht="82.5" spans="1:18">
      <c r="A54" s="2" t="s">
        <v>4043</v>
      </c>
      <c r="B54" s="2" t="s">
        <v>4115</v>
      </c>
      <c r="C54" s="2" t="s">
        <v>1417</v>
      </c>
      <c r="D54" s="2" t="s">
        <v>2854</v>
      </c>
      <c r="E54" s="2" t="s">
        <v>52</v>
      </c>
      <c r="F54" s="2" t="s">
        <v>1428</v>
      </c>
      <c r="G54" s="2" t="s">
        <v>1165</v>
      </c>
      <c r="H54" s="2" t="s">
        <v>1166</v>
      </c>
      <c r="I54" s="2" t="s">
        <v>57</v>
      </c>
      <c r="J54" s="2" t="s">
        <v>58</v>
      </c>
      <c r="K54" s="2" t="s">
        <v>4116</v>
      </c>
      <c r="L54" s="2" t="s">
        <v>176</v>
      </c>
      <c r="M54" s="2" t="s">
        <v>61</v>
      </c>
      <c r="N54" s="34">
        <v>1</v>
      </c>
      <c r="O54" s="2" t="s">
        <v>67</v>
      </c>
      <c r="P54" s="34">
        <v>19</v>
      </c>
      <c r="Q54" s="36" t="str">
        <f t="shared" si="0"/>
        <v>19:1</v>
      </c>
      <c r="R54" s="34" t="s">
        <v>4117</v>
      </c>
    </row>
    <row r="55" ht="82.5" spans="1:18">
      <c r="A55" s="2" t="s">
        <v>4043</v>
      </c>
      <c r="B55" s="2" t="s">
        <v>4118</v>
      </c>
      <c r="C55" s="2" t="s">
        <v>1417</v>
      </c>
      <c r="D55" s="2" t="s">
        <v>2903</v>
      </c>
      <c r="E55" s="2" t="s">
        <v>52</v>
      </c>
      <c r="F55" s="2" t="s">
        <v>4119</v>
      </c>
      <c r="G55" s="2" t="s">
        <v>1165</v>
      </c>
      <c r="H55" s="2" t="s">
        <v>1166</v>
      </c>
      <c r="I55" s="2" t="s">
        <v>57</v>
      </c>
      <c r="J55" s="2" t="s">
        <v>58</v>
      </c>
      <c r="K55" s="2" t="s">
        <v>4120</v>
      </c>
      <c r="L55" s="2" t="s">
        <v>176</v>
      </c>
      <c r="M55" s="2" t="s">
        <v>61</v>
      </c>
      <c r="N55" s="34">
        <v>1</v>
      </c>
      <c r="O55" s="2" t="s">
        <v>67</v>
      </c>
      <c r="P55" s="34">
        <v>27</v>
      </c>
      <c r="Q55" s="36" t="str">
        <f t="shared" si="0"/>
        <v>27:1</v>
      </c>
      <c r="R55" s="34" t="s">
        <v>3202</v>
      </c>
    </row>
    <row r="56" ht="82.5" spans="1:18">
      <c r="A56" s="2" t="s">
        <v>4043</v>
      </c>
      <c r="B56" s="2" t="s">
        <v>4121</v>
      </c>
      <c r="C56" s="2" t="s">
        <v>1417</v>
      </c>
      <c r="D56" s="2" t="s">
        <v>2903</v>
      </c>
      <c r="E56" s="2" t="s">
        <v>52</v>
      </c>
      <c r="F56" s="2" t="s">
        <v>4122</v>
      </c>
      <c r="G56" s="2" t="s">
        <v>1165</v>
      </c>
      <c r="H56" s="2" t="s">
        <v>1166</v>
      </c>
      <c r="I56" s="2" t="s">
        <v>57</v>
      </c>
      <c r="J56" s="2" t="s">
        <v>58</v>
      </c>
      <c r="K56" s="2" t="s">
        <v>4123</v>
      </c>
      <c r="L56" s="2" t="s">
        <v>176</v>
      </c>
      <c r="M56" s="2" t="s">
        <v>61</v>
      </c>
      <c r="N56" s="34">
        <v>1</v>
      </c>
      <c r="O56" s="2" t="s">
        <v>67</v>
      </c>
      <c r="P56" s="34">
        <v>59</v>
      </c>
      <c r="Q56" s="36" t="str">
        <f t="shared" si="0"/>
        <v>59:1</v>
      </c>
      <c r="R56" s="34" t="s">
        <v>3353</v>
      </c>
    </row>
    <row r="57" ht="148.5" spans="1:18">
      <c r="A57" s="2" t="s">
        <v>4043</v>
      </c>
      <c r="B57" s="2" t="s">
        <v>4124</v>
      </c>
      <c r="C57" s="2" t="s">
        <v>1417</v>
      </c>
      <c r="D57" s="2" t="s">
        <v>2875</v>
      </c>
      <c r="E57" s="2" t="s">
        <v>52</v>
      </c>
      <c r="F57" s="2" t="s">
        <v>723</v>
      </c>
      <c r="G57" s="2" t="s">
        <v>1165</v>
      </c>
      <c r="H57" s="2" t="s">
        <v>1166</v>
      </c>
      <c r="I57" s="2" t="s">
        <v>57</v>
      </c>
      <c r="J57" s="2" t="s">
        <v>58</v>
      </c>
      <c r="K57" s="2" t="s">
        <v>4125</v>
      </c>
      <c r="L57" s="2" t="s">
        <v>60</v>
      </c>
      <c r="M57" s="2" t="s">
        <v>61</v>
      </c>
      <c r="N57" s="34">
        <v>1</v>
      </c>
      <c r="O57" s="2" t="s">
        <v>67</v>
      </c>
      <c r="P57" s="34">
        <v>228</v>
      </c>
      <c r="Q57" s="36" t="str">
        <f t="shared" si="0"/>
        <v>228:1</v>
      </c>
      <c r="R57" s="34" t="s">
        <v>4126</v>
      </c>
    </row>
    <row r="58" ht="82.5" spans="1:18">
      <c r="A58" s="2" t="s">
        <v>4043</v>
      </c>
      <c r="B58" s="2" t="s">
        <v>4127</v>
      </c>
      <c r="C58" s="2" t="s">
        <v>1417</v>
      </c>
      <c r="D58" s="2" t="s">
        <v>2875</v>
      </c>
      <c r="E58" s="2" t="s">
        <v>52</v>
      </c>
      <c r="F58" s="2" t="s">
        <v>1428</v>
      </c>
      <c r="G58" s="2" t="s">
        <v>1165</v>
      </c>
      <c r="H58" s="2" t="s">
        <v>1166</v>
      </c>
      <c r="I58" s="2" t="s">
        <v>57</v>
      </c>
      <c r="J58" s="2" t="s">
        <v>58</v>
      </c>
      <c r="K58" s="2" t="s">
        <v>4116</v>
      </c>
      <c r="L58" s="2" t="s">
        <v>60</v>
      </c>
      <c r="M58" s="2" t="s">
        <v>61</v>
      </c>
      <c r="N58" s="34">
        <v>1</v>
      </c>
      <c r="O58" s="2" t="s">
        <v>67</v>
      </c>
      <c r="P58" s="34">
        <v>48</v>
      </c>
      <c r="Q58" s="36" t="str">
        <f t="shared" si="0"/>
        <v>48:1</v>
      </c>
      <c r="R58" s="34" t="s">
        <v>4128</v>
      </c>
    </row>
    <row r="59" ht="82.5" spans="1:18">
      <c r="A59" s="2" t="s">
        <v>4043</v>
      </c>
      <c r="B59" s="2" t="s">
        <v>4129</v>
      </c>
      <c r="C59" s="2" t="s">
        <v>1417</v>
      </c>
      <c r="D59" s="2" t="s">
        <v>227</v>
      </c>
      <c r="E59" s="2" t="s">
        <v>52</v>
      </c>
      <c r="F59" s="2" t="s">
        <v>1428</v>
      </c>
      <c r="G59" s="2" t="s">
        <v>1165</v>
      </c>
      <c r="H59" s="2" t="s">
        <v>1166</v>
      </c>
      <c r="I59" s="2" t="s">
        <v>57</v>
      </c>
      <c r="J59" s="2" t="s">
        <v>58</v>
      </c>
      <c r="K59" s="2" t="s">
        <v>4116</v>
      </c>
      <c r="L59" s="2" t="s">
        <v>176</v>
      </c>
      <c r="M59" s="2" t="s">
        <v>61</v>
      </c>
      <c r="N59" s="34">
        <v>1</v>
      </c>
      <c r="O59" s="2" t="s">
        <v>67</v>
      </c>
      <c r="P59" s="34">
        <v>13</v>
      </c>
      <c r="Q59" s="36" t="str">
        <f t="shared" si="0"/>
        <v>13:1</v>
      </c>
      <c r="R59" s="34" t="s">
        <v>4130</v>
      </c>
    </row>
    <row r="60" ht="82.5" spans="1:18">
      <c r="A60" s="2" t="s">
        <v>4043</v>
      </c>
      <c r="B60" s="2" t="s">
        <v>4131</v>
      </c>
      <c r="C60" s="2" t="s">
        <v>1417</v>
      </c>
      <c r="D60" s="2" t="s">
        <v>227</v>
      </c>
      <c r="E60" s="2" t="s">
        <v>52</v>
      </c>
      <c r="F60" s="2" t="s">
        <v>4132</v>
      </c>
      <c r="G60" s="2" t="s">
        <v>1165</v>
      </c>
      <c r="H60" s="2" t="s">
        <v>1166</v>
      </c>
      <c r="I60" s="2" t="s">
        <v>57</v>
      </c>
      <c r="J60" s="2" t="s">
        <v>58</v>
      </c>
      <c r="K60" s="2" t="s">
        <v>4133</v>
      </c>
      <c r="L60" s="2" t="s">
        <v>176</v>
      </c>
      <c r="M60" s="2" t="s">
        <v>61</v>
      </c>
      <c r="N60" s="34">
        <v>1</v>
      </c>
      <c r="O60" s="2" t="s">
        <v>67</v>
      </c>
      <c r="P60" s="34">
        <v>145</v>
      </c>
      <c r="Q60" s="36" t="str">
        <f t="shared" si="0"/>
        <v>145:1</v>
      </c>
      <c r="R60" s="34" t="s">
        <v>3827</v>
      </c>
    </row>
    <row r="61" ht="181.5" spans="1:18">
      <c r="A61" s="2" t="s">
        <v>4043</v>
      </c>
      <c r="B61" s="2" t="s">
        <v>4134</v>
      </c>
      <c r="C61" s="2" t="s">
        <v>1417</v>
      </c>
      <c r="D61" s="2" t="s">
        <v>1436</v>
      </c>
      <c r="E61" s="2" t="s">
        <v>52</v>
      </c>
      <c r="F61" s="2" t="s">
        <v>4135</v>
      </c>
      <c r="G61" s="2" t="s">
        <v>1165</v>
      </c>
      <c r="H61" s="2" t="s">
        <v>1166</v>
      </c>
      <c r="I61" s="2" t="s">
        <v>57</v>
      </c>
      <c r="J61" s="2" t="s">
        <v>58</v>
      </c>
      <c r="K61" s="2" t="s">
        <v>4136</v>
      </c>
      <c r="L61" s="2" t="s">
        <v>176</v>
      </c>
      <c r="M61" s="2" t="s">
        <v>2827</v>
      </c>
      <c r="N61" s="34">
        <v>1</v>
      </c>
      <c r="O61" s="2" t="s">
        <v>67</v>
      </c>
      <c r="P61" s="34">
        <v>119</v>
      </c>
      <c r="Q61" s="36" t="str">
        <f t="shared" si="0"/>
        <v>119:1</v>
      </c>
      <c r="R61" s="34" t="s">
        <v>4137</v>
      </c>
    </row>
    <row r="62" ht="82.5" spans="1:18">
      <c r="A62" s="2" t="s">
        <v>4043</v>
      </c>
      <c r="B62" s="2" t="s">
        <v>4138</v>
      </c>
      <c r="C62" s="2" t="s">
        <v>1417</v>
      </c>
      <c r="D62" s="2" t="s">
        <v>1436</v>
      </c>
      <c r="E62" s="2" t="s">
        <v>52</v>
      </c>
      <c r="F62" s="2" t="s">
        <v>4139</v>
      </c>
      <c r="G62" s="2" t="s">
        <v>1165</v>
      </c>
      <c r="H62" s="2" t="s">
        <v>1166</v>
      </c>
      <c r="I62" s="2" t="s">
        <v>57</v>
      </c>
      <c r="J62" s="2" t="s">
        <v>58</v>
      </c>
      <c r="K62" s="2" t="s">
        <v>4140</v>
      </c>
      <c r="L62" s="2" t="s">
        <v>176</v>
      </c>
      <c r="M62" s="2" t="s">
        <v>61</v>
      </c>
      <c r="N62" s="34">
        <v>1</v>
      </c>
      <c r="O62" s="2" t="s">
        <v>67</v>
      </c>
      <c r="P62" s="34">
        <v>6</v>
      </c>
      <c r="Q62" s="36" t="str">
        <f t="shared" si="0"/>
        <v>6:1</v>
      </c>
      <c r="R62" s="34" t="s">
        <v>4141</v>
      </c>
    </row>
    <row r="63" ht="82.5" spans="1:18">
      <c r="A63" s="2" t="s">
        <v>4043</v>
      </c>
      <c r="B63" s="2" t="s">
        <v>4142</v>
      </c>
      <c r="C63" s="2" t="s">
        <v>1417</v>
      </c>
      <c r="D63" s="2" t="s">
        <v>2895</v>
      </c>
      <c r="E63" s="2" t="s">
        <v>52</v>
      </c>
      <c r="F63" s="2" t="s">
        <v>4139</v>
      </c>
      <c r="G63" s="2" t="s">
        <v>1165</v>
      </c>
      <c r="H63" s="2" t="s">
        <v>1166</v>
      </c>
      <c r="I63" s="2" t="s">
        <v>57</v>
      </c>
      <c r="J63" s="2" t="s">
        <v>58</v>
      </c>
      <c r="K63" s="2" t="s">
        <v>4140</v>
      </c>
      <c r="L63" s="2" t="s">
        <v>176</v>
      </c>
      <c r="M63" s="2" t="s">
        <v>61</v>
      </c>
      <c r="N63" s="34">
        <v>1</v>
      </c>
      <c r="O63" s="2" t="s">
        <v>67</v>
      </c>
      <c r="P63" s="34">
        <v>12</v>
      </c>
      <c r="Q63" s="36" t="str">
        <f t="shared" si="0"/>
        <v>12:1</v>
      </c>
      <c r="R63" s="34" t="s">
        <v>4143</v>
      </c>
    </row>
    <row r="64" ht="82.5" spans="1:18">
      <c r="A64" s="2" t="s">
        <v>4043</v>
      </c>
      <c r="B64" s="2" t="s">
        <v>4144</v>
      </c>
      <c r="C64" s="2" t="s">
        <v>1417</v>
      </c>
      <c r="D64" s="2" t="s">
        <v>2895</v>
      </c>
      <c r="E64" s="2" t="s">
        <v>52</v>
      </c>
      <c r="F64" s="2" t="s">
        <v>4145</v>
      </c>
      <c r="G64" s="2" t="s">
        <v>1165</v>
      </c>
      <c r="H64" s="2" t="s">
        <v>1166</v>
      </c>
      <c r="I64" s="2" t="s">
        <v>57</v>
      </c>
      <c r="J64" s="2" t="s">
        <v>58</v>
      </c>
      <c r="K64" s="2" t="s">
        <v>4146</v>
      </c>
      <c r="L64" s="2" t="s">
        <v>176</v>
      </c>
      <c r="M64" s="2" t="s">
        <v>61</v>
      </c>
      <c r="N64" s="34">
        <v>1</v>
      </c>
      <c r="O64" s="2" t="s">
        <v>67</v>
      </c>
      <c r="P64" s="34">
        <v>83</v>
      </c>
      <c r="Q64" s="36" t="str">
        <f t="shared" si="0"/>
        <v>83:1</v>
      </c>
      <c r="R64" s="34" t="s">
        <v>4147</v>
      </c>
    </row>
    <row r="65" ht="99" spans="1:18">
      <c r="A65" s="2" t="s">
        <v>4043</v>
      </c>
      <c r="B65" s="2" t="s">
        <v>4148</v>
      </c>
      <c r="C65" s="2" t="s">
        <v>1450</v>
      </c>
      <c r="D65" s="2" t="s">
        <v>1450</v>
      </c>
      <c r="E65" s="2" t="s">
        <v>52</v>
      </c>
      <c r="F65" s="2" t="s">
        <v>4149</v>
      </c>
      <c r="G65" s="2" t="s">
        <v>1165</v>
      </c>
      <c r="H65" s="2" t="s">
        <v>1166</v>
      </c>
      <c r="I65" s="2" t="s">
        <v>57</v>
      </c>
      <c r="J65" s="2" t="s">
        <v>58</v>
      </c>
      <c r="K65" s="2" t="s">
        <v>4150</v>
      </c>
      <c r="L65" s="2" t="s">
        <v>176</v>
      </c>
      <c r="M65" s="2" t="s">
        <v>61</v>
      </c>
      <c r="N65" s="34">
        <v>6</v>
      </c>
      <c r="O65" s="2" t="s">
        <v>4151</v>
      </c>
      <c r="P65" s="34">
        <v>190</v>
      </c>
      <c r="Q65" s="36" t="str">
        <f t="shared" si="0"/>
        <v>31.67:1</v>
      </c>
      <c r="R65" s="34" t="s">
        <v>4152</v>
      </c>
    </row>
    <row r="66" ht="99" spans="1:18">
      <c r="A66" s="2" t="s">
        <v>4043</v>
      </c>
      <c r="B66" s="2" t="s">
        <v>4153</v>
      </c>
      <c r="C66" s="2" t="s">
        <v>1450</v>
      </c>
      <c r="D66" s="2" t="s">
        <v>1450</v>
      </c>
      <c r="E66" s="2" t="s">
        <v>52</v>
      </c>
      <c r="F66" s="2" t="s">
        <v>4149</v>
      </c>
      <c r="G66" s="2" t="s">
        <v>1165</v>
      </c>
      <c r="H66" s="2" t="s">
        <v>1166</v>
      </c>
      <c r="I66" s="2" t="s">
        <v>57</v>
      </c>
      <c r="J66" s="2" t="s">
        <v>58</v>
      </c>
      <c r="K66" s="2" t="s">
        <v>4150</v>
      </c>
      <c r="L66" s="2" t="s">
        <v>60</v>
      </c>
      <c r="M66" s="2" t="s">
        <v>61</v>
      </c>
      <c r="N66" s="34">
        <v>6</v>
      </c>
      <c r="O66" s="2" t="s">
        <v>4151</v>
      </c>
      <c r="P66" s="34">
        <v>353</v>
      </c>
      <c r="Q66" s="36" t="str">
        <f t="shared" si="0"/>
        <v>58.83:1</v>
      </c>
      <c r="R66" s="34" t="s">
        <v>4154</v>
      </c>
    </row>
    <row r="67" ht="82.5" spans="1:18">
      <c r="A67" s="2" t="s">
        <v>4043</v>
      </c>
      <c r="B67" s="2" t="s">
        <v>4155</v>
      </c>
      <c r="C67" s="2" t="s">
        <v>1450</v>
      </c>
      <c r="D67" s="2" t="s">
        <v>1450</v>
      </c>
      <c r="E67" s="2" t="s">
        <v>52</v>
      </c>
      <c r="F67" s="2" t="s">
        <v>1465</v>
      </c>
      <c r="G67" s="2" t="s">
        <v>1165</v>
      </c>
      <c r="H67" s="2" t="s">
        <v>1166</v>
      </c>
      <c r="I67" s="2" t="s">
        <v>57</v>
      </c>
      <c r="J67" s="2" t="s">
        <v>58</v>
      </c>
      <c r="K67" s="2" t="s">
        <v>4156</v>
      </c>
      <c r="L67" s="2" t="s">
        <v>176</v>
      </c>
      <c r="M67" s="2" t="s">
        <v>61</v>
      </c>
      <c r="N67" s="34">
        <v>3</v>
      </c>
      <c r="O67" s="2" t="s">
        <v>127</v>
      </c>
      <c r="P67" s="34">
        <v>79</v>
      </c>
      <c r="Q67" s="36" t="str">
        <f t="shared" ref="Q67:Q130" si="1">ROUND(P67/N67,2)&amp;":1"</f>
        <v>26.33:1</v>
      </c>
      <c r="R67" s="34" t="s">
        <v>4157</v>
      </c>
    </row>
    <row r="68" ht="82.5" spans="1:18">
      <c r="A68" s="2" t="s">
        <v>4043</v>
      </c>
      <c r="B68" s="2" t="s">
        <v>4158</v>
      </c>
      <c r="C68" s="2" t="s">
        <v>1450</v>
      </c>
      <c r="D68" s="2" t="s">
        <v>1450</v>
      </c>
      <c r="E68" s="2" t="s">
        <v>52</v>
      </c>
      <c r="F68" s="2" t="s">
        <v>1465</v>
      </c>
      <c r="G68" s="2" t="s">
        <v>1165</v>
      </c>
      <c r="H68" s="2" t="s">
        <v>1166</v>
      </c>
      <c r="I68" s="2" t="s">
        <v>57</v>
      </c>
      <c r="J68" s="2" t="s">
        <v>58</v>
      </c>
      <c r="K68" s="2" t="s">
        <v>4156</v>
      </c>
      <c r="L68" s="2" t="s">
        <v>60</v>
      </c>
      <c r="M68" s="2" t="s">
        <v>61</v>
      </c>
      <c r="N68" s="34">
        <v>4</v>
      </c>
      <c r="O68" s="2" t="s">
        <v>243</v>
      </c>
      <c r="P68" s="34">
        <v>232</v>
      </c>
      <c r="Q68" s="36" t="str">
        <f t="shared" si="1"/>
        <v>58:1</v>
      </c>
      <c r="R68" s="34" t="s">
        <v>4147</v>
      </c>
    </row>
    <row r="69" ht="82.5" spans="1:18">
      <c r="A69" s="2" t="s">
        <v>4043</v>
      </c>
      <c r="B69" s="2" t="s">
        <v>4159</v>
      </c>
      <c r="C69" s="2" t="s">
        <v>1450</v>
      </c>
      <c r="D69" s="2" t="s">
        <v>1450</v>
      </c>
      <c r="E69" s="2" t="s">
        <v>52</v>
      </c>
      <c r="F69" s="2" t="s">
        <v>4160</v>
      </c>
      <c r="G69" s="2" t="s">
        <v>1165</v>
      </c>
      <c r="H69" s="2" t="s">
        <v>1166</v>
      </c>
      <c r="I69" s="2" t="s">
        <v>57</v>
      </c>
      <c r="J69" s="2" t="s">
        <v>58</v>
      </c>
      <c r="K69" s="2" t="s">
        <v>4161</v>
      </c>
      <c r="L69" s="2" t="s">
        <v>176</v>
      </c>
      <c r="M69" s="2" t="s">
        <v>61</v>
      </c>
      <c r="N69" s="34">
        <v>2</v>
      </c>
      <c r="O69" s="2" t="s">
        <v>62</v>
      </c>
      <c r="P69" s="34">
        <v>58</v>
      </c>
      <c r="Q69" s="36" t="str">
        <f t="shared" si="1"/>
        <v>29:1</v>
      </c>
      <c r="R69" s="34" t="s">
        <v>3336</v>
      </c>
    </row>
    <row r="70" ht="82.5" spans="1:18">
      <c r="A70" s="2" t="s">
        <v>4043</v>
      </c>
      <c r="B70" s="2" t="s">
        <v>4162</v>
      </c>
      <c r="C70" s="2" t="s">
        <v>1450</v>
      </c>
      <c r="D70" s="2" t="s">
        <v>1450</v>
      </c>
      <c r="E70" s="2" t="s">
        <v>52</v>
      </c>
      <c r="F70" s="2" t="s">
        <v>4160</v>
      </c>
      <c r="G70" s="2" t="s">
        <v>1165</v>
      </c>
      <c r="H70" s="2" t="s">
        <v>1166</v>
      </c>
      <c r="I70" s="2" t="s">
        <v>57</v>
      </c>
      <c r="J70" s="2" t="s">
        <v>58</v>
      </c>
      <c r="K70" s="2" t="s">
        <v>4161</v>
      </c>
      <c r="L70" s="2" t="s">
        <v>60</v>
      </c>
      <c r="M70" s="2" t="s">
        <v>61</v>
      </c>
      <c r="N70" s="34">
        <v>2</v>
      </c>
      <c r="O70" s="2" t="s">
        <v>62</v>
      </c>
      <c r="P70" s="34">
        <v>101</v>
      </c>
      <c r="Q70" s="36" t="str">
        <f t="shared" si="1"/>
        <v>50.5:1</v>
      </c>
      <c r="R70" s="34" t="s">
        <v>2909</v>
      </c>
    </row>
    <row r="71" ht="115.5" spans="1:18">
      <c r="A71" s="2" t="s">
        <v>4043</v>
      </c>
      <c r="B71" s="2" t="s">
        <v>4163</v>
      </c>
      <c r="C71" s="2" t="s">
        <v>1450</v>
      </c>
      <c r="D71" s="2" t="s">
        <v>1450</v>
      </c>
      <c r="E71" s="2" t="s">
        <v>52</v>
      </c>
      <c r="F71" s="2" t="s">
        <v>4164</v>
      </c>
      <c r="G71" s="2" t="s">
        <v>1165</v>
      </c>
      <c r="H71" s="2" t="s">
        <v>1166</v>
      </c>
      <c r="I71" s="2" t="s">
        <v>57</v>
      </c>
      <c r="J71" s="2" t="s">
        <v>58</v>
      </c>
      <c r="K71" s="2" t="s">
        <v>4165</v>
      </c>
      <c r="L71" s="2" t="s">
        <v>176</v>
      </c>
      <c r="M71" s="2" t="s">
        <v>61</v>
      </c>
      <c r="N71" s="34">
        <v>3</v>
      </c>
      <c r="O71" s="2" t="s">
        <v>127</v>
      </c>
      <c r="P71" s="34">
        <v>311</v>
      </c>
      <c r="Q71" s="36" t="str">
        <f t="shared" si="1"/>
        <v>103.67:1</v>
      </c>
      <c r="R71" s="34" t="s">
        <v>2815</v>
      </c>
    </row>
    <row r="72" ht="148.5" spans="1:18">
      <c r="A72" s="2" t="s">
        <v>4043</v>
      </c>
      <c r="B72" s="2" t="s">
        <v>4166</v>
      </c>
      <c r="C72" s="2" t="s">
        <v>1450</v>
      </c>
      <c r="D72" s="2" t="s">
        <v>1450</v>
      </c>
      <c r="E72" s="2" t="s">
        <v>52</v>
      </c>
      <c r="F72" s="2" t="s">
        <v>4167</v>
      </c>
      <c r="G72" s="2" t="s">
        <v>1165</v>
      </c>
      <c r="H72" s="2" t="s">
        <v>1166</v>
      </c>
      <c r="I72" s="2" t="s">
        <v>57</v>
      </c>
      <c r="J72" s="2" t="s">
        <v>58</v>
      </c>
      <c r="K72" s="2" t="s">
        <v>4168</v>
      </c>
      <c r="L72" s="2" t="s">
        <v>60</v>
      </c>
      <c r="M72" s="2" t="s">
        <v>61</v>
      </c>
      <c r="N72" s="34">
        <v>3</v>
      </c>
      <c r="O72" s="2" t="s">
        <v>127</v>
      </c>
      <c r="P72" s="34">
        <v>963</v>
      </c>
      <c r="Q72" s="36" t="str">
        <f t="shared" si="1"/>
        <v>321:1</v>
      </c>
      <c r="R72" s="34" t="s">
        <v>2952</v>
      </c>
    </row>
    <row r="73" ht="82.5" spans="1:18">
      <c r="A73" s="2" t="s">
        <v>4043</v>
      </c>
      <c r="B73" s="2" t="s">
        <v>4169</v>
      </c>
      <c r="C73" s="2" t="s">
        <v>1450</v>
      </c>
      <c r="D73" s="2" t="s">
        <v>1450</v>
      </c>
      <c r="E73" s="2" t="s">
        <v>52</v>
      </c>
      <c r="F73" s="2" t="s">
        <v>1482</v>
      </c>
      <c r="G73" s="2" t="s">
        <v>1165</v>
      </c>
      <c r="H73" s="2" t="s">
        <v>1166</v>
      </c>
      <c r="I73" s="2" t="s">
        <v>57</v>
      </c>
      <c r="J73" s="2" t="s">
        <v>58</v>
      </c>
      <c r="K73" s="2" t="s">
        <v>4133</v>
      </c>
      <c r="L73" s="2" t="s">
        <v>176</v>
      </c>
      <c r="M73" s="2" t="s">
        <v>61</v>
      </c>
      <c r="N73" s="34">
        <v>1</v>
      </c>
      <c r="O73" s="2" t="s">
        <v>67</v>
      </c>
      <c r="P73" s="34">
        <v>134</v>
      </c>
      <c r="Q73" s="36" t="str">
        <f t="shared" si="1"/>
        <v>134:1</v>
      </c>
      <c r="R73" s="34" t="s">
        <v>4090</v>
      </c>
    </row>
    <row r="74" ht="99" spans="1:18">
      <c r="A74" s="2" t="s">
        <v>4043</v>
      </c>
      <c r="B74" s="2" t="s">
        <v>4170</v>
      </c>
      <c r="C74" s="2" t="s">
        <v>1450</v>
      </c>
      <c r="D74" s="2" t="s">
        <v>1450</v>
      </c>
      <c r="E74" s="2" t="s">
        <v>52</v>
      </c>
      <c r="F74" s="2" t="s">
        <v>4171</v>
      </c>
      <c r="G74" s="2" t="s">
        <v>1165</v>
      </c>
      <c r="H74" s="2" t="s">
        <v>1166</v>
      </c>
      <c r="I74" s="2" t="s">
        <v>57</v>
      </c>
      <c r="J74" s="2" t="s">
        <v>58</v>
      </c>
      <c r="K74" s="2" t="s">
        <v>4172</v>
      </c>
      <c r="L74" s="2" t="s">
        <v>176</v>
      </c>
      <c r="M74" s="2" t="s">
        <v>741</v>
      </c>
      <c r="N74" s="34">
        <v>4</v>
      </c>
      <c r="O74" s="2" t="s">
        <v>243</v>
      </c>
      <c r="P74" s="34">
        <v>138</v>
      </c>
      <c r="Q74" s="36" t="str">
        <f t="shared" si="1"/>
        <v>34.5:1</v>
      </c>
      <c r="R74" s="34" t="s">
        <v>4173</v>
      </c>
    </row>
    <row r="75" ht="99" spans="1:18">
      <c r="A75" s="2" t="s">
        <v>4043</v>
      </c>
      <c r="B75" s="2" t="s">
        <v>4174</v>
      </c>
      <c r="C75" s="2" t="s">
        <v>1450</v>
      </c>
      <c r="D75" s="2" t="s">
        <v>2940</v>
      </c>
      <c r="E75" s="2" t="s">
        <v>52</v>
      </c>
      <c r="F75" s="2" t="s">
        <v>4175</v>
      </c>
      <c r="G75" s="2" t="s">
        <v>1165</v>
      </c>
      <c r="H75" s="2" t="s">
        <v>1166</v>
      </c>
      <c r="I75" s="2" t="s">
        <v>57</v>
      </c>
      <c r="J75" s="2" t="s">
        <v>58</v>
      </c>
      <c r="K75" s="2" t="s">
        <v>4150</v>
      </c>
      <c r="L75" s="2" t="s">
        <v>176</v>
      </c>
      <c r="M75" s="2" t="s">
        <v>61</v>
      </c>
      <c r="N75" s="34">
        <v>1</v>
      </c>
      <c r="O75" s="2" t="s">
        <v>67</v>
      </c>
      <c r="P75" s="34">
        <v>31</v>
      </c>
      <c r="Q75" s="36" t="str">
        <f t="shared" si="1"/>
        <v>31:1</v>
      </c>
      <c r="R75" s="34" t="s">
        <v>4176</v>
      </c>
    </row>
    <row r="76" ht="82.5" spans="1:18">
      <c r="A76" s="2" t="s">
        <v>4043</v>
      </c>
      <c r="B76" s="2" t="s">
        <v>4177</v>
      </c>
      <c r="C76" s="2" t="s">
        <v>1450</v>
      </c>
      <c r="D76" s="2" t="s">
        <v>2940</v>
      </c>
      <c r="E76" s="2" t="s">
        <v>52</v>
      </c>
      <c r="F76" s="2" t="s">
        <v>4178</v>
      </c>
      <c r="G76" s="2" t="s">
        <v>1165</v>
      </c>
      <c r="H76" s="2" t="s">
        <v>1166</v>
      </c>
      <c r="I76" s="2" t="s">
        <v>57</v>
      </c>
      <c r="J76" s="2" t="s">
        <v>58</v>
      </c>
      <c r="K76" s="2" t="s">
        <v>4156</v>
      </c>
      <c r="L76" s="2" t="s">
        <v>176</v>
      </c>
      <c r="M76" s="2" t="s">
        <v>61</v>
      </c>
      <c r="N76" s="34">
        <v>1</v>
      </c>
      <c r="O76" s="2" t="s">
        <v>67</v>
      </c>
      <c r="P76" s="34">
        <v>23</v>
      </c>
      <c r="Q76" s="36" t="str">
        <f t="shared" si="1"/>
        <v>23:1</v>
      </c>
      <c r="R76" s="34" t="s">
        <v>4179</v>
      </c>
    </row>
    <row r="77" ht="148.5" spans="1:18">
      <c r="A77" s="2" t="s">
        <v>4043</v>
      </c>
      <c r="B77" s="2" t="s">
        <v>4180</v>
      </c>
      <c r="C77" s="2" t="s">
        <v>1450</v>
      </c>
      <c r="D77" s="2" t="s">
        <v>2940</v>
      </c>
      <c r="E77" s="2" t="s">
        <v>52</v>
      </c>
      <c r="F77" s="2" t="s">
        <v>4167</v>
      </c>
      <c r="G77" s="2" t="s">
        <v>1165</v>
      </c>
      <c r="H77" s="2" t="s">
        <v>1166</v>
      </c>
      <c r="I77" s="2" t="s">
        <v>57</v>
      </c>
      <c r="J77" s="2" t="s">
        <v>58</v>
      </c>
      <c r="K77" s="2" t="s">
        <v>4168</v>
      </c>
      <c r="L77" s="2" t="s">
        <v>60</v>
      </c>
      <c r="M77" s="2" t="s">
        <v>61</v>
      </c>
      <c r="N77" s="34">
        <v>1</v>
      </c>
      <c r="O77" s="2" t="s">
        <v>67</v>
      </c>
      <c r="P77" s="34">
        <v>464</v>
      </c>
      <c r="Q77" s="36" t="str">
        <f t="shared" si="1"/>
        <v>464:1</v>
      </c>
      <c r="R77" s="34" t="s">
        <v>2952</v>
      </c>
    </row>
    <row r="78" ht="82.5" spans="1:18">
      <c r="A78" s="2" t="s">
        <v>4043</v>
      </c>
      <c r="B78" s="2" t="s">
        <v>4181</v>
      </c>
      <c r="C78" s="2" t="s">
        <v>4182</v>
      </c>
      <c r="D78" s="2" t="s">
        <v>4182</v>
      </c>
      <c r="E78" s="2" t="s">
        <v>52</v>
      </c>
      <c r="F78" s="2" t="s">
        <v>316</v>
      </c>
      <c r="G78" s="2" t="s">
        <v>1165</v>
      </c>
      <c r="H78" s="2" t="s">
        <v>1166</v>
      </c>
      <c r="I78" s="2" t="s">
        <v>57</v>
      </c>
      <c r="J78" s="2" t="s">
        <v>58</v>
      </c>
      <c r="K78" s="2" t="s">
        <v>57</v>
      </c>
      <c r="L78" s="2" t="s">
        <v>60</v>
      </c>
      <c r="M78" s="2" t="s">
        <v>545</v>
      </c>
      <c r="N78" s="34">
        <v>1</v>
      </c>
      <c r="O78" s="2" t="s">
        <v>67</v>
      </c>
      <c r="P78" s="34">
        <v>391</v>
      </c>
      <c r="Q78" s="36" t="str">
        <f t="shared" si="1"/>
        <v>391:1</v>
      </c>
      <c r="R78" s="34" t="s">
        <v>4183</v>
      </c>
    </row>
    <row r="79" ht="231" spans="1:18">
      <c r="A79" s="2" t="s">
        <v>4043</v>
      </c>
      <c r="B79" s="2" t="s">
        <v>4184</v>
      </c>
      <c r="C79" s="2" t="s">
        <v>4182</v>
      </c>
      <c r="D79" s="2" t="s">
        <v>4185</v>
      </c>
      <c r="E79" s="2" t="s">
        <v>52</v>
      </c>
      <c r="F79" s="2" t="s">
        <v>4186</v>
      </c>
      <c r="G79" s="2" t="s">
        <v>1165</v>
      </c>
      <c r="H79" s="2" t="s">
        <v>1166</v>
      </c>
      <c r="I79" s="2" t="s">
        <v>57</v>
      </c>
      <c r="J79" s="2" t="s">
        <v>58</v>
      </c>
      <c r="K79" s="2" t="s">
        <v>4187</v>
      </c>
      <c r="L79" s="2" t="s">
        <v>176</v>
      </c>
      <c r="M79" s="2" t="s">
        <v>61</v>
      </c>
      <c r="N79" s="34">
        <v>1</v>
      </c>
      <c r="O79" s="2" t="s">
        <v>67</v>
      </c>
      <c r="P79" s="34">
        <v>132</v>
      </c>
      <c r="Q79" s="36" t="str">
        <f t="shared" si="1"/>
        <v>132:1</v>
      </c>
      <c r="R79" s="34" t="s">
        <v>4188</v>
      </c>
    </row>
    <row r="80" ht="82.5" spans="1:18">
      <c r="A80" s="2" t="s">
        <v>4043</v>
      </c>
      <c r="B80" s="2" t="s">
        <v>4189</v>
      </c>
      <c r="C80" s="2" t="s">
        <v>238</v>
      </c>
      <c r="D80" s="2" t="s">
        <v>1487</v>
      </c>
      <c r="E80" s="2" t="s">
        <v>52</v>
      </c>
      <c r="F80" s="2" t="s">
        <v>1488</v>
      </c>
      <c r="G80" s="2" t="s">
        <v>1165</v>
      </c>
      <c r="H80" s="2" t="s">
        <v>1166</v>
      </c>
      <c r="I80" s="2" t="s">
        <v>57</v>
      </c>
      <c r="J80" s="2" t="s">
        <v>58</v>
      </c>
      <c r="K80" s="2" t="s">
        <v>4133</v>
      </c>
      <c r="L80" s="2" t="s">
        <v>176</v>
      </c>
      <c r="M80" s="2" t="s">
        <v>3407</v>
      </c>
      <c r="N80" s="34">
        <v>1</v>
      </c>
      <c r="O80" s="2" t="s">
        <v>67</v>
      </c>
      <c r="P80" s="34">
        <v>55</v>
      </c>
      <c r="Q80" s="36" t="str">
        <f t="shared" si="1"/>
        <v>55:1</v>
      </c>
      <c r="R80" s="34" t="s">
        <v>2897</v>
      </c>
    </row>
    <row r="81" ht="99" spans="1:18">
      <c r="A81" s="2" t="s">
        <v>4043</v>
      </c>
      <c r="B81" s="2" t="s">
        <v>4190</v>
      </c>
      <c r="C81" s="2" t="s">
        <v>277</v>
      </c>
      <c r="D81" s="2" t="s">
        <v>277</v>
      </c>
      <c r="E81" s="2" t="s">
        <v>52</v>
      </c>
      <c r="F81" s="2" t="s">
        <v>4191</v>
      </c>
      <c r="G81" s="2" t="s">
        <v>1165</v>
      </c>
      <c r="H81" s="2" t="s">
        <v>1166</v>
      </c>
      <c r="I81" s="2" t="s">
        <v>57</v>
      </c>
      <c r="J81" s="2" t="s">
        <v>58</v>
      </c>
      <c r="K81" s="2" t="s">
        <v>4192</v>
      </c>
      <c r="L81" s="2" t="s">
        <v>176</v>
      </c>
      <c r="M81" s="2" t="s">
        <v>61</v>
      </c>
      <c r="N81" s="34">
        <v>1</v>
      </c>
      <c r="O81" s="2" t="s">
        <v>67</v>
      </c>
      <c r="P81" s="34">
        <v>359</v>
      </c>
      <c r="Q81" s="36" t="str">
        <f t="shared" si="1"/>
        <v>359:1</v>
      </c>
      <c r="R81" s="34" t="s">
        <v>3370</v>
      </c>
    </row>
    <row r="82" ht="115.5" spans="1:18">
      <c r="A82" s="2" t="s">
        <v>4043</v>
      </c>
      <c r="B82" s="2" t="s">
        <v>4193</v>
      </c>
      <c r="C82" s="2" t="s">
        <v>277</v>
      </c>
      <c r="D82" s="2" t="s">
        <v>277</v>
      </c>
      <c r="E82" s="2" t="s">
        <v>52</v>
      </c>
      <c r="F82" s="2" t="s">
        <v>4194</v>
      </c>
      <c r="G82" s="2" t="s">
        <v>1165</v>
      </c>
      <c r="H82" s="2" t="s">
        <v>1166</v>
      </c>
      <c r="I82" s="2" t="s">
        <v>57</v>
      </c>
      <c r="J82" s="2" t="s">
        <v>58</v>
      </c>
      <c r="K82" s="2" t="s">
        <v>4195</v>
      </c>
      <c r="L82" s="2" t="s">
        <v>60</v>
      </c>
      <c r="M82" s="2" t="s">
        <v>61</v>
      </c>
      <c r="N82" s="34">
        <v>1</v>
      </c>
      <c r="O82" s="2" t="s">
        <v>67</v>
      </c>
      <c r="P82" s="34">
        <v>348</v>
      </c>
      <c r="Q82" s="36" t="str">
        <f t="shared" si="1"/>
        <v>348:1</v>
      </c>
      <c r="R82" s="34" t="s">
        <v>3412</v>
      </c>
    </row>
    <row r="83" ht="214.5" spans="1:18">
      <c r="A83" s="2" t="s">
        <v>4043</v>
      </c>
      <c r="B83" s="2" t="s">
        <v>4196</v>
      </c>
      <c r="C83" s="2" t="s">
        <v>1509</v>
      </c>
      <c r="D83" s="2" t="s">
        <v>280</v>
      </c>
      <c r="E83" s="2" t="s">
        <v>52</v>
      </c>
      <c r="F83" s="2" t="s">
        <v>120</v>
      </c>
      <c r="G83" s="2" t="s">
        <v>1165</v>
      </c>
      <c r="H83" s="2" t="s">
        <v>1166</v>
      </c>
      <c r="I83" s="2" t="s">
        <v>57</v>
      </c>
      <c r="J83" s="2" t="s">
        <v>58</v>
      </c>
      <c r="K83" s="2" t="s">
        <v>4197</v>
      </c>
      <c r="L83" s="2" t="s">
        <v>176</v>
      </c>
      <c r="M83" s="2" t="s">
        <v>61</v>
      </c>
      <c r="N83" s="34">
        <v>1</v>
      </c>
      <c r="O83" s="2" t="s">
        <v>67</v>
      </c>
      <c r="P83" s="34">
        <v>107</v>
      </c>
      <c r="Q83" s="36" t="str">
        <f t="shared" si="1"/>
        <v>107:1</v>
      </c>
      <c r="R83" s="34" t="s">
        <v>4198</v>
      </c>
    </row>
    <row r="84" ht="115.5" spans="1:18">
      <c r="A84" s="2" t="s">
        <v>4043</v>
      </c>
      <c r="B84" s="2" t="s">
        <v>4199</v>
      </c>
      <c r="C84" s="2" t="s">
        <v>1509</v>
      </c>
      <c r="D84" s="2" t="s">
        <v>280</v>
      </c>
      <c r="E84" s="2" t="s">
        <v>52</v>
      </c>
      <c r="F84" s="2" t="s">
        <v>4200</v>
      </c>
      <c r="G84" s="2" t="s">
        <v>1165</v>
      </c>
      <c r="H84" s="2" t="s">
        <v>1166</v>
      </c>
      <c r="I84" s="2" t="s">
        <v>57</v>
      </c>
      <c r="J84" s="2" t="s">
        <v>58</v>
      </c>
      <c r="K84" s="2" t="s">
        <v>4201</v>
      </c>
      <c r="L84" s="2" t="s">
        <v>60</v>
      </c>
      <c r="M84" s="2" t="s">
        <v>61</v>
      </c>
      <c r="N84" s="34">
        <v>1</v>
      </c>
      <c r="O84" s="2" t="s">
        <v>67</v>
      </c>
      <c r="P84" s="34">
        <v>334</v>
      </c>
      <c r="Q84" s="36" t="str">
        <f t="shared" si="1"/>
        <v>334:1</v>
      </c>
      <c r="R84" s="34" t="s">
        <v>2868</v>
      </c>
    </row>
    <row r="85" ht="82.5" spans="1:18">
      <c r="A85" s="2" t="s">
        <v>4043</v>
      </c>
      <c r="B85" s="2" t="s">
        <v>4202</v>
      </c>
      <c r="C85" s="2" t="s">
        <v>4203</v>
      </c>
      <c r="D85" s="2" t="s">
        <v>4203</v>
      </c>
      <c r="E85" s="2" t="s">
        <v>178</v>
      </c>
      <c r="F85" s="2" t="s">
        <v>4204</v>
      </c>
      <c r="G85" s="2" t="s">
        <v>1156</v>
      </c>
      <c r="H85" s="2" t="s">
        <v>1157</v>
      </c>
      <c r="I85" s="2" t="s">
        <v>57</v>
      </c>
      <c r="J85" s="2" t="s">
        <v>58</v>
      </c>
      <c r="K85" s="2" t="s">
        <v>4205</v>
      </c>
      <c r="L85" s="2" t="s">
        <v>176</v>
      </c>
      <c r="M85" s="2" t="s">
        <v>61</v>
      </c>
      <c r="N85" s="34">
        <v>1</v>
      </c>
      <c r="O85" s="2" t="s">
        <v>67</v>
      </c>
      <c r="P85" s="34">
        <v>29</v>
      </c>
      <c r="Q85" s="36" t="str">
        <f t="shared" si="1"/>
        <v>29:1</v>
      </c>
      <c r="R85" s="34" t="s">
        <v>4206</v>
      </c>
    </row>
    <row r="86" ht="82.5" spans="1:18">
      <c r="A86" s="2" t="s">
        <v>4043</v>
      </c>
      <c r="B86" s="2" t="s">
        <v>4207</v>
      </c>
      <c r="C86" s="2" t="s">
        <v>4203</v>
      </c>
      <c r="D86" s="2" t="s">
        <v>4203</v>
      </c>
      <c r="E86" s="2" t="s">
        <v>178</v>
      </c>
      <c r="F86" s="2" t="s">
        <v>4208</v>
      </c>
      <c r="G86" s="2" t="s">
        <v>1156</v>
      </c>
      <c r="H86" s="2" t="s">
        <v>1157</v>
      </c>
      <c r="I86" s="2" t="s">
        <v>57</v>
      </c>
      <c r="J86" s="2" t="s">
        <v>58</v>
      </c>
      <c r="K86" s="2" t="s">
        <v>4209</v>
      </c>
      <c r="L86" s="2" t="s">
        <v>60</v>
      </c>
      <c r="M86" s="2" t="s">
        <v>61</v>
      </c>
      <c r="N86" s="34">
        <v>1</v>
      </c>
      <c r="O86" s="2" t="s">
        <v>67</v>
      </c>
      <c r="P86" s="34">
        <v>116</v>
      </c>
      <c r="Q86" s="36" t="str">
        <f t="shared" si="1"/>
        <v>116:1</v>
      </c>
      <c r="R86" s="34" t="s">
        <v>4210</v>
      </c>
    </row>
    <row r="87" ht="82.5" spans="1:18">
      <c r="A87" s="2" t="s">
        <v>4043</v>
      </c>
      <c r="B87" s="2" t="s">
        <v>4211</v>
      </c>
      <c r="C87" s="2" t="s">
        <v>4203</v>
      </c>
      <c r="D87" s="2" t="s">
        <v>4203</v>
      </c>
      <c r="E87" s="2" t="s">
        <v>52</v>
      </c>
      <c r="F87" s="2" t="s">
        <v>4212</v>
      </c>
      <c r="G87" s="2" t="s">
        <v>1165</v>
      </c>
      <c r="H87" s="2" t="s">
        <v>1166</v>
      </c>
      <c r="I87" s="2" t="s">
        <v>57</v>
      </c>
      <c r="J87" s="2" t="s">
        <v>58</v>
      </c>
      <c r="K87" s="2" t="s">
        <v>4213</v>
      </c>
      <c r="L87" s="2" t="s">
        <v>60</v>
      </c>
      <c r="M87" s="2" t="s">
        <v>61</v>
      </c>
      <c r="N87" s="34">
        <v>1</v>
      </c>
      <c r="O87" s="2" t="s">
        <v>67</v>
      </c>
      <c r="P87" s="34">
        <v>46</v>
      </c>
      <c r="Q87" s="36" t="str">
        <f t="shared" si="1"/>
        <v>46:1</v>
      </c>
      <c r="R87" s="34" t="s">
        <v>4214</v>
      </c>
    </row>
    <row r="88" ht="82.5" spans="1:18">
      <c r="A88" s="2" t="s">
        <v>4043</v>
      </c>
      <c r="B88" s="2" t="s">
        <v>4215</v>
      </c>
      <c r="C88" s="2" t="s">
        <v>4203</v>
      </c>
      <c r="D88" s="2" t="s">
        <v>4203</v>
      </c>
      <c r="E88" s="2" t="s">
        <v>52</v>
      </c>
      <c r="F88" s="2" t="s">
        <v>284</v>
      </c>
      <c r="G88" s="2" t="s">
        <v>1165</v>
      </c>
      <c r="H88" s="2" t="s">
        <v>1166</v>
      </c>
      <c r="I88" s="2" t="s">
        <v>57</v>
      </c>
      <c r="J88" s="2" t="s">
        <v>58</v>
      </c>
      <c r="K88" s="2" t="s">
        <v>57</v>
      </c>
      <c r="L88" s="2" t="s">
        <v>176</v>
      </c>
      <c r="M88" s="2" t="s">
        <v>61</v>
      </c>
      <c r="N88" s="34">
        <v>1</v>
      </c>
      <c r="O88" s="2" t="s">
        <v>67</v>
      </c>
      <c r="P88" s="34">
        <v>593</v>
      </c>
      <c r="Q88" s="36" t="str">
        <f t="shared" si="1"/>
        <v>593:1</v>
      </c>
      <c r="R88" s="34" t="s">
        <v>4216</v>
      </c>
    </row>
    <row r="89" ht="82.5" spans="1:18">
      <c r="A89" s="2" t="s">
        <v>4043</v>
      </c>
      <c r="B89" s="2" t="s">
        <v>4217</v>
      </c>
      <c r="C89" s="2" t="s">
        <v>4218</v>
      </c>
      <c r="D89" s="2" t="s">
        <v>4218</v>
      </c>
      <c r="E89" s="2" t="s">
        <v>350</v>
      </c>
      <c r="F89" s="2" t="s">
        <v>4219</v>
      </c>
      <c r="G89" s="2" t="s">
        <v>352</v>
      </c>
      <c r="H89" s="2" t="s">
        <v>353</v>
      </c>
      <c r="I89" s="2" t="s">
        <v>57</v>
      </c>
      <c r="J89" s="2" t="s">
        <v>58</v>
      </c>
      <c r="K89" s="2" t="s">
        <v>4098</v>
      </c>
      <c r="L89" s="2" t="s">
        <v>176</v>
      </c>
      <c r="M89" s="2" t="s">
        <v>61</v>
      </c>
      <c r="N89" s="34">
        <v>1</v>
      </c>
      <c r="O89" s="2" t="s">
        <v>67</v>
      </c>
      <c r="P89" s="34">
        <v>2</v>
      </c>
      <c r="Q89" s="36" t="str">
        <f t="shared" si="1"/>
        <v>2:1</v>
      </c>
      <c r="R89" s="34" t="s">
        <v>2815</v>
      </c>
    </row>
    <row r="90" ht="82.5" spans="1:18">
      <c r="A90" s="2" t="s">
        <v>4043</v>
      </c>
      <c r="B90" s="2" t="s">
        <v>4220</v>
      </c>
      <c r="C90" s="2" t="s">
        <v>4218</v>
      </c>
      <c r="D90" s="2" t="s">
        <v>4218</v>
      </c>
      <c r="E90" s="2" t="s">
        <v>350</v>
      </c>
      <c r="F90" s="2" t="s">
        <v>3032</v>
      </c>
      <c r="G90" s="2" t="s">
        <v>352</v>
      </c>
      <c r="H90" s="2" t="s">
        <v>353</v>
      </c>
      <c r="I90" s="2" t="s">
        <v>57</v>
      </c>
      <c r="J90" s="2" t="s">
        <v>58</v>
      </c>
      <c r="K90" s="2" t="s">
        <v>4221</v>
      </c>
      <c r="L90" s="2" t="s">
        <v>176</v>
      </c>
      <c r="M90" s="2" t="s">
        <v>61</v>
      </c>
      <c r="N90" s="34">
        <v>1</v>
      </c>
      <c r="O90" s="2" t="s">
        <v>67</v>
      </c>
      <c r="P90" s="34">
        <v>5</v>
      </c>
      <c r="Q90" s="36" t="str">
        <f t="shared" si="1"/>
        <v>5:1</v>
      </c>
      <c r="R90" s="34" t="s">
        <v>4222</v>
      </c>
    </row>
    <row r="91" ht="82.5" spans="1:18">
      <c r="A91" s="2" t="s">
        <v>4043</v>
      </c>
      <c r="B91" s="2" t="s">
        <v>4223</v>
      </c>
      <c r="C91" s="2" t="s">
        <v>4218</v>
      </c>
      <c r="D91" s="2" t="s">
        <v>4218</v>
      </c>
      <c r="E91" s="2" t="s">
        <v>178</v>
      </c>
      <c r="F91" s="2" t="s">
        <v>4224</v>
      </c>
      <c r="G91" s="2" t="s">
        <v>1156</v>
      </c>
      <c r="H91" s="2" t="s">
        <v>1157</v>
      </c>
      <c r="I91" s="2" t="s">
        <v>57</v>
      </c>
      <c r="J91" s="2" t="s">
        <v>58</v>
      </c>
      <c r="K91" s="2" t="s">
        <v>4225</v>
      </c>
      <c r="L91" s="2" t="s">
        <v>176</v>
      </c>
      <c r="M91" s="2" t="s">
        <v>61</v>
      </c>
      <c r="N91" s="34">
        <v>1</v>
      </c>
      <c r="O91" s="2" t="s">
        <v>67</v>
      </c>
      <c r="P91" s="34">
        <v>48</v>
      </c>
      <c r="Q91" s="36" t="str">
        <f t="shared" si="1"/>
        <v>48:1</v>
      </c>
      <c r="R91" s="34" t="s">
        <v>4226</v>
      </c>
    </row>
    <row r="92" ht="99" spans="1:18">
      <c r="A92" s="2" t="s">
        <v>4227</v>
      </c>
      <c r="B92" s="2" t="s">
        <v>4228</v>
      </c>
      <c r="C92" s="2" t="s">
        <v>2642</v>
      </c>
      <c r="D92" s="2" t="s">
        <v>4229</v>
      </c>
      <c r="E92" s="2" t="s">
        <v>52</v>
      </c>
      <c r="F92" s="2" t="s">
        <v>4230</v>
      </c>
      <c r="G92" s="2" t="s">
        <v>1165</v>
      </c>
      <c r="H92" s="2" t="s">
        <v>1166</v>
      </c>
      <c r="I92" s="2" t="s">
        <v>57</v>
      </c>
      <c r="J92" s="2" t="s">
        <v>58</v>
      </c>
      <c r="K92" s="2" t="s">
        <v>4231</v>
      </c>
      <c r="L92" s="2" t="s">
        <v>60</v>
      </c>
      <c r="M92" s="2" t="s">
        <v>61</v>
      </c>
      <c r="N92" s="34">
        <v>1</v>
      </c>
      <c r="O92" s="2" t="s">
        <v>67</v>
      </c>
      <c r="P92" s="34">
        <v>592</v>
      </c>
      <c r="Q92" s="36" t="str">
        <f t="shared" si="1"/>
        <v>592:1</v>
      </c>
      <c r="R92" s="34" t="s">
        <v>4232</v>
      </c>
    </row>
    <row r="93" ht="132" spans="1:18">
      <c r="A93" s="2" t="s">
        <v>4227</v>
      </c>
      <c r="B93" s="2" t="s">
        <v>4233</v>
      </c>
      <c r="C93" s="2" t="s">
        <v>2642</v>
      </c>
      <c r="D93" s="2" t="s">
        <v>2036</v>
      </c>
      <c r="E93" s="2" t="s">
        <v>52</v>
      </c>
      <c r="F93" s="2" t="s">
        <v>723</v>
      </c>
      <c r="G93" s="2" t="s">
        <v>1165</v>
      </c>
      <c r="H93" s="2" t="s">
        <v>1166</v>
      </c>
      <c r="I93" s="2" t="s">
        <v>57</v>
      </c>
      <c r="J93" s="2" t="s">
        <v>58</v>
      </c>
      <c r="K93" s="2" t="s">
        <v>4234</v>
      </c>
      <c r="L93" s="2" t="s">
        <v>60</v>
      </c>
      <c r="M93" s="2" t="s">
        <v>764</v>
      </c>
      <c r="N93" s="34">
        <v>1</v>
      </c>
      <c r="O93" s="2" t="s">
        <v>67</v>
      </c>
      <c r="P93" s="34">
        <v>76</v>
      </c>
      <c r="Q93" s="36" t="str">
        <f t="shared" si="1"/>
        <v>76:1</v>
      </c>
      <c r="R93" s="34" t="s">
        <v>2654</v>
      </c>
    </row>
    <row r="94" ht="181.5" spans="1:18">
      <c r="A94" s="2" t="s">
        <v>4227</v>
      </c>
      <c r="B94" s="2" t="s">
        <v>4235</v>
      </c>
      <c r="C94" s="2" t="s">
        <v>2719</v>
      </c>
      <c r="D94" s="2" t="s">
        <v>2307</v>
      </c>
      <c r="E94" s="2" t="s">
        <v>52</v>
      </c>
      <c r="F94" s="2" t="s">
        <v>4236</v>
      </c>
      <c r="G94" s="2" t="s">
        <v>1165</v>
      </c>
      <c r="H94" s="2" t="s">
        <v>1166</v>
      </c>
      <c r="I94" s="2" t="s">
        <v>57</v>
      </c>
      <c r="J94" s="2" t="s">
        <v>58</v>
      </c>
      <c r="K94" s="2" t="s">
        <v>4237</v>
      </c>
      <c r="L94" s="2" t="s">
        <v>60</v>
      </c>
      <c r="M94" s="2" t="s">
        <v>61</v>
      </c>
      <c r="N94" s="34">
        <v>1</v>
      </c>
      <c r="O94" s="2" t="s">
        <v>67</v>
      </c>
      <c r="P94" s="34">
        <v>438</v>
      </c>
      <c r="Q94" s="36" t="str">
        <f t="shared" si="1"/>
        <v>438:1</v>
      </c>
      <c r="R94" s="34" t="s">
        <v>4238</v>
      </c>
    </row>
    <row r="95" ht="132" spans="1:18">
      <c r="A95" s="2" t="s">
        <v>4227</v>
      </c>
      <c r="B95" s="2" t="s">
        <v>4239</v>
      </c>
      <c r="C95" s="2" t="s">
        <v>2719</v>
      </c>
      <c r="D95" s="2" t="s">
        <v>3187</v>
      </c>
      <c r="E95" s="2" t="s">
        <v>52</v>
      </c>
      <c r="F95" s="2" t="s">
        <v>4240</v>
      </c>
      <c r="G95" s="2" t="s">
        <v>1165</v>
      </c>
      <c r="H95" s="2" t="s">
        <v>1166</v>
      </c>
      <c r="I95" s="2" t="s">
        <v>57</v>
      </c>
      <c r="J95" s="2" t="s">
        <v>58</v>
      </c>
      <c r="K95" s="2" t="s">
        <v>4241</v>
      </c>
      <c r="L95" s="2" t="s">
        <v>60</v>
      </c>
      <c r="M95" s="2" t="s">
        <v>61</v>
      </c>
      <c r="N95" s="34">
        <v>1</v>
      </c>
      <c r="O95" s="2" t="s">
        <v>67</v>
      </c>
      <c r="P95" s="34">
        <v>348</v>
      </c>
      <c r="Q95" s="36" t="str">
        <f t="shared" si="1"/>
        <v>348:1</v>
      </c>
      <c r="R95" s="34" t="s">
        <v>3042</v>
      </c>
    </row>
    <row r="96" ht="99" spans="1:18">
      <c r="A96" s="2" t="s">
        <v>4227</v>
      </c>
      <c r="B96" s="2" t="s">
        <v>4242</v>
      </c>
      <c r="C96" s="2" t="s">
        <v>2719</v>
      </c>
      <c r="D96" s="2" t="s">
        <v>2312</v>
      </c>
      <c r="E96" s="2" t="s">
        <v>52</v>
      </c>
      <c r="F96" s="2" t="s">
        <v>4243</v>
      </c>
      <c r="G96" s="2" t="s">
        <v>1165</v>
      </c>
      <c r="H96" s="2" t="s">
        <v>1166</v>
      </c>
      <c r="I96" s="2" t="s">
        <v>57</v>
      </c>
      <c r="J96" s="2" t="s">
        <v>58</v>
      </c>
      <c r="K96" s="2" t="s">
        <v>4244</v>
      </c>
      <c r="L96" s="2" t="s">
        <v>176</v>
      </c>
      <c r="M96" s="2" t="s">
        <v>61</v>
      </c>
      <c r="N96" s="34">
        <v>1</v>
      </c>
      <c r="O96" s="2" t="s">
        <v>67</v>
      </c>
      <c r="P96" s="34">
        <v>36</v>
      </c>
      <c r="Q96" s="36" t="str">
        <f t="shared" si="1"/>
        <v>36:1</v>
      </c>
      <c r="R96" s="34" t="s">
        <v>4245</v>
      </c>
    </row>
    <row r="97" ht="99" spans="1:18">
      <c r="A97" s="2" t="s">
        <v>4227</v>
      </c>
      <c r="B97" s="2" t="s">
        <v>4246</v>
      </c>
      <c r="C97" s="2" t="s">
        <v>2719</v>
      </c>
      <c r="D97" s="2" t="s">
        <v>753</v>
      </c>
      <c r="E97" s="2" t="s">
        <v>52</v>
      </c>
      <c r="F97" s="2" t="s">
        <v>4247</v>
      </c>
      <c r="G97" s="2" t="s">
        <v>1165</v>
      </c>
      <c r="H97" s="2" t="s">
        <v>1166</v>
      </c>
      <c r="I97" s="2" t="s">
        <v>57</v>
      </c>
      <c r="J97" s="2" t="s">
        <v>58</v>
      </c>
      <c r="K97" s="2" t="s">
        <v>4248</v>
      </c>
      <c r="L97" s="2" t="s">
        <v>60</v>
      </c>
      <c r="M97" s="2" t="s">
        <v>61</v>
      </c>
      <c r="N97" s="34">
        <v>1</v>
      </c>
      <c r="O97" s="2" t="s">
        <v>67</v>
      </c>
      <c r="P97" s="34">
        <v>309</v>
      </c>
      <c r="Q97" s="36" t="str">
        <f t="shared" si="1"/>
        <v>309:1</v>
      </c>
      <c r="R97" s="34" t="s">
        <v>4216</v>
      </c>
    </row>
    <row r="98" ht="115.5" spans="1:18">
      <c r="A98" s="2" t="s">
        <v>4227</v>
      </c>
      <c r="B98" s="2" t="s">
        <v>4249</v>
      </c>
      <c r="C98" s="2" t="s">
        <v>2719</v>
      </c>
      <c r="D98" s="2" t="s">
        <v>756</v>
      </c>
      <c r="E98" s="2" t="s">
        <v>52</v>
      </c>
      <c r="F98" s="2" t="s">
        <v>4250</v>
      </c>
      <c r="G98" s="2" t="s">
        <v>1165</v>
      </c>
      <c r="H98" s="2" t="s">
        <v>1166</v>
      </c>
      <c r="I98" s="2" t="s">
        <v>57</v>
      </c>
      <c r="J98" s="2" t="s">
        <v>58</v>
      </c>
      <c r="K98" s="2" t="s">
        <v>4251</v>
      </c>
      <c r="L98" s="2" t="s">
        <v>60</v>
      </c>
      <c r="M98" s="2" t="s">
        <v>2827</v>
      </c>
      <c r="N98" s="34">
        <v>1</v>
      </c>
      <c r="O98" s="2" t="s">
        <v>67</v>
      </c>
      <c r="P98" s="34">
        <v>230</v>
      </c>
      <c r="Q98" s="36" t="str">
        <f t="shared" si="1"/>
        <v>230:1</v>
      </c>
      <c r="R98" s="34" t="s">
        <v>2620</v>
      </c>
    </row>
    <row r="99" ht="99" spans="1:18">
      <c r="A99" s="2" t="s">
        <v>4227</v>
      </c>
      <c r="B99" s="2" t="s">
        <v>4252</v>
      </c>
      <c r="C99" s="2" t="s">
        <v>2719</v>
      </c>
      <c r="D99" s="2" t="s">
        <v>3217</v>
      </c>
      <c r="E99" s="2" t="s">
        <v>52</v>
      </c>
      <c r="F99" s="2" t="s">
        <v>4253</v>
      </c>
      <c r="G99" s="2" t="s">
        <v>1165</v>
      </c>
      <c r="H99" s="2" t="s">
        <v>1166</v>
      </c>
      <c r="I99" s="2" t="s">
        <v>57</v>
      </c>
      <c r="J99" s="2" t="s">
        <v>58</v>
      </c>
      <c r="K99" s="2" t="s">
        <v>4254</v>
      </c>
      <c r="L99" s="2" t="s">
        <v>60</v>
      </c>
      <c r="M99" s="2" t="s">
        <v>61</v>
      </c>
      <c r="N99" s="34">
        <v>1</v>
      </c>
      <c r="O99" s="2" t="s">
        <v>67</v>
      </c>
      <c r="P99" s="34">
        <v>93</v>
      </c>
      <c r="Q99" s="36" t="str">
        <f t="shared" si="1"/>
        <v>93:1</v>
      </c>
      <c r="R99" s="34" t="s">
        <v>4255</v>
      </c>
    </row>
    <row r="100" ht="99" spans="1:18">
      <c r="A100" s="2" t="s">
        <v>4227</v>
      </c>
      <c r="B100" s="2" t="s">
        <v>4256</v>
      </c>
      <c r="C100" s="2" t="s">
        <v>2719</v>
      </c>
      <c r="D100" s="2" t="s">
        <v>3217</v>
      </c>
      <c r="E100" s="2" t="s">
        <v>52</v>
      </c>
      <c r="F100" s="2" t="s">
        <v>4257</v>
      </c>
      <c r="G100" s="2" t="s">
        <v>1165</v>
      </c>
      <c r="H100" s="2" t="s">
        <v>1166</v>
      </c>
      <c r="I100" s="2" t="s">
        <v>57</v>
      </c>
      <c r="J100" s="2" t="s">
        <v>58</v>
      </c>
      <c r="K100" s="2" t="s">
        <v>4258</v>
      </c>
      <c r="L100" s="2" t="s">
        <v>60</v>
      </c>
      <c r="M100" s="2" t="s">
        <v>61</v>
      </c>
      <c r="N100" s="34">
        <v>1</v>
      </c>
      <c r="O100" s="2" t="s">
        <v>67</v>
      </c>
      <c r="P100" s="34">
        <v>85</v>
      </c>
      <c r="Q100" s="36" t="str">
        <f t="shared" si="1"/>
        <v>85:1</v>
      </c>
      <c r="R100" s="34" t="s">
        <v>3528</v>
      </c>
    </row>
    <row r="101" ht="148.5" spans="1:18">
      <c r="A101" s="2" t="s">
        <v>4227</v>
      </c>
      <c r="B101" s="2" t="s">
        <v>4259</v>
      </c>
      <c r="C101" s="2" t="s">
        <v>2719</v>
      </c>
      <c r="D101" s="2" t="s">
        <v>3217</v>
      </c>
      <c r="E101" s="2" t="s">
        <v>52</v>
      </c>
      <c r="F101" s="2" t="s">
        <v>4260</v>
      </c>
      <c r="G101" s="2" t="s">
        <v>1165</v>
      </c>
      <c r="H101" s="2" t="s">
        <v>1166</v>
      </c>
      <c r="I101" s="2" t="s">
        <v>57</v>
      </c>
      <c r="J101" s="2" t="s">
        <v>58</v>
      </c>
      <c r="K101" s="2" t="s">
        <v>4261</v>
      </c>
      <c r="L101" s="2" t="s">
        <v>60</v>
      </c>
      <c r="M101" s="2" t="s">
        <v>61</v>
      </c>
      <c r="N101" s="34">
        <v>1</v>
      </c>
      <c r="O101" s="2" t="s">
        <v>67</v>
      </c>
      <c r="P101" s="34">
        <v>315</v>
      </c>
      <c r="Q101" s="36" t="str">
        <f t="shared" si="1"/>
        <v>315:1</v>
      </c>
      <c r="R101" s="34" t="s">
        <v>2952</v>
      </c>
    </row>
    <row r="102" ht="99" spans="1:18">
      <c r="A102" s="2" t="s">
        <v>4227</v>
      </c>
      <c r="B102" s="2" t="s">
        <v>4262</v>
      </c>
      <c r="C102" s="2" t="s">
        <v>2719</v>
      </c>
      <c r="D102" s="2" t="s">
        <v>4263</v>
      </c>
      <c r="E102" s="2" t="s">
        <v>52</v>
      </c>
      <c r="F102" s="2" t="s">
        <v>4264</v>
      </c>
      <c r="G102" s="2" t="s">
        <v>1165</v>
      </c>
      <c r="H102" s="2" t="s">
        <v>1166</v>
      </c>
      <c r="I102" s="2" t="s">
        <v>57</v>
      </c>
      <c r="J102" s="2" t="s">
        <v>58</v>
      </c>
      <c r="K102" s="2" t="s">
        <v>4265</v>
      </c>
      <c r="L102" s="2" t="s">
        <v>60</v>
      </c>
      <c r="M102" s="2" t="s">
        <v>61</v>
      </c>
      <c r="N102" s="34">
        <v>1</v>
      </c>
      <c r="O102" s="2" t="s">
        <v>67</v>
      </c>
      <c r="P102" s="34">
        <v>309</v>
      </c>
      <c r="Q102" s="36" t="str">
        <f t="shared" si="1"/>
        <v>309:1</v>
      </c>
      <c r="R102" s="34" t="s">
        <v>3049</v>
      </c>
    </row>
    <row r="103" ht="148.5" spans="1:18">
      <c r="A103" s="2" t="s">
        <v>4227</v>
      </c>
      <c r="B103" s="2" t="s">
        <v>4266</v>
      </c>
      <c r="C103" s="2" t="s">
        <v>3224</v>
      </c>
      <c r="D103" s="2" t="s">
        <v>1599</v>
      </c>
      <c r="E103" s="2" t="s">
        <v>52</v>
      </c>
      <c r="F103" s="2" t="s">
        <v>4267</v>
      </c>
      <c r="G103" s="2" t="s">
        <v>1165</v>
      </c>
      <c r="H103" s="2" t="s">
        <v>1166</v>
      </c>
      <c r="I103" s="2" t="s">
        <v>57</v>
      </c>
      <c r="J103" s="2" t="s">
        <v>58</v>
      </c>
      <c r="K103" s="2" t="s">
        <v>4268</v>
      </c>
      <c r="L103" s="2" t="s">
        <v>60</v>
      </c>
      <c r="M103" s="2" t="s">
        <v>61</v>
      </c>
      <c r="N103" s="34">
        <v>1</v>
      </c>
      <c r="O103" s="2" t="s">
        <v>67</v>
      </c>
      <c r="P103" s="34">
        <v>394</v>
      </c>
      <c r="Q103" s="36" t="str">
        <f t="shared" si="1"/>
        <v>394:1</v>
      </c>
      <c r="R103" s="34" t="s">
        <v>4269</v>
      </c>
    </row>
    <row r="104" ht="99" spans="1:18">
      <c r="A104" s="2" t="s">
        <v>4227</v>
      </c>
      <c r="B104" s="2" t="s">
        <v>4270</v>
      </c>
      <c r="C104" s="2" t="s">
        <v>3224</v>
      </c>
      <c r="D104" s="2" t="s">
        <v>1599</v>
      </c>
      <c r="E104" s="2" t="s">
        <v>52</v>
      </c>
      <c r="F104" s="2" t="s">
        <v>4271</v>
      </c>
      <c r="G104" s="2" t="s">
        <v>1165</v>
      </c>
      <c r="H104" s="2" t="s">
        <v>1166</v>
      </c>
      <c r="I104" s="2" t="s">
        <v>57</v>
      </c>
      <c r="J104" s="2" t="s">
        <v>58</v>
      </c>
      <c r="K104" s="2" t="s">
        <v>4172</v>
      </c>
      <c r="L104" s="2" t="s">
        <v>60</v>
      </c>
      <c r="M104" s="2" t="s">
        <v>61</v>
      </c>
      <c r="N104" s="34">
        <v>1</v>
      </c>
      <c r="O104" s="2" t="s">
        <v>67</v>
      </c>
      <c r="P104" s="34">
        <v>397</v>
      </c>
      <c r="Q104" s="36" t="str">
        <f t="shared" si="1"/>
        <v>397:1</v>
      </c>
      <c r="R104" s="34" t="s">
        <v>3013</v>
      </c>
    </row>
    <row r="105" ht="99" spans="1:18">
      <c r="A105" s="2" t="s">
        <v>4227</v>
      </c>
      <c r="B105" s="2" t="s">
        <v>4272</v>
      </c>
      <c r="C105" s="2" t="s">
        <v>3224</v>
      </c>
      <c r="D105" s="2" t="s">
        <v>4273</v>
      </c>
      <c r="E105" s="2" t="s">
        <v>52</v>
      </c>
      <c r="F105" s="2" t="s">
        <v>4274</v>
      </c>
      <c r="G105" s="2" t="s">
        <v>1165</v>
      </c>
      <c r="H105" s="2" t="s">
        <v>1166</v>
      </c>
      <c r="I105" s="2" t="s">
        <v>57</v>
      </c>
      <c r="J105" s="2" t="s">
        <v>58</v>
      </c>
      <c r="K105" s="2" t="s">
        <v>4133</v>
      </c>
      <c r="L105" s="2" t="s">
        <v>60</v>
      </c>
      <c r="M105" s="2" t="s">
        <v>61</v>
      </c>
      <c r="N105" s="34">
        <v>1</v>
      </c>
      <c r="O105" s="2" t="s">
        <v>67</v>
      </c>
      <c r="P105" s="34">
        <v>243</v>
      </c>
      <c r="Q105" s="36" t="str">
        <f t="shared" si="1"/>
        <v>243:1</v>
      </c>
      <c r="R105" s="34" t="s">
        <v>3292</v>
      </c>
    </row>
    <row r="106" ht="115.5" spans="1:18">
      <c r="A106" s="2" t="s">
        <v>4227</v>
      </c>
      <c r="B106" s="2" t="s">
        <v>4275</v>
      </c>
      <c r="C106" s="2" t="s">
        <v>3224</v>
      </c>
      <c r="D106" s="2" t="s">
        <v>3232</v>
      </c>
      <c r="E106" s="2" t="s">
        <v>52</v>
      </c>
      <c r="F106" s="2" t="s">
        <v>4276</v>
      </c>
      <c r="G106" s="2" t="s">
        <v>1165</v>
      </c>
      <c r="H106" s="2" t="s">
        <v>1166</v>
      </c>
      <c r="I106" s="2" t="s">
        <v>57</v>
      </c>
      <c r="J106" s="2" t="s">
        <v>58</v>
      </c>
      <c r="K106" s="2" t="s">
        <v>4277</v>
      </c>
      <c r="L106" s="2" t="s">
        <v>60</v>
      </c>
      <c r="M106" s="2" t="s">
        <v>61</v>
      </c>
      <c r="N106" s="34">
        <v>1</v>
      </c>
      <c r="O106" s="2" t="s">
        <v>67</v>
      </c>
      <c r="P106" s="34">
        <v>320</v>
      </c>
      <c r="Q106" s="36" t="str">
        <f t="shared" si="1"/>
        <v>320:1</v>
      </c>
      <c r="R106" s="34" t="s">
        <v>3412</v>
      </c>
    </row>
    <row r="107" ht="99" spans="1:18">
      <c r="A107" s="2" t="s">
        <v>4227</v>
      </c>
      <c r="B107" s="2" t="s">
        <v>4278</v>
      </c>
      <c r="C107" s="2" t="s">
        <v>3224</v>
      </c>
      <c r="D107" s="2" t="s">
        <v>4279</v>
      </c>
      <c r="E107" s="2" t="s">
        <v>52</v>
      </c>
      <c r="F107" s="2" t="s">
        <v>4031</v>
      </c>
      <c r="G107" s="2" t="s">
        <v>1165</v>
      </c>
      <c r="H107" s="2" t="s">
        <v>1166</v>
      </c>
      <c r="I107" s="2" t="s">
        <v>57</v>
      </c>
      <c r="J107" s="2" t="s">
        <v>58</v>
      </c>
      <c r="K107" s="2" t="s">
        <v>4003</v>
      </c>
      <c r="L107" s="2" t="s">
        <v>60</v>
      </c>
      <c r="M107" s="2" t="s">
        <v>61</v>
      </c>
      <c r="N107" s="34">
        <v>1</v>
      </c>
      <c r="O107" s="2" t="s">
        <v>67</v>
      </c>
      <c r="P107" s="34">
        <v>260</v>
      </c>
      <c r="Q107" s="36" t="str">
        <f t="shared" si="1"/>
        <v>260:1</v>
      </c>
      <c r="R107" s="34" t="s">
        <v>4040</v>
      </c>
    </row>
    <row r="108" ht="99" spans="1:18">
      <c r="A108" s="2" t="s">
        <v>4227</v>
      </c>
      <c r="B108" s="2" t="s">
        <v>4280</v>
      </c>
      <c r="C108" s="2" t="s">
        <v>3224</v>
      </c>
      <c r="D108" s="2" t="s">
        <v>1248</v>
      </c>
      <c r="E108" s="2" t="s">
        <v>52</v>
      </c>
      <c r="F108" s="2" t="s">
        <v>4281</v>
      </c>
      <c r="G108" s="2" t="s">
        <v>1165</v>
      </c>
      <c r="H108" s="2" t="s">
        <v>1166</v>
      </c>
      <c r="I108" s="2" t="s">
        <v>57</v>
      </c>
      <c r="J108" s="2" t="s">
        <v>58</v>
      </c>
      <c r="K108" s="2" t="s">
        <v>57</v>
      </c>
      <c r="L108" s="2" t="s">
        <v>60</v>
      </c>
      <c r="M108" s="2" t="s">
        <v>61</v>
      </c>
      <c r="N108" s="34">
        <v>1</v>
      </c>
      <c r="O108" s="2" t="s">
        <v>67</v>
      </c>
      <c r="P108" s="34">
        <v>600</v>
      </c>
      <c r="Q108" s="36" t="str">
        <f t="shared" si="1"/>
        <v>600:1</v>
      </c>
      <c r="R108" s="34" t="s">
        <v>3312</v>
      </c>
    </row>
    <row r="109" ht="99" spans="1:18">
      <c r="A109" s="2" t="s">
        <v>4227</v>
      </c>
      <c r="B109" s="2" t="s">
        <v>4282</v>
      </c>
      <c r="C109" s="2" t="s">
        <v>3224</v>
      </c>
      <c r="D109" s="2" t="s">
        <v>3229</v>
      </c>
      <c r="E109" s="2" t="s">
        <v>52</v>
      </c>
      <c r="F109" s="2" t="s">
        <v>4283</v>
      </c>
      <c r="G109" s="2" t="s">
        <v>1165</v>
      </c>
      <c r="H109" s="2" t="s">
        <v>1166</v>
      </c>
      <c r="I109" s="2" t="s">
        <v>57</v>
      </c>
      <c r="J109" s="2" t="s">
        <v>58</v>
      </c>
      <c r="K109" s="2" t="s">
        <v>57</v>
      </c>
      <c r="L109" s="2" t="s">
        <v>60</v>
      </c>
      <c r="M109" s="2" t="s">
        <v>61</v>
      </c>
      <c r="N109" s="34">
        <v>1</v>
      </c>
      <c r="O109" s="2" t="s">
        <v>67</v>
      </c>
      <c r="P109" s="34">
        <v>526</v>
      </c>
      <c r="Q109" s="36" t="str">
        <f t="shared" si="1"/>
        <v>526:1</v>
      </c>
      <c r="R109" s="34" t="s">
        <v>4284</v>
      </c>
    </row>
    <row r="110" ht="99" spans="1:18">
      <c r="A110" s="2" t="s">
        <v>4227</v>
      </c>
      <c r="B110" s="2" t="s">
        <v>4285</v>
      </c>
      <c r="C110" s="2" t="s">
        <v>3224</v>
      </c>
      <c r="D110" s="2" t="s">
        <v>3229</v>
      </c>
      <c r="E110" s="2" t="s">
        <v>52</v>
      </c>
      <c r="F110" s="2" t="s">
        <v>4286</v>
      </c>
      <c r="G110" s="2" t="s">
        <v>1165</v>
      </c>
      <c r="H110" s="2" t="s">
        <v>1166</v>
      </c>
      <c r="I110" s="2" t="s">
        <v>57</v>
      </c>
      <c r="J110" s="2" t="s">
        <v>58</v>
      </c>
      <c r="K110" s="2" t="s">
        <v>57</v>
      </c>
      <c r="L110" s="2" t="s">
        <v>60</v>
      </c>
      <c r="M110" s="2" t="s">
        <v>61</v>
      </c>
      <c r="N110" s="34">
        <v>1</v>
      </c>
      <c r="O110" s="2" t="s">
        <v>67</v>
      </c>
      <c r="P110" s="34">
        <v>523</v>
      </c>
      <c r="Q110" s="36" t="str">
        <f t="shared" si="1"/>
        <v>523:1</v>
      </c>
      <c r="R110" s="34" t="s">
        <v>4012</v>
      </c>
    </row>
    <row r="111" ht="99" spans="1:18">
      <c r="A111" s="2" t="s">
        <v>4227</v>
      </c>
      <c r="B111" s="2" t="s">
        <v>4287</v>
      </c>
      <c r="C111" s="2" t="s">
        <v>2741</v>
      </c>
      <c r="D111" s="2" t="s">
        <v>3235</v>
      </c>
      <c r="E111" s="2" t="s">
        <v>52</v>
      </c>
      <c r="F111" s="2" t="s">
        <v>4288</v>
      </c>
      <c r="G111" s="2" t="s">
        <v>1165</v>
      </c>
      <c r="H111" s="2" t="s">
        <v>1166</v>
      </c>
      <c r="I111" s="2" t="s">
        <v>57</v>
      </c>
      <c r="J111" s="2" t="s">
        <v>58</v>
      </c>
      <c r="K111" s="2" t="s">
        <v>4289</v>
      </c>
      <c r="L111" s="2" t="s">
        <v>176</v>
      </c>
      <c r="M111" s="2" t="s">
        <v>61</v>
      </c>
      <c r="N111" s="34">
        <v>1</v>
      </c>
      <c r="O111" s="2" t="s">
        <v>67</v>
      </c>
      <c r="P111" s="34">
        <v>42</v>
      </c>
      <c r="Q111" s="36" t="str">
        <f t="shared" si="1"/>
        <v>42:1</v>
      </c>
      <c r="R111" s="34" t="s">
        <v>4290</v>
      </c>
    </row>
    <row r="112" ht="99" spans="1:18">
      <c r="A112" s="2" t="s">
        <v>4227</v>
      </c>
      <c r="B112" s="2" t="s">
        <v>4291</v>
      </c>
      <c r="C112" s="2" t="s">
        <v>2741</v>
      </c>
      <c r="D112" s="2" t="s">
        <v>3235</v>
      </c>
      <c r="E112" s="2" t="s">
        <v>52</v>
      </c>
      <c r="F112" s="2" t="s">
        <v>767</v>
      </c>
      <c r="G112" s="2" t="s">
        <v>1165</v>
      </c>
      <c r="H112" s="2" t="s">
        <v>1166</v>
      </c>
      <c r="I112" s="2" t="s">
        <v>57</v>
      </c>
      <c r="J112" s="2" t="s">
        <v>58</v>
      </c>
      <c r="K112" s="2" t="s">
        <v>4172</v>
      </c>
      <c r="L112" s="2" t="s">
        <v>176</v>
      </c>
      <c r="M112" s="2" t="s">
        <v>741</v>
      </c>
      <c r="N112" s="34">
        <v>1</v>
      </c>
      <c r="O112" s="2" t="s">
        <v>67</v>
      </c>
      <c r="P112" s="34">
        <v>50</v>
      </c>
      <c r="Q112" s="36" t="str">
        <f t="shared" si="1"/>
        <v>50:1</v>
      </c>
      <c r="R112" s="34" t="s">
        <v>2897</v>
      </c>
    </row>
    <row r="113" ht="214.5" spans="1:18">
      <c r="A113" s="2" t="s">
        <v>4227</v>
      </c>
      <c r="B113" s="2" t="s">
        <v>4292</v>
      </c>
      <c r="C113" s="2" t="s">
        <v>2741</v>
      </c>
      <c r="D113" s="2" t="s">
        <v>3235</v>
      </c>
      <c r="E113" s="2" t="s">
        <v>52</v>
      </c>
      <c r="F113" s="2" t="s">
        <v>4293</v>
      </c>
      <c r="G113" s="2" t="s">
        <v>1165</v>
      </c>
      <c r="H113" s="2" t="s">
        <v>1166</v>
      </c>
      <c r="I113" s="2" t="s">
        <v>57</v>
      </c>
      <c r="J113" s="2" t="s">
        <v>58</v>
      </c>
      <c r="K113" s="2" t="s">
        <v>4294</v>
      </c>
      <c r="L113" s="2" t="s">
        <v>176</v>
      </c>
      <c r="M113" s="2" t="s">
        <v>61</v>
      </c>
      <c r="N113" s="34">
        <v>1</v>
      </c>
      <c r="O113" s="2" t="s">
        <v>67</v>
      </c>
      <c r="P113" s="34">
        <v>93</v>
      </c>
      <c r="Q113" s="36" t="str">
        <f t="shared" si="1"/>
        <v>93:1</v>
      </c>
      <c r="R113" s="34" t="s">
        <v>2936</v>
      </c>
    </row>
    <row r="114" ht="99" spans="1:18">
      <c r="A114" s="2" t="s">
        <v>4227</v>
      </c>
      <c r="B114" s="2" t="s">
        <v>4295</v>
      </c>
      <c r="C114" s="2" t="s">
        <v>2741</v>
      </c>
      <c r="D114" s="2" t="s">
        <v>3239</v>
      </c>
      <c r="E114" s="2" t="s">
        <v>52</v>
      </c>
      <c r="F114" s="2" t="s">
        <v>4296</v>
      </c>
      <c r="G114" s="2" t="s">
        <v>1165</v>
      </c>
      <c r="H114" s="2" t="s">
        <v>1166</v>
      </c>
      <c r="I114" s="2" t="s">
        <v>57</v>
      </c>
      <c r="J114" s="2" t="s">
        <v>58</v>
      </c>
      <c r="K114" s="2" t="s">
        <v>4297</v>
      </c>
      <c r="L114" s="2" t="s">
        <v>60</v>
      </c>
      <c r="M114" s="2" t="s">
        <v>61</v>
      </c>
      <c r="N114" s="34">
        <v>1</v>
      </c>
      <c r="O114" s="2" t="s">
        <v>67</v>
      </c>
      <c r="P114" s="34">
        <v>616</v>
      </c>
      <c r="Q114" s="36" t="str">
        <f t="shared" si="1"/>
        <v>616:1</v>
      </c>
      <c r="R114" s="34" t="s">
        <v>4298</v>
      </c>
    </row>
    <row r="115" ht="115.5" spans="1:18">
      <c r="A115" s="2" t="s">
        <v>4227</v>
      </c>
      <c r="B115" s="2" t="s">
        <v>4299</v>
      </c>
      <c r="C115" s="2" t="s">
        <v>2741</v>
      </c>
      <c r="D115" s="2" t="s">
        <v>3239</v>
      </c>
      <c r="E115" s="2" t="s">
        <v>52</v>
      </c>
      <c r="F115" s="2" t="s">
        <v>4300</v>
      </c>
      <c r="G115" s="2" t="s">
        <v>1165</v>
      </c>
      <c r="H115" s="2" t="s">
        <v>1166</v>
      </c>
      <c r="I115" s="2" t="s">
        <v>57</v>
      </c>
      <c r="J115" s="2" t="s">
        <v>58</v>
      </c>
      <c r="K115" s="2" t="s">
        <v>4301</v>
      </c>
      <c r="L115" s="2" t="s">
        <v>60</v>
      </c>
      <c r="M115" s="2" t="s">
        <v>61</v>
      </c>
      <c r="N115" s="34">
        <v>1</v>
      </c>
      <c r="O115" s="2" t="s">
        <v>67</v>
      </c>
      <c r="P115" s="34">
        <v>375</v>
      </c>
      <c r="Q115" s="36" t="str">
        <f t="shared" si="1"/>
        <v>375:1</v>
      </c>
      <c r="R115" s="34" t="s">
        <v>4302</v>
      </c>
    </row>
    <row r="116" ht="99" spans="1:18">
      <c r="A116" s="2" t="s">
        <v>4227</v>
      </c>
      <c r="B116" s="2" t="s">
        <v>4303</v>
      </c>
      <c r="C116" s="2" t="s">
        <v>2741</v>
      </c>
      <c r="D116" s="2" t="s">
        <v>4304</v>
      </c>
      <c r="E116" s="2" t="s">
        <v>52</v>
      </c>
      <c r="F116" s="2" t="s">
        <v>4305</v>
      </c>
      <c r="G116" s="2" t="s">
        <v>1165</v>
      </c>
      <c r="H116" s="2" t="s">
        <v>1166</v>
      </c>
      <c r="I116" s="2" t="s">
        <v>57</v>
      </c>
      <c r="J116" s="2" t="s">
        <v>58</v>
      </c>
      <c r="K116" s="2" t="s">
        <v>4133</v>
      </c>
      <c r="L116" s="2" t="s">
        <v>60</v>
      </c>
      <c r="M116" s="2" t="s">
        <v>61</v>
      </c>
      <c r="N116" s="34">
        <v>1</v>
      </c>
      <c r="O116" s="2" t="s">
        <v>67</v>
      </c>
      <c r="P116" s="34">
        <v>179</v>
      </c>
      <c r="Q116" s="36" t="str">
        <f t="shared" si="1"/>
        <v>179:1</v>
      </c>
      <c r="R116" s="34" t="s">
        <v>3055</v>
      </c>
    </row>
    <row r="117" ht="99" spans="1:18">
      <c r="A117" s="2" t="s">
        <v>4227</v>
      </c>
      <c r="B117" s="2" t="s">
        <v>4306</v>
      </c>
      <c r="C117" s="2" t="s">
        <v>2741</v>
      </c>
      <c r="D117" s="2" t="s">
        <v>4307</v>
      </c>
      <c r="E117" s="2" t="s">
        <v>52</v>
      </c>
      <c r="F117" s="2" t="s">
        <v>4308</v>
      </c>
      <c r="G117" s="2" t="s">
        <v>1165</v>
      </c>
      <c r="H117" s="2" t="s">
        <v>1166</v>
      </c>
      <c r="I117" s="2" t="s">
        <v>57</v>
      </c>
      <c r="J117" s="2" t="s">
        <v>58</v>
      </c>
      <c r="K117" s="2" t="s">
        <v>4309</v>
      </c>
      <c r="L117" s="2" t="s">
        <v>60</v>
      </c>
      <c r="M117" s="2" t="s">
        <v>61</v>
      </c>
      <c r="N117" s="34">
        <v>1</v>
      </c>
      <c r="O117" s="2" t="s">
        <v>67</v>
      </c>
      <c r="P117" s="34">
        <v>156</v>
      </c>
      <c r="Q117" s="36" t="str">
        <f t="shared" si="1"/>
        <v>156:1</v>
      </c>
      <c r="R117" s="34" t="s">
        <v>2933</v>
      </c>
    </row>
    <row r="118" ht="198" spans="1:18">
      <c r="A118" s="2" t="s">
        <v>4227</v>
      </c>
      <c r="B118" s="2" t="s">
        <v>4310</v>
      </c>
      <c r="C118" s="2" t="s">
        <v>2741</v>
      </c>
      <c r="D118" s="2" t="s">
        <v>3260</v>
      </c>
      <c r="E118" s="2" t="s">
        <v>52</v>
      </c>
      <c r="F118" s="2" t="s">
        <v>4260</v>
      </c>
      <c r="G118" s="2" t="s">
        <v>1165</v>
      </c>
      <c r="H118" s="2" t="s">
        <v>1166</v>
      </c>
      <c r="I118" s="2" t="s">
        <v>57</v>
      </c>
      <c r="J118" s="2" t="s">
        <v>58</v>
      </c>
      <c r="K118" s="2" t="s">
        <v>4311</v>
      </c>
      <c r="L118" s="2" t="s">
        <v>60</v>
      </c>
      <c r="M118" s="2" t="s">
        <v>61</v>
      </c>
      <c r="N118" s="34">
        <v>1</v>
      </c>
      <c r="O118" s="2" t="s">
        <v>67</v>
      </c>
      <c r="P118" s="34">
        <v>352</v>
      </c>
      <c r="Q118" s="36" t="str">
        <f t="shared" si="1"/>
        <v>352:1</v>
      </c>
      <c r="R118" s="34" t="s">
        <v>3093</v>
      </c>
    </row>
    <row r="119" ht="115.5" spans="1:18">
      <c r="A119" s="2" t="s">
        <v>4227</v>
      </c>
      <c r="B119" s="2" t="s">
        <v>4312</v>
      </c>
      <c r="C119" s="2" t="s">
        <v>2741</v>
      </c>
      <c r="D119" s="2" t="s">
        <v>462</v>
      </c>
      <c r="E119" s="2" t="s">
        <v>52</v>
      </c>
      <c r="F119" s="2" t="s">
        <v>4313</v>
      </c>
      <c r="G119" s="2" t="s">
        <v>1165</v>
      </c>
      <c r="H119" s="2" t="s">
        <v>1166</v>
      </c>
      <c r="I119" s="2" t="s">
        <v>57</v>
      </c>
      <c r="J119" s="2" t="s">
        <v>58</v>
      </c>
      <c r="K119" s="2" t="s">
        <v>4314</v>
      </c>
      <c r="L119" s="2" t="s">
        <v>60</v>
      </c>
      <c r="M119" s="2" t="s">
        <v>61</v>
      </c>
      <c r="N119" s="34">
        <v>1</v>
      </c>
      <c r="O119" s="2" t="s">
        <v>67</v>
      </c>
      <c r="P119" s="34">
        <v>240</v>
      </c>
      <c r="Q119" s="36" t="str">
        <f t="shared" si="1"/>
        <v>240:1</v>
      </c>
      <c r="R119" s="34" t="s">
        <v>4315</v>
      </c>
    </row>
    <row r="120" ht="99" spans="1:18">
      <c r="A120" s="2" t="s">
        <v>4227</v>
      </c>
      <c r="B120" s="2" t="s">
        <v>4316</v>
      </c>
      <c r="C120" s="2" t="s">
        <v>2741</v>
      </c>
      <c r="D120" s="2" t="s">
        <v>462</v>
      </c>
      <c r="E120" s="2" t="s">
        <v>52</v>
      </c>
      <c r="F120" s="2" t="s">
        <v>4317</v>
      </c>
      <c r="G120" s="2" t="s">
        <v>1165</v>
      </c>
      <c r="H120" s="2" t="s">
        <v>1166</v>
      </c>
      <c r="I120" s="2" t="s">
        <v>57</v>
      </c>
      <c r="J120" s="2" t="s">
        <v>58</v>
      </c>
      <c r="K120" s="2" t="s">
        <v>4318</v>
      </c>
      <c r="L120" s="2" t="s">
        <v>60</v>
      </c>
      <c r="M120" s="2" t="s">
        <v>61</v>
      </c>
      <c r="N120" s="34">
        <v>3</v>
      </c>
      <c r="O120" s="2" t="s">
        <v>127</v>
      </c>
      <c r="P120" s="34">
        <v>1393</v>
      </c>
      <c r="Q120" s="36" t="str">
        <f t="shared" si="1"/>
        <v>464.33:1</v>
      </c>
      <c r="R120" s="34" t="s">
        <v>2673</v>
      </c>
    </row>
    <row r="121" ht="165" spans="1:18">
      <c r="A121" s="2" t="s">
        <v>4227</v>
      </c>
      <c r="B121" s="2" t="s">
        <v>4319</v>
      </c>
      <c r="C121" s="2" t="s">
        <v>2741</v>
      </c>
      <c r="D121" s="2" t="s">
        <v>477</v>
      </c>
      <c r="E121" s="2" t="s">
        <v>52</v>
      </c>
      <c r="F121" s="2" t="s">
        <v>4320</v>
      </c>
      <c r="G121" s="2" t="s">
        <v>1165</v>
      </c>
      <c r="H121" s="2" t="s">
        <v>1166</v>
      </c>
      <c r="I121" s="2" t="s">
        <v>57</v>
      </c>
      <c r="J121" s="2" t="s">
        <v>58</v>
      </c>
      <c r="K121" s="2" t="s">
        <v>4321</v>
      </c>
      <c r="L121" s="2" t="s">
        <v>176</v>
      </c>
      <c r="M121" s="2" t="s">
        <v>61</v>
      </c>
      <c r="N121" s="34">
        <v>1</v>
      </c>
      <c r="O121" s="2" t="s">
        <v>67</v>
      </c>
      <c r="P121" s="34">
        <v>160</v>
      </c>
      <c r="Q121" s="36" t="str">
        <f t="shared" si="1"/>
        <v>160:1</v>
      </c>
      <c r="R121" s="34" t="s">
        <v>4029</v>
      </c>
    </row>
    <row r="122" ht="99" spans="1:18">
      <c r="A122" s="2" t="s">
        <v>4227</v>
      </c>
      <c r="B122" s="2" t="s">
        <v>4322</v>
      </c>
      <c r="C122" s="2" t="s">
        <v>2741</v>
      </c>
      <c r="D122" s="2" t="s">
        <v>4323</v>
      </c>
      <c r="E122" s="2" t="s">
        <v>52</v>
      </c>
      <c r="F122" s="2" t="s">
        <v>4324</v>
      </c>
      <c r="G122" s="2" t="s">
        <v>1165</v>
      </c>
      <c r="H122" s="2" t="s">
        <v>1166</v>
      </c>
      <c r="I122" s="2" t="s">
        <v>57</v>
      </c>
      <c r="J122" s="2" t="s">
        <v>58</v>
      </c>
      <c r="K122" s="2" t="s">
        <v>4325</v>
      </c>
      <c r="L122" s="2" t="s">
        <v>60</v>
      </c>
      <c r="M122" s="2" t="s">
        <v>61</v>
      </c>
      <c r="N122" s="34">
        <v>1</v>
      </c>
      <c r="O122" s="2" t="s">
        <v>67</v>
      </c>
      <c r="P122" s="34">
        <v>73</v>
      </c>
      <c r="Q122" s="36" t="str">
        <f t="shared" si="1"/>
        <v>73:1</v>
      </c>
      <c r="R122" s="34" t="s">
        <v>4326</v>
      </c>
    </row>
    <row r="123" ht="99" spans="1:18">
      <c r="A123" s="2" t="s">
        <v>4227</v>
      </c>
      <c r="B123" s="2" t="s">
        <v>4327</v>
      </c>
      <c r="C123" s="2" t="s">
        <v>2741</v>
      </c>
      <c r="D123" s="2" t="s">
        <v>4328</v>
      </c>
      <c r="E123" s="2" t="s">
        <v>52</v>
      </c>
      <c r="F123" s="2" t="s">
        <v>4329</v>
      </c>
      <c r="G123" s="2" t="s">
        <v>1165</v>
      </c>
      <c r="H123" s="2" t="s">
        <v>1166</v>
      </c>
      <c r="I123" s="2" t="s">
        <v>57</v>
      </c>
      <c r="J123" s="2" t="s">
        <v>58</v>
      </c>
      <c r="K123" s="2" t="s">
        <v>4325</v>
      </c>
      <c r="L123" s="2" t="s">
        <v>60</v>
      </c>
      <c r="M123" s="2" t="s">
        <v>61</v>
      </c>
      <c r="N123" s="34">
        <v>1</v>
      </c>
      <c r="O123" s="2" t="s">
        <v>67</v>
      </c>
      <c r="P123" s="34">
        <v>47</v>
      </c>
      <c r="Q123" s="36" t="str">
        <f t="shared" si="1"/>
        <v>47:1</v>
      </c>
      <c r="R123" s="34" t="s">
        <v>4226</v>
      </c>
    </row>
    <row r="124" ht="99" spans="1:18">
      <c r="A124" s="2" t="s">
        <v>4227</v>
      </c>
      <c r="B124" s="2" t="s">
        <v>4330</v>
      </c>
      <c r="C124" s="2" t="s">
        <v>2741</v>
      </c>
      <c r="D124" s="2" t="s">
        <v>898</v>
      </c>
      <c r="E124" s="2" t="s">
        <v>52</v>
      </c>
      <c r="F124" s="2" t="s">
        <v>4331</v>
      </c>
      <c r="G124" s="2" t="s">
        <v>1165</v>
      </c>
      <c r="H124" s="2" t="s">
        <v>1166</v>
      </c>
      <c r="I124" s="2" t="s">
        <v>57</v>
      </c>
      <c r="J124" s="2" t="s">
        <v>58</v>
      </c>
      <c r="K124" s="2" t="s">
        <v>4332</v>
      </c>
      <c r="L124" s="2" t="s">
        <v>60</v>
      </c>
      <c r="M124" s="2" t="s">
        <v>61</v>
      </c>
      <c r="N124" s="34">
        <v>1</v>
      </c>
      <c r="O124" s="2" t="s">
        <v>67</v>
      </c>
      <c r="P124" s="34">
        <v>160</v>
      </c>
      <c r="Q124" s="36" t="str">
        <f t="shared" si="1"/>
        <v>160:1</v>
      </c>
      <c r="R124" s="34" t="s">
        <v>4216</v>
      </c>
    </row>
    <row r="125" ht="99" spans="1:18">
      <c r="A125" s="2" t="s">
        <v>4227</v>
      </c>
      <c r="B125" s="2" t="s">
        <v>4333</v>
      </c>
      <c r="C125" s="2" t="s">
        <v>2741</v>
      </c>
      <c r="D125" s="2" t="s">
        <v>2746</v>
      </c>
      <c r="E125" s="2" t="s">
        <v>52</v>
      </c>
      <c r="F125" s="2" t="s">
        <v>4334</v>
      </c>
      <c r="G125" s="2" t="s">
        <v>1165</v>
      </c>
      <c r="H125" s="2" t="s">
        <v>1166</v>
      </c>
      <c r="I125" s="2" t="s">
        <v>57</v>
      </c>
      <c r="J125" s="2" t="s">
        <v>58</v>
      </c>
      <c r="K125" s="2" t="s">
        <v>4335</v>
      </c>
      <c r="L125" s="2" t="s">
        <v>176</v>
      </c>
      <c r="M125" s="2" t="s">
        <v>61</v>
      </c>
      <c r="N125" s="34">
        <v>1</v>
      </c>
      <c r="O125" s="2" t="s">
        <v>67</v>
      </c>
      <c r="P125" s="34">
        <v>42</v>
      </c>
      <c r="Q125" s="36" t="str">
        <f t="shared" si="1"/>
        <v>42:1</v>
      </c>
      <c r="R125" s="34" t="s">
        <v>4198</v>
      </c>
    </row>
    <row r="126" ht="99" spans="1:18">
      <c r="A126" s="2" t="s">
        <v>4227</v>
      </c>
      <c r="B126" s="2" t="s">
        <v>4336</v>
      </c>
      <c r="C126" s="2" t="s">
        <v>2741</v>
      </c>
      <c r="D126" s="2" t="s">
        <v>2746</v>
      </c>
      <c r="E126" s="2" t="s">
        <v>52</v>
      </c>
      <c r="F126" s="2" t="s">
        <v>3135</v>
      </c>
      <c r="G126" s="2" t="s">
        <v>1165</v>
      </c>
      <c r="H126" s="2" t="s">
        <v>1166</v>
      </c>
      <c r="I126" s="2" t="s">
        <v>57</v>
      </c>
      <c r="J126" s="2" t="s">
        <v>58</v>
      </c>
      <c r="K126" s="2" t="s">
        <v>4337</v>
      </c>
      <c r="L126" s="2" t="s">
        <v>60</v>
      </c>
      <c r="M126" s="2" t="s">
        <v>61</v>
      </c>
      <c r="N126" s="34">
        <v>1</v>
      </c>
      <c r="O126" s="2" t="s">
        <v>67</v>
      </c>
      <c r="P126" s="34">
        <v>312</v>
      </c>
      <c r="Q126" s="36" t="str">
        <f t="shared" si="1"/>
        <v>312:1</v>
      </c>
      <c r="R126" s="34" t="s">
        <v>4338</v>
      </c>
    </row>
    <row r="127" ht="165" spans="1:18">
      <c r="A127" s="2" t="s">
        <v>4227</v>
      </c>
      <c r="B127" s="2" t="s">
        <v>4339</v>
      </c>
      <c r="C127" s="2" t="s">
        <v>2741</v>
      </c>
      <c r="D127" s="2" t="s">
        <v>2746</v>
      </c>
      <c r="E127" s="2" t="s">
        <v>52</v>
      </c>
      <c r="F127" s="2" t="s">
        <v>4340</v>
      </c>
      <c r="G127" s="2" t="s">
        <v>1165</v>
      </c>
      <c r="H127" s="2" t="s">
        <v>1166</v>
      </c>
      <c r="I127" s="2" t="s">
        <v>57</v>
      </c>
      <c r="J127" s="2" t="s">
        <v>58</v>
      </c>
      <c r="K127" s="2" t="s">
        <v>4341</v>
      </c>
      <c r="L127" s="2" t="s">
        <v>60</v>
      </c>
      <c r="M127" s="2" t="s">
        <v>4342</v>
      </c>
      <c r="N127" s="34">
        <v>1</v>
      </c>
      <c r="O127" s="2" t="s">
        <v>67</v>
      </c>
      <c r="P127" s="34">
        <v>244</v>
      </c>
      <c r="Q127" s="36" t="str">
        <f t="shared" si="1"/>
        <v>244:1</v>
      </c>
      <c r="R127" s="34" t="s">
        <v>4343</v>
      </c>
    </row>
    <row r="128" ht="99" spans="1:18">
      <c r="A128" s="2" t="s">
        <v>4227</v>
      </c>
      <c r="B128" s="2" t="s">
        <v>4344</v>
      </c>
      <c r="C128" s="2" t="s">
        <v>2741</v>
      </c>
      <c r="D128" s="2" t="s">
        <v>1253</v>
      </c>
      <c r="E128" s="2" t="s">
        <v>52</v>
      </c>
      <c r="F128" s="2" t="s">
        <v>4345</v>
      </c>
      <c r="G128" s="2" t="s">
        <v>1165</v>
      </c>
      <c r="H128" s="2" t="s">
        <v>1166</v>
      </c>
      <c r="I128" s="2" t="s">
        <v>57</v>
      </c>
      <c r="J128" s="2" t="s">
        <v>58</v>
      </c>
      <c r="K128" s="2" t="s">
        <v>4003</v>
      </c>
      <c r="L128" s="2" t="s">
        <v>60</v>
      </c>
      <c r="M128" s="2" t="s">
        <v>61</v>
      </c>
      <c r="N128" s="34">
        <v>1</v>
      </c>
      <c r="O128" s="2" t="s">
        <v>67</v>
      </c>
      <c r="P128" s="34">
        <v>339</v>
      </c>
      <c r="Q128" s="36" t="str">
        <f t="shared" si="1"/>
        <v>339:1</v>
      </c>
      <c r="R128" s="34" t="s">
        <v>4068</v>
      </c>
    </row>
    <row r="129" ht="115.5" spans="1:18">
      <c r="A129" s="2" t="s">
        <v>4227</v>
      </c>
      <c r="B129" s="2" t="s">
        <v>4346</v>
      </c>
      <c r="C129" s="2" t="s">
        <v>2741</v>
      </c>
      <c r="D129" s="2" t="s">
        <v>1253</v>
      </c>
      <c r="E129" s="2" t="s">
        <v>52</v>
      </c>
      <c r="F129" s="2" t="s">
        <v>4347</v>
      </c>
      <c r="G129" s="2" t="s">
        <v>1165</v>
      </c>
      <c r="H129" s="2" t="s">
        <v>1166</v>
      </c>
      <c r="I129" s="2" t="s">
        <v>57</v>
      </c>
      <c r="J129" s="2" t="s">
        <v>58</v>
      </c>
      <c r="K129" s="2" t="s">
        <v>4251</v>
      </c>
      <c r="L129" s="2" t="s">
        <v>60</v>
      </c>
      <c r="M129" s="2" t="s">
        <v>2827</v>
      </c>
      <c r="N129" s="34">
        <v>1</v>
      </c>
      <c r="O129" s="2" t="s">
        <v>67</v>
      </c>
      <c r="P129" s="34">
        <v>205</v>
      </c>
      <c r="Q129" s="36" t="str">
        <f t="shared" si="1"/>
        <v>205:1</v>
      </c>
      <c r="R129" s="34" t="s">
        <v>2843</v>
      </c>
    </row>
    <row r="130" ht="99" spans="1:18">
      <c r="A130" s="2" t="s">
        <v>4227</v>
      </c>
      <c r="B130" s="2" t="s">
        <v>4348</v>
      </c>
      <c r="C130" s="2" t="s">
        <v>2741</v>
      </c>
      <c r="D130" s="2" t="s">
        <v>2764</v>
      </c>
      <c r="E130" s="2" t="s">
        <v>52</v>
      </c>
      <c r="F130" s="2" t="s">
        <v>4349</v>
      </c>
      <c r="G130" s="2" t="s">
        <v>1165</v>
      </c>
      <c r="H130" s="2" t="s">
        <v>1166</v>
      </c>
      <c r="I130" s="2" t="s">
        <v>57</v>
      </c>
      <c r="J130" s="2" t="s">
        <v>58</v>
      </c>
      <c r="K130" s="2" t="s">
        <v>4133</v>
      </c>
      <c r="L130" s="2" t="s">
        <v>60</v>
      </c>
      <c r="M130" s="2" t="s">
        <v>61</v>
      </c>
      <c r="N130" s="34">
        <v>1</v>
      </c>
      <c r="O130" s="2" t="s">
        <v>67</v>
      </c>
      <c r="P130" s="34">
        <v>221</v>
      </c>
      <c r="Q130" s="36" t="str">
        <f t="shared" si="1"/>
        <v>221:1</v>
      </c>
      <c r="R130" s="34" t="s">
        <v>2815</v>
      </c>
    </row>
    <row r="131" ht="132" spans="1:18">
      <c r="A131" s="2" t="s">
        <v>4227</v>
      </c>
      <c r="B131" s="2" t="s">
        <v>4350</v>
      </c>
      <c r="C131" s="2" t="s">
        <v>2741</v>
      </c>
      <c r="D131" s="2" t="s">
        <v>2764</v>
      </c>
      <c r="E131" s="2" t="s">
        <v>52</v>
      </c>
      <c r="F131" s="2" t="s">
        <v>4351</v>
      </c>
      <c r="G131" s="2" t="s">
        <v>1165</v>
      </c>
      <c r="H131" s="2" t="s">
        <v>1166</v>
      </c>
      <c r="I131" s="2" t="s">
        <v>57</v>
      </c>
      <c r="J131" s="2" t="s">
        <v>58</v>
      </c>
      <c r="K131" s="2" t="s">
        <v>4241</v>
      </c>
      <c r="L131" s="2" t="s">
        <v>176</v>
      </c>
      <c r="M131" s="2" t="s">
        <v>61</v>
      </c>
      <c r="N131" s="34">
        <v>1</v>
      </c>
      <c r="O131" s="2" t="s">
        <v>67</v>
      </c>
      <c r="P131" s="34">
        <v>109</v>
      </c>
      <c r="Q131" s="36" t="str">
        <f t="shared" ref="Q131:Q194" si="2">ROUND(P131/N131,2)&amp;":1"</f>
        <v>109:1</v>
      </c>
      <c r="R131" s="34" t="s">
        <v>4352</v>
      </c>
    </row>
    <row r="132" ht="99" spans="1:18">
      <c r="A132" s="2" t="s">
        <v>4227</v>
      </c>
      <c r="B132" s="2" t="s">
        <v>4353</v>
      </c>
      <c r="C132" s="2" t="s">
        <v>2741</v>
      </c>
      <c r="D132" s="2" t="s">
        <v>906</v>
      </c>
      <c r="E132" s="2" t="s">
        <v>52</v>
      </c>
      <c r="F132" s="2" t="s">
        <v>4354</v>
      </c>
      <c r="G132" s="2" t="s">
        <v>1165</v>
      </c>
      <c r="H132" s="2" t="s">
        <v>1166</v>
      </c>
      <c r="I132" s="2" t="s">
        <v>57</v>
      </c>
      <c r="J132" s="2" t="s">
        <v>58</v>
      </c>
      <c r="K132" s="2" t="s">
        <v>4258</v>
      </c>
      <c r="L132" s="2" t="s">
        <v>176</v>
      </c>
      <c r="M132" s="2" t="s">
        <v>61</v>
      </c>
      <c r="N132" s="34">
        <v>1</v>
      </c>
      <c r="O132" s="2" t="s">
        <v>67</v>
      </c>
      <c r="P132" s="34">
        <v>42</v>
      </c>
      <c r="Q132" s="36" t="str">
        <f t="shared" si="2"/>
        <v>42:1</v>
      </c>
      <c r="R132" s="34" t="s">
        <v>2930</v>
      </c>
    </row>
    <row r="133" ht="99" spans="1:18">
      <c r="A133" s="2" t="s">
        <v>4227</v>
      </c>
      <c r="B133" s="2" t="s">
        <v>4355</v>
      </c>
      <c r="C133" s="2" t="s">
        <v>2741</v>
      </c>
      <c r="D133" s="2" t="s">
        <v>906</v>
      </c>
      <c r="E133" s="2" t="s">
        <v>52</v>
      </c>
      <c r="F133" s="2" t="s">
        <v>4356</v>
      </c>
      <c r="G133" s="2" t="s">
        <v>1165</v>
      </c>
      <c r="H133" s="2" t="s">
        <v>1166</v>
      </c>
      <c r="I133" s="2" t="s">
        <v>57</v>
      </c>
      <c r="J133" s="2" t="s">
        <v>58</v>
      </c>
      <c r="K133" s="2" t="s">
        <v>4248</v>
      </c>
      <c r="L133" s="2" t="s">
        <v>60</v>
      </c>
      <c r="M133" s="2" t="s">
        <v>764</v>
      </c>
      <c r="N133" s="34">
        <v>1</v>
      </c>
      <c r="O133" s="2" t="s">
        <v>67</v>
      </c>
      <c r="P133" s="34">
        <v>19</v>
      </c>
      <c r="Q133" s="36" t="str">
        <f t="shared" si="2"/>
        <v>19:1</v>
      </c>
      <c r="R133" s="34" t="s">
        <v>4357</v>
      </c>
    </row>
    <row r="134" ht="99" spans="1:18">
      <c r="A134" s="2" t="s">
        <v>4227</v>
      </c>
      <c r="B134" s="2" t="s">
        <v>4358</v>
      </c>
      <c r="C134" s="2" t="s">
        <v>2741</v>
      </c>
      <c r="D134" s="2" t="s">
        <v>504</v>
      </c>
      <c r="E134" s="2" t="s">
        <v>52</v>
      </c>
      <c r="F134" s="2" t="s">
        <v>4359</v>
      </c>
      <c r="G134" s="2" t="s">
        <v>1165</v>
      </c>
      <c r="H134" s="2" t="s">
        <v>1166</v>
      </c>
      <c r="I134" s="2" t="s">
        <v>57</v>
      </c>
      <c r="J134" s="2" t="s">
        <v>58</v>
      </c>
      <c r="K134" s="2" t="s">
        <v>3990</v>
      </c>
      <c r="L134" s="2" t="s">
        <v>176</v>
      </c>
      <c r="M134" s="2" t="s">
        <v>61</v>
      </c>
      <c r="N134" s="34">
        <v>1</v>
      </c>
      <c r="O134" s="2" t="s">
        <v>67</v>
      </c>
      <c r="P134" s="34">
        <v>21</v>
      </c>
      <c r="Q134" s="36" t="str">
        <f t="shared" si="2"/>
        <v>21:1</v>
      </c>
      <c r="R134" s="34" t="s">
        <v>2930</v>
      </c>
    </row>
    <row r="135" ht="115.5" spans="1:18">
      <c r="A135" s="2" t="s">
        <v>4227</v>
      </c>
      <c r="B135" s="2" t="s">
        <v>4360</v>
      </c>
      <c r="C135" s="2" t="s">
        <v>2741</v>
      </c>
      <c r="D135" s="2" t="s">
        <v>1646</v>
      </c>
      <c r="E135" s="2" t="s">
        <v>52</v>
      </c>
      <c r="F135" s="2" t="s">
        <v>4361</v>
      </c>
      <c r="G135" s="2" t="s">
        <v>1165</v>
      </c>
      <c r="H135" s="2" t="s">
        <v>1166</v>
      </c>
      <c r="I135" s="2" t="s">
        <v>57</v>
      </c>
      <c r="J135" s="2" t="s">
        <v>58</v>
      </c>
      <c r="K135" s="2" t="s">
        <v>4362</v>
      </c>
      <c r="L135" s="2" t="s">
        <v>60</v>
      </c>
      <c r="M135" s="2" t="s">
        <v>61</v>
      </c>
      <c r="N135" s="34">
        <v>1</v>
      </c>
      <c r="O135" s="2" t="s">
        <v>67</v>
      </c>
      <c r="P135" s="34">
        <v>335</v>
      </c>
      <c r="Q135" s="36" t="str">
        <f t="shared" si="2"/>
        <v>335:1</v>
      </c>
      <c r="R135" s="34" t="s">
        <v>4363</v>
      </c>
    </row>
    <row r="136" ht="165" spans="1:18">
      <c r="A136" s="2" t="s">
        <v>4227</v>
      </c>
      <c r="B136" s="2" t="s">
        <v>4364</v>
      </c>
      <c r="C136" s="2" t="s">
        <v>2778</v>
      </c>
      <c r="D136" s="2" t="s">
        <v>4365</v>
      </c>
      <c r="E136" s="2" t="s">
        <v>52</v>
      </c>
      <c r="F136" s="2" t="s">
        <v>4366</v>
      </c>
      <c r="G136" s="2" t="s">
        <v>1165</v>
      </c>
      <c r="H136" s="2" t="s">
        <v>1166</v>
      </c>
      <c r="I136" s="2" t="s">
        <v>57</v>
      </c>
      <c r="J136" s="2" t="s">
        <v>58</v>
      </c>
      <c r="K136" s="2" t="s">
        <v>4367</v>
      </c>
      <c r="L136" s="2" t="s">
        <v>60</v>
      </c>
      <c r="M136" s="2" t="s">
        <v>61</v>
      </c>
      <c r="N136" s="34">
        <v>2</v>
      </c>
      <c r="O136" s="2" t="s">
        <v>62</v>
      </c>
      <c r="P136" s="34">
        <v>611</v>
      </c>
      <c r="Q136" s="36" t="str">
        <f t="shared" si="2"/>
        <v>305.5:1</v>
      </c>
      <c r="R136" s="34" t="s">
        <v>3042</v>
      </c>
    </row>
    <row r="137" ht="165" spans="1:18">
      <c r="A137" s="2" t="s">
        <v>4227</v>
      </c>
      <c r="B137" s="2" t="s">
        <v>4368</v>
      </c>
      <c r="C137" s="2" t="s">
        <v>2778</v>
      </c>
      <c r="D137" s="2" t="s">
        <v>4365</v>
      </c>
      <c r="E137" s="2" t="s">
        <v>52</v>
      </c>
      <c r="F137" s="2" t="s">
        <v>4369</v>
      </c>
      <c r="G137" s="2" t="s">
        <v>1165</v>
      </c>
      <c r="H137" s="2" t="s">
        <v>1166</v>
      </c>
      <c r="I137" s="2" t="s">
        <v>57</v>
      </c>
      <c r="J137" s="2" t="s">
        <v>58</v>
      </c>
      <c r="K137" s="2" t="s">
        <v>4367</v>
      </c>
      <c r="L137" s="2" t="s">
        <v>60</v>
      </c>
      <c r="M137" s="2" t="s">
        <v>61</v>
      </c>
      <c r="N137" s="34">
        <v>2</v>
      </c>
      <c r="O137" s="2" t="s">
        <v>62</v>
      </c>
      <c r="P137" s="34">
        <v>491</v>
      </c>
      <c r="Q137" s="36" t="str">
        <f t="shared" si="2"/>
        <v>245.5:1</v>
      </c>
      <c r="R137" s="34" t="s">
        <v>4269</v>
      </c>
    </row>
    <row r="138" ht="115.5" spans="1:18">
      <c r="A138" s="2" t="s">
        <v>4227</v>
      </c>
      <c r="B138" s="2" t="s">
        <v>4370</v>
      </c>
      <c r="C138" s="2" t="s">
        <v>2778</v>
      </c>
      <c r="D138" s="2" t="s">
        <v>4371</v>
      </c>
      <c r="E138" s="2" t="s">
        <v>52</v>
      </c>
      <c r="F138" s="2" t="s">
        <v>1195</v>
      </c>
      <c r="G138" s="2" t="s">
        <v>1165</v>
      </c>
      <c r="H138" s="2" t="s">
        <v>1166</v>
      </c>
      <c r="I138" s="2" t="s">
        <v>57</v>
      </c>
      <c r="J138" s="2" t="s">
        <v>58</v>
      </c>
      <c r="K138" s="2" t="s">
        <v>4372</v>
      </c>
      <c r="L138" s="2" t="s">
        <v>60</v>
      </c>
      <c r="M138" s="2" t="s">
        <v>61</v>
      </c>
      <c r="N138" s="34">
        <v>2</v>
      </c>
      <c r="O138" s="2" t="s">
        <v>62</v>
      </c>
      <c r="P138" s="34">
        <v>596</v>
      </c>
      <c r="Q138" s="36" t="str">
        <f t="shared" si="2"/>
        <v>298:1</v>
      </c>
      <c r="R138" s="34" t="s">
        <v>4338</v>
      </c>
    </row>
    <row r="139" ht="99" spans="1:18">
      <c r="A139" s="2" t="s">
        <v>4227</v>
      </c>
      <c r="B139" s="2" t="s">
        <v>4373</v>
      </c>
      <c r="C139" s="2" t="s">
        <v>2778</v>
      </c>
      <c r="D139" s="2" t="s">
        <v>149</v>
      </c>
      <c r="E139" s="2" t="s">
        <v>52</v>
      </c>
      <c r="F139" s="2" t="s">
        <v>4374</v>
      </c>
      <c r="G139" s="2" t="s">
        <v>1165</v>
      </c>
      <c r="H139" s="2" t="s">
        <v>1166</v>
      </c>
      <c r="I139" s="2" t="s">
        <v>57</v>
      </c>
      <c r="J139" s="2" t="s">
        <v>58</v>
      </c>
      <c r="K139" s="2" t="s">
        <v>4248</v>
      </c>
      <c r="L139" s="2" t="s">
        <v>176</v>
      </c>
      <c r="M139" s="2" t="s">
        <v>741</v>
      </c>
      <c r="N139" s="34">
        <v>1</v>
      </c>
      <c r="O139" s="2" t="s">
        <v>67</v>
      </c>
      <c r="P139" s="34">
        <v>37</v>
      </c>
      <c r="Q139" s="36" t="str">
        <f t="shared" si="2"/>
        <v>37:1</v>
      </c>
      <c r="R139" s="34" t="s">
        <v>3642</v>
      </c>
    </row>
    <row r="140" ht="99" spans="1:18">
      <c r="A140" s="2" t="s">
        <v>4227</v>
      </c>
      <c r="B140" s="2" t="s">
        <v>4375</v>
      </c>
      <c r="C140" s="2" t="s">
        <v>2778</v>
      </c>
      <c r="D140" s="2" t="s">
        <v>2374</v>
      </c>
      <c r="E140" s="2" t="s">
        <v>52</v>
      </c>
      <c r="F140" s="2" t="s">
        <v>4376</v>
      </c>
      <c r="G140" s="2" t="s">
        <v>1165</v>
      </c>
      <c r="H140" s="2" t="s">
        <v>1166</v>
      </c>
      <c r="I140" s="2" t="s">
        <v>57</v>
      </c>
      <c r="J140" s="2" t="s">
        <v>58</v>
      </c>
      <c r="K140" s="2" t="s">
        <v>4133</v>
      </c>
      <c r="L140" s="2" t="s">
        <v>60</v>
      </c>
      <c r="M140" s="2" t="s">
        <v>61</v>
      </c>
      <c r="N140" s="34">
        <v>1</v>
      </c>
      <c r="O140" s="2" t="s">
        <v>67</v>
      </c>
      <c r="P140" s="34">
        <v>204</v>
      </c>
      <c r="Q140" s="36" t="str">
        <f t="shared" si="2"/>
        <v>204:1</v>
      </c>
      <c r="R140" s="34" t="s">
        <v>3262</v>
      </c>
    </row>
    <row r="141" ht="99" spans="1:18">
      <c r="A141" s="2" t="s">
        <v>4227</v>
      </c>
      <c r="B141" s="2" t="s">
        <v>4377</v>
      </c>
      <c r="C141" s="2" t="s">
        <v>2778</v>
      </c>
      <c r="D141" s="2" t="s">
        <v>149</v>
      </c>
      <c r="E141" s="2" t="s">
        <v>52</v>
      </c>
      <c r="F141" s="2" t="s">
        <v>4378</v>
      </c>
      <c r="G141" s="2" t="s">
        <v>1165</v>
      </c>
      <c r="H141" s="2" t="s">
        <v>1166</v>
      </c>
      <c r="I141" s="2" t="s">
        <v>57</v>
      </c>
      <c r="J141" s="2" t="s">
        <v>58</v>
      </c>
      <c r="K141" s="2" t="s">
        <v>4003</v>
      </c>
      <c r="L141" s="2" t="s">
        <v>60</v>
      </c>
      <c r="M141" s="2" t="s">
        <v>61</v>
      </c>
      <c r="N141" s="34">
        <v>1</v>
      </c>
      <c r="O141" s="2" t="s">
        <v>67</v>
      </c>
      <c r="P141" s="34">
        <v>202</v>
      </c>
      <c r="Q141" s="36" t="str">
        <f t="shared" si="2"/>
        <v>202:1</v>
      </c>
      <c r="R141" s="34" t="s">
        <v>4040</v>
      </c>
    </row>
    <row r="142" ht="99" spans="1:18">
      <c r="A142" s="2" t="s">
        <v>4227</v>
      </c>
      <c r="B142" s="2" t="s">
        <v>4379</v>
      </c>
      <c r="C142" s="2" t="s">
        <v>2778</v>
      </c>
      <c r="D142" s="2" t="s">
        <v>2374</v>
      </c>
      <c r="E142" s="2" t="s">
        <v>52</v>
      </c>
      <c r="F142" s="2" t="s">
        <v>4380</v>
      </c>
      <c r="G142" s="2" t="s">
        <v>1165</v>
      </c>
      <c r="H142" s="2" t="s">
        <v>1166</v>
      </c>
      <c r="I142" s="2" t="s">
        <v>57</v>
      </c>
      <c r="J142" s="2" t="s">
        <v>58</v>
      </c>
      <c r="K142" s="2" t="s">
        <v>4332</v>
      </c>
      <c r="L142" s="2" t="s">
        <v>60</v>
      </c>
      <c r="M142" s="2" t="s">
        <v>61</v>
      </c>
      <c r="N142" s="34">
        <v>1</v>
      </c>
      <c r="O142" s="2" t="s">
        <v>67</v>
      </c>
      <c r="P142" s="34">
        <v>150</v>
      </c>
      <c r="Q142" s="36" t="str">
        <f t="shared" si="2"/>
        <v>150:1</v>
      </c>
      <c r="R142" s="34" t="s">
        <v>4179</v>
      </c>
    </row>
    <row r="143" ht="99" spans="1:18">
      <c r="A143" s="2" t="s">
        <v>4227</v>
      </c>
      <c r="B143" s="2" t="s">
        <v>4381</v>
      </c>
      <c r="C143" s="2" t="s">
        <v>2778</v>
      </c>
      <c r="D143" s="2" t="s">
        <v>2374</v>
      </c>
      <c r="E143" s="2" t="s">
        <v>52</v>
      </c>
      <c r="F143" s="2" t="s">
        <v>4382</v>
      </c>
      <c r="G143" s="2" t="s">
        <v>1165</v>
      </c>
      <c r="H143" s="2" t="s">
        <v>1166</v>
      </c>
      <c r="I143" s="2" t="s">
        <v>57</v>
      </c>
      <c r="J143" s="2" t="s">
        <v>58</v>
      </c>
      <c r="K143" s="2" t="s">
        <v>4192</v>
      </c>
      <c r="L143" s="2" t="s">
        <v>60</v>
      </c>
      <c r="M143" s="2" t="s">
        <v>61</v>
      </c>
      <c r="N143" s="34">
        <v>1</v>
      </c>
      <c r="O143" s="2" t="s">
        <v>67</v>
      </c>
      <c r="P143" s="34">
        <v>392</v>
      </c>
      <c r="Q143" s="36" t="str">
        <f t="shared" si="2"/>
        <v>392:1</v>
      </c>
      <c r="R143" s="34" t="s">
        <v>4036</v>
      </c>
    </row>
    <row r="144" ht="99" spans="1:18">
      <c r="A144" s="2" t="s">
        <v>4227</v>
      </c>
      <c r="B144" s="2" t="s">
        <v>4383</v>
      </c>
      <c r="C144" s="2" t="s">
        <v>2778</v>
      </c>
      <c r="D144" s="2" t="s">
        <v>569</v>
      </c>
      <c r="E144" s="2" t="s">
        <v>52</v>
      </c>
      <c r="F144" s="2" t="s">
        <v>4384</v>
      </c>
      <c r="G144" s="2" t="s">
        <v>1165</v>
      </c>
      <c r="H144" s="2" t="s">
        <v>1166</v>
      </c>
      <c r="I144" s="2" t="s">
        <v>57</v>
      </c>
      <c r="J144" s="2" t="s">
        <v>58</v>
      </c>
      <c r="K144" s="2" t="s">
        <v>4385</v>
      </c>
      <c r="L144" s="2" t="s">
        <v>60</v>
      </c>
      <c r="M144" s="2" t="s">
        <v>61</v>
      </c>
      <c r="N144" s="34">
        <v>1</v>
      </c>
      <c r="O144" s="2" t="s">
        <v>67</v>
      </c>
      <c r="P144" s="34">
        <v>199</v>
      </c>
      <c r="Q144" s="36" t="str">
        <f t="shared" si="2"/>
        <v>199:1</v>
      </c>
      <c r="R144" s="34" t="s">
        <v>4386</v>
      </c>
    </row>
    <row r="145" ht="99" spans="1:18">
      <c r="A145" s="2" t="s">
        <v>4227</v>
      </c>
      <c r="B145" s="2" t="s">
        <v>4387</v>
      </c>
      <c r="C145" s="2" t="s">
        <v>2778</v>
      </c>
      <c r="D145" s="2" t="s">
        <v>569</v>
      </c>
      <c r="E145" s="2" t="s">
        <v>52</v>
      </c>
      <c r="F145" s="2" t="s">
        <v>4388</v>
      </c>
      <c r="G145" s="2" t="s">
        <v>1165</v>
      </c>
      <c r="H145" s="2" t="s">
        <v>1166</v>
      </c>
      <c r="I145" s="2" t="s">
        <v>57</v>
      </c>
      <c r="J145" s="2" t="s">
        <v>58</v>
      </c>
      <c r="K145" s="2" t="s">
        <v>4389</v>
      </c>
      <c r="L145" s="2" t="s">
        <v>176</v>
      </c>
      <c r="M145" s="2" t="s">
        <v>61</v>
      </c>
      <c r="N145" s="34">
        <v>1</v>
      </c>
      <c r="O145" s="2" t="s">
        <v>67</v>
      </c>
      <c r="P145" s="34">
        <v>28</v>
      </c>
      <c r="Q145" s="36" t="str">
        <f t="shared" si="2"/>
        <v>28:1</v>
      </c>
      <c r="R145" s="34" t="s">
        <v>2968</v>
      </c>
    </row>
    <row r="146" ht="99" spans="1:18">
      <c r="A146" s="2" t="s">
        <v>4227</v>
      </c>
      <c r="B146" s="2" t="s">
        <v>4390</v>
      </c>
      <c r="C146" s="2" t="s">
        <v>4391</v>
      </c>
      <c r="D146" s="2" t="s">
        <v>4392</v>
      </c>
      <c r="E146" s="2" t="s">
        <v>178</v>
      </c>
      <c r="F146" s="2" t="s">
        <v>1195</v>
      </c>
      <c r="G146" s="2" t="s">
        <v>1156</v>
      </c>
      <c r="H146" s="2" t="s">
        <v>1157</v>
      </c>
      <c r="I146" s="2" t="s">
        <v>57</v>
      </c>
      <c r="J146" s="2" t="s">
        <v>58</v>
      </c>
      <c r="K146" s="2" t="s">
        <v>4393</v>
      </c>
      <c r="L146" s="2" t="s">
        <v>60</v>
      </c>
      <c r="M146" s="2" t="s">
        <v>61</v>
      </c>
      <c r="N146" s="34">
        <v>1</v>
      </c>
      <c r="O146" s="2" t="s">
        <v>67</v>
      </c>
      <c r="P146" s="34">
        <v>185</v>
      </c>
      <c r="Q146" s="36" t="str">
        <f t="shared" si="2"/>
        <v>185:1</v>
      </c>
      <c r="R146" s="34" t="s">
        <v>3292</v>
      </c>
    </row>
    <row r="147" ht="99" spans="1:18">
      <c r="A147" s="2" t="s">
        <v>4227</v>
      </c>
      <c r="B147" s="2" t="s">
        <v>4394</v>
      </c>
      <c r="C147" s="2" t="s">
        <v>4391</v>
      </c>
      <c r="D147" s="2" t="s">
        <v>4395</v>
      </c>
      <c r="E147" s="2" t="s">
        <v>350</v>
      </c>
      <c r="F147" s="2" t="s">
        <v>4396</v>
      </c>
      <c r="G147" s="2" t="s">
        <v>352</v>
      </c>
      <c r="H147" s="2" t="s">
        <v>353</v>
      </c>
      <c r="I147" s="2" t="s">
        <v>57</v>
      </c>
      <c r="J147" s="2" t="s">
        <v>58</v>
      </c>
      <c r="K147" s="2" t="s">
        <v>4397</v>
      </c>
      <c r="L147" s="2" t="s">
        <v>60</v>
      </c>
      <c r="M147" s="2" t="s">
        <v>61</v>
      </c>
      <c r="N147" s="34">
        <v>1</v>
      </c>
      <c r="O147" s="2" t="s">
        <v>67</v>
      </c>
      <c r="P147" s="34">
        <v>10</v>
      </c>
      <c r="Q147" s="36" t="str">
        <f t="shared" si="2"/>
        <v>10:1</v>
      </c>
      <c r="R147" s="34" t="s">
        <v>2936</v>
      </c>
    </row>
    <row r="148" ht="99" spans="1:18">
      <c r="A148" s="2" t="s">
        <v>4227</v>
      </c>
      <c r="B148" s="2" t="s">
        <v>4398</v>
      </c>
      <c r="C148" s="2" t="s">
        <v>3431</v>
      </c>
      <c r="D148" s="2" t="s">
        <v>3477</v>
      </c>
      <c r="E148" s="2" t="s">
        <v>52</v>
      </c>
      <c r="F148" s="2" t="s">
        <v>4399</v>
      </c>
      <c r="G148" s="2" t="s">
        <v>1165</v>
      </c>
      <c r="H148" s="2" t="s">
        <v>1166</v>
      </c>
      <c r="I148" s="2" t="s">
        <v>57</v>
      </c>
      <c r="J148" s="2" t="s">
        <v>58</v>
      </c>
      <c r="K148" s="2" t="s">
        <v>4400</v>
      </c>
      <c r="L148" s="2" t="s">
        <v>60</v>
      </c>
      <c r="M148" s="2" t="s">
        <v>61</v>
      </c>
      <c r="N148" s="34">
        <v>1</v>
      </c>
      <c r="O148" s="2" t="s">
        <v>67</v>
      </c>
      <c r="P148" s="34">
        <v>194</v>
      </c>
      <c r="Q148" s="36" t="str">
        <f t="shared" si="2"/>
        <v>194:1</v>
      </c>
      <c r="R148" s="34" t="s">
        <v>3827</v>
      </c>
    </row>
    <row r="149" ht="115.5" spans="1:18">
      <c r="A149" s="2" t="s">
        <v>4227</v>
      </c>
      <c r="B149" s="2" t="s">
        <v>4401</v>
      </c>
      <c r="C149" s="2" t="s">
        <v>3431</v>
      </c>
      <c r="D149" s="2" t="s">
        <v>4402</v>
      </c>
      <c r="E149" s="2" t="s">
        <v>52</v>
      </c>
      <c r="F149" s="2" t="s">
        <v>4403</v>
      </c>
      <c r="G149" s="2" t="s">
        <v>1165</v>
      </c>
      <c r="H149" s="2" t="s">
        <v>1166</v>
      </c>
      <c r="I149" s="2" t="s">
        <v>57</v>
      </c>
      <c r="J149" s="2" t="s">
        <v>58</v>
      </c>
      <c r="K149" s="2" t="s">
        <v>4404</v>
      </c>
      <c r="L149" s="2" t="s">
        <v>60</v>
      </c>
      <c r="M149" s="2" t="s">
        <v>147</v>
      </c>
      <c r="N149" s="34">
        <v>2</v>
      </c>
      <c r="O149" s="2" t="s">
        <v>62</v>
      </c>
      <c r="P149" s="34">
        <v>325</v>
      </c>
      <c r="Q149" s="36" t="str">
        <f t="shared" si="2"/>
        <v>162.5:1</v>
      </c>
      <c r="R149" s="34" t="s">
        <v>4405</v>
      </c>
    </row>
    <row r="150" ht="82.5" spans="1:18">
      <c r="A150" s="2" t="s">
        <v>4406</v>
      </c>
      <c r="B150" s="2" t="s">
        <v>4407</v>
      </c>
      <c r="C150" s="2" t="s">
        <v>2102</v>
      </c>
      <c r="D150" s="2" t="s">
        <v>4408</v>
      </c>
      <c r="E150" s="2" t="s">
        <v>178</v>
      </c>
      <c r="F150" s="2" t="s">
        <v>4409</v>
      </c>
      <c r="G150" s="2" t="s">
        <v>1156</v>
      </c>
      <c r="H150" s="2" t="s">
        <v>1157</v>
      </c>
      <c r="I150" s="2" t="s">
        <v>57</v>
      </c>
      <c r="J150" s="2" t="s">
        <v>58</v>
      </c>
      <c r="K150" s="2" t="s">
        <v>57</v>
      </c>
      <c r="L150" s="2" t="s">
        <v>60</v>
      </c>
      <c r="M150" s="2" t="s">
        <v>3491</v>
      </c>
      <c r="N150" s="34">
        <v>1</v>
      </c>
      <c r="O150" s="2" t="s">
        <v>4410</v>
      </c>
      <c r="P150" s="34">
        <v>150</v>
      </c>
      <c r="Q150" s="36" t="str">
        <f t="shared" si="2"/>
        <v>150:1</v>
      </c>
      <c r="R150" s="34" t="s">
        <v>4411</v>
      </c>
    </row>
    <row r="151" ht="82.5" spans="1:18">
      <c r="A151" s="2" t="s">
        <v>4406</v>
      </c>
      <c r="B151" s="2" t="s">
        <v>4412</v>
      </c>
      <c r="C151" s="2" t="s">
        <v>2102</v>
      </c>
      <c r="D151" s="2" t="s">
        <v>4408</v>
      </c>
      <c r="E151" s="2" t="s">
        <v>178</v>
      </c>
      <c r="F151" s="2" t="s">
        <v>4409</v>
      </c>
      <c r="G151" s="2" t="s">
        <v>1156</v>
      </c>
      <c r="H151" s="2" t="s">
        <v>1157</v>
      </c>
      <c r="I151" s="2" t="s">
        <v>57</v>
      </c>
      <c r="J151" s="2" t="s">
        <v>58</v>
      </c>
      <c r="K151" s="2" t="s">
        <v>57</v>
      </c>
      <c r="L151" s="2" t="s">
        <v>176</v>
      </c>
      <c r="M151" s="2" t="s">
        <v>3491</v>
      </c>
      <c r="N151" s="34">
        <v>1</v>
      </c>
      <c r="O151" s="2" t="s">
        <v>4410</v>
      </c>
      <c r="P151" s="34">
        <v>35</v>
      </c>
      <c r="Q151" s="36" t="str">
        <f t="shared" si="2"/>
        <v>35:1</v>
      </c>
      <c r="R151" s="34" t="s">
        <v>4413</v>
      </c>
    </row>
    <row r="152" ht="66" spans="1:18">
      <c r="A152" s="2" t="s">
        <v>4414</v>
      </c>
      <c r="B152" s="2" t="s">
        <v>4415</v>
      </c>
      <c r="C152" s="2" t="s">
        <v>1417</v>
      </c>
      <c r="D152" s="2" t="s">
        <v>3502</v>
      </c>
      <c r="E152" s="2" t="s">
        <v>4416</v>
      </c>
      <c r="F152" s="2" t="s">
        <v>4417</v>
      </c>
      <c r="G152" s="2" t="s">
        <v>1165</v>
      </c>
      <c r="H152" s="2" t="s">
        <v>1166</v>
      </c>
      <c r="I152" s="2" t="s">
        <v>807</v>
      </c>
      <c r="J152" s="2" t="s">
        <v>58</v>
      </c>
      <c r="K152" s="2" t="s">
        <v>4418</v>
      </c>
      <c r="L152" s="2" t="s">
        <v>176</v>
      </c>
      <c r="M152" s="2" t="s">
        <v>61</v>
      </c>
      <c r="N152" s="34">
        <v>1</v>
      </c>
      <c r="O152" s="2">
        <v>3</v>
      </c>
      <c r="P152" s="34">
        <v>30</v>
      </c>
      <c r="Q152" s="36" t="str">
        <f t="shared" si="2"/>
        <v>30:1</v>
      </c>
      <c r="R152" s="34" t="s">
        <v>4147</v>
      </c>
    </row>
    <row r="153" ht="66" spans="1:18">
      <c r="A153" s="2" t="s">
        <v>4414</v>
      </c>
      <c r="B153" s="2" t="s">
        <v>4419</v>
      </c>
      <c r="C153" s="2" t="s">
        <v>1417</v>
      </c>
      <c r="D153" s="2" t="s">
        <v>3502</v>
      </c>
      <c r="E153" s="2" t="s">
        <v>4416</v>
      </c>
      <c r="F153" s="2" t="s">
        <v>3787</v>
      </c>
      <c r="G153" s="2" t="s">
        <v>1165</v>
      </c>
      <c r="H153" s="2" t="s">
        <v>1166</v>
      </c>
      <c r="I153" s="2" t="s">
        <v>57</v>
      </c>
      <c r="J153" s="2" t="s">
        <v>58</v>
      </c>
      <c r="K153" s="2" t="s">
        <v>57</v>
      </c>
      <c r="L153" s="2" t="s">
        <v>176</v>
      </c>
      <c r="M153" s="2" t="s">
        <v>61</v>
      </c>
      <c r="N153" s="34">
        <v>1</v>
      </c>
      <c r="O153" s="2">
        <v>3</v>
      </c>
      <c r="P153" s="34">
        <v>282</v>
      </c>
      <c r="Q153" s="36" t="str">
        <f t="shared" si="2"/>
        <v>282:1</v>
      </c>
      <c r="R153" s="34" t="s">
        <v>4420</v>
      </c>
    </row>
    <row r="154" ht="66" spans="1:18">
      <c r="A154" s="2" t="s">
        <v>4414</v>
      </c>
      <c r="B154" s="2" t="s">
        <v>4421</v>
      </c>
      <c r="C154" s="2" t="s">
        <v>1417</v>
      </c>
      <c r="D154" s="2" t="s">
        <v>3502</v>
      </c>
      <c r="E154" s="2" t="s">
        <v>4422</v>
      </c>
      <c r="F154" s="2" t="s">
        <v>3787</v>
      </c>
      <c r="G154" s="2" t="s">
        <v>1156</v>
      </c>
      <c r="H154" s="2" t="s">
        <v>1157</v>
      </c>
      <c r="I154" s="2" t="s">
        <v>57</v>
      </c>
      <c r="J154" s="2" t="s">
        <v>58</v>
      </c>
      <c r="K154" s="2" t="s">
        <v>57</v>
      </c>
      <c r="L154" s="2" t="s">
        <v>176</v>
      </c>
      <c r="M154" s="2" t="s">
        <v>61</v>
      </c>
      <c r="N154" s="34">
        <v>3</v>
      </c>
      <c r="O154" s="2">
        <v>9</v>
      </c>
      <c r="P154" s="34">
        <v>403</v>
      </c>
      <c r="Q154" s="36" t="str">
        <f t="shared" si="2"/>
        <v>134.33:1</v>
      </c>
      <c r="R154" s="34" t="s">
        <v>4423</v>
      </c>
    </row>
    <row r="155" ht="99" spans="1:18">
      <c r="A155" s="2" t="s">
        <v>4414</v>
      </c>
      <c r="B155" s="2" t="s">
        <v>4424</v>
      </c>
      <c r="C155" s="2" t="s">
        <v>1417</v>
      </c>
      <c r="D155" s="2" t="s">
        <v>3510</v>
      </c>
      <c r="E155" s="2" t="s">
        <v>4416</v>
      </c>
      <c r="F155" s="2" t="s">
        <v>723</v>
      </c>
      <c r="G155" s="2" t="s">
        <v>1165</v>
      </c>
      <c r="H155" s="2" t="s">
        <v>1166</v>
      </c>
      <c r="I155" s="2" t="s">
        <v>57</v>
      </c>
      <c r="J155" s="2" t="s">
        <v>58</v>
      </c>
      <c r="K155" s="2" t="s">
        <v>4172</v>
      </c>
      <c r="L155" s="2" t="s">
        <v>176</v>
      </c>
      <c r="M155" s="2" t="s">
        <v>741</v>
      </c>
      <c r="N155" s="34">
        <v>1</v>
      </c>
      <c r="O155" s="2">
        <v>3</v>
      </c>
      <c r="P155" s="34">
        <v>30</v>
      </c>
      <c r="Q155" s="36" t="str">
        <f t="shared" si="2"/>
        <v>30:1</v>
      </c>
      <c r="R155" s="34" t="s">
        <v>4425</v>
      </c>
    </row>
    <row r="156" ht="66" spans="1:18">
      <c r="A156" s="2" t="s">
        <v>4414</v>
      </c>
      <c r="B156" s="2" t="s">
        <v>4426</v>
      </c>
      <c r="C156" s="2" t="s">
        <v>1446</v>
      </c>
      <c r="D156" s="2" t="s">
        <v>1446</v>
      </c>
      <c r="E156" s="2" t="s">
        <v>4422</v>
      </c>
      <c r="F156" s="2" t="s">
        <v>4427</v>
      </c>
      <c r="G156" s="2" t="s">
        <v>1156</v>
      </c>
      <c r="H156" s="2" t="s">
        <v>1157</v>
      </c>
      <c r="I156" s="2" t="s">
        <v>57</v>
      </c>
      <c r="J156" s="2" t="s">
        <v>58</v>
      </c>
      <c r="K156" s="2" t="s">
        <v>4428</v>
      </c>
      <c r="L156" s="2" t="s">
        <v>176</v>
      </c>
      <c r="M156" s="2" t="s">
        <v>61</v>
      </c>
      <c r="N156" s="34">
        <v>1</v>
      </c>
      <c r="O156" s="2">
        <v>3</v>
      </c>
      <c r="P156" s="34">
        <v>48</v>
      </c>
      <c r="Q156" s="36" t="str">
        <f t="shared" si="2"/>
        <v>48:1</v>
      </c>
      <c r="R156" s="34" t="s">
        <v>3367</v>
      </c>
    </row>
    <row r="157" ht="99" spans="1:18">
      <c r="A157" s="2" t="s">
        <v>4414</v>
      </c>
      <c r="B157" s="2" t="s">
        <v>4429</v>
      </c>
      <c r="C157" s="2" t="s">
        <v>1446</v>
      </c>
      <c r="D157" s="2" t="s">
        <v>1446</v>
      </c>
      <c r="E157" s="2" t="s">
        <v>4430</v>
      </c>
      <c r="F157" s="2" t="s">
        <v>4431</v>
      </c>
      <c r="G157" s="2" t="s">
        <v>1223</v>
      </c>
      <c r="H157" s="2" t="s">
        <v>57</v>
      </c>
      <c r="I157" s="2" t="s">
        <v>807</v>
      </c>
      <c r="J157" s="2" t="s">
        <v>58</v>
      </c>
      <c r="K157" s="2" t="s">
        <v>4432</v>
      </c>
      <c r="L157" s="2" t="s">
        <v>176</v>
      </c>
      <c r="M157" s="2" t="s">
        <v>61</v>
      </c>
      <c r="N157" s="34">
        <v>1</v>
      </c>
      <c r="O157" s="2">
        <v>3</v>
      </c>
      <c r="P157" s="34">
        <v>97</v>
      </c>
      <c r="Q157" s="36" t="str">
        <f t="shared" si="2"/>
        <v>97:1</v>
      </c>
      <c r="R157" s="34" t="s">
        <v>4433</v>
      </c>
    </row>
    <row r="158" ht="66" spans="1:18">
      <c r="A158" s="2" t="s">
        <v>4414</v>
      </c>
      <c r="B158" s="2" t="s">
        <v>4434</v>
      </c>
      <c r="C158" s="2" t="s">
        <v>1450</v>
      </c>
      <c r="D158" s="2" t="s">
        <v>2112</v>
      </c>
      <c r="E158" s="2" t="s">
        <v>4416</v>
      </c>
      <c r="F158" s="2" t="s">
        <v>4435</v>
      </c>
      <c r="G158" s="2" t="s">
        <v>1165</v>
      </c>
      <c r="H158" s="2" t="s">
        <v>1166</v>
      </c>
      <c r="I158" s="2" t="s">
        <v>57</v>
      </c>
      <c r="J158" s="2" t="s">
        <v>58</v>
      </c>
      <c r="K158" s="2" t="s">
        <v>4436</v>
      </c>
      <c r="L158" s="2" t="s">
        <v>60</v>
      </c>
      <c r="M158" s="2" t="s">
        <v>61</v>
      </c>
      <c r="N158" s="34">
        <v>2</v>
      </c>
      <c r="O158" s="2">
        <v>6</v>
      </c>
      <c r="P158" s="34">
        <v>272</v>
      </c>
      <c r="Q158" s="36" t="str">
        <f t="shared" si="2"/>
        <v>136:1</v>
      </c>
      <c r="R158" s="34" t="s">
        <v>3121</v>
      </c>
    </row>
    <row r="159" ht="99" spans="1:18">
      <c r="A159" s="2" t="s">
        <v>4414</v>
      </c>
      <c r="B159" s="2" t="s">
        <v>4437</v>
      </c>
      <c r="C159" s="2" t="s">
        <v>1450</v>
      </c>
      <c r="D159" s="2" t="s">
        <v>2112</v>
      </c>
      <c r="E159" s="2" t="s">
        <v>4416</v>
      </c>
      <c r="F159" s="2" t="s">
        <v>4438</v>
      </c>
      <c r="G159" s="2" t="s">
        <v>1165</v>
      </c>
      <c r="H159" s="2" t="s">
        <v>1166</v>
      </c>
      <c r="I159" s="2" t="s">
        <v>57</v>
      </c>
      <c r="J159" s="2" t="s">
        <v>58</v>
      </c>
      <c r="K159" s="2" t="s">
        <v>4439</v>
      </c>
      <c r="L159" s="2" t="s">
        <v>60</v>
      </c>
      <c r="M159" s="2" t="s">
        <v>61</v>
      </c>
      <c r="N159" s="34">
        <v>2</v>
      </c>
      <c r="O159" s="2">
        <v>6</v>
      </c>
      <c r="P159" s="34">
        <v>321</v>
      </c>
      <c r="Q159" s="36" t="str">
        <f t="shared" si="2"/>
        <v>160.5:1</v>
      </c>
      <c r="R159" s="34" t="s">
        <v>4128</v>
      </c>
    </row>
    <row r="160" ht="49.5" spans="1:18">
      <c r="A160" s="2" t="s">
        <v>4414</v>
      </c>
      <c r="B160" s="2" t="s">
        <v>4440</v>
      </c>
      <c r="C160" s="2" t="s">
        <v>1450</v>
      </c>
      <c r="D160" s="2" t="s">
        <v>2112</v>
      </c>
      <c r="E160" s="2" t="s">
        <v>4416</v>
      </c>
      <c r="F160" s="2" t="s">
        <v>2120</v>
      </c>
      <c r="G160" s="2" t="s">
        <v>1165</v>
      </c>
      <c r="H160" s="2" t="s">
        <v>1166</v>
      </c>
      <c r="I160" s="2" t="s">
        <v>807</v>
      </c>
      <c r="J160" s="2" t="s">
        <v>58</v>
      </c>
      <c r="K160" s="2" t="s">
        <v>4418</v>
      </c>
      <c r="L160" s="2" t="s">
        <v>60</v>
      </c>
      <c r="M160" s="2" t="s">
        <v>61</v>
      </c>
      <c r="N160" s="34">
        <v>6</v>
      </c>
      <c r="O160" s="2" t="s">
        <v>4151</v>
      </c>
      <c r="P160" s="34">
        <v>307</v>
      </c>
      <c r="Q160" s="36" t="str">
        <f t="shared" si="2"/>
        <v>51.17:1</v>
      </c>
      <c r="R160" s="34" t="s">
        <v>3979</v>
      </c>
    </row>
    <row r="161" ht="49.5" spans="1:18">
      <c r="A161" s="2" t="s">
        <v>4414</v>
      </c>
      <c r="B161" s="2" t="s">
        <v>4441</v>
      </c>
      <c r="C161" s="2" t="s">
        <v>1450</v>
      </c>
      <c r="D161" s="2" t="s">
        <v>2112</v>
      </c>
      <c r="E161" s="2" t="s">
        <v>4416</v>
      </c>
      <c r="F161" s="2" t="s">
        <v>2120</v>
      </c>
      <c r="G161" s="2" t="s">
        <v>1165</v>
      </c>
      <c r="H161" s="2" t="s">
        <v>1166</v>
      </c>
      <c r="I161" s="2" t="s">
        <v>807</v>
      </c>
      <c r="J161" s="2" t="s">
        <v>58</v>
      </c>
      <c r="K161" s="2" t="s">
        <v>4418</v>
      </c>
      <c r="L161" s="2" t="s">
        <v>176</v>
      </c>
      <c r="M161" s="2" t="s">
        <v>61</v>
      </c>
      <c r="N161" s="34">
        <v>4</v>
      </c>
      <c r="O161" s="2">
        <v>12</v>
      </c>
      <c r="P161" s="34">
        <v>103</v>
      </c>
      <c r="Q161" s="36" t="str">
        <f t="shared" si="2"/>
        <v>25.75:1</v>
      </c>
      <c r="R161" s="34" t="s">
        <v>4442</v>
      </c>
    </row>
    <row r="162" ht="66" spans="1:18">
      <c r="A162" s="2" t="s">
        <v>4414</v>
      </c>
      <c r="B162" s="2" t="s">
        <v>4443</v>
      </c>
      <c r="C162" s="2" t="s">
        <v>1450</v>
      </c>
      <c r="D162" s="2" t="s">
        <v>2112</v>
      </c>
      <c r="E162" s="2" t="s">
        <v>4416</v>
      </c>
      <c r="F162" s="2" t="s">
        <v>4444</v>
      </c>
      <c r="G162" s="2" t="s">
        <v>1165</v>
      </c>
      <c r="H162" s="2" t="s">
        <v>1166</v>
      </c>
      <c r="I162" s="2" t="s">
        <v>807</v>
      </c>
      <c r="J162" s="2" t="s">
        <v>58</v>
      </c>
      <c r="K162" s="2" t="s">
        <v>4445</v>
      </c>
      <c r="L162" s="2" t="s">
        <v>176</v>
      </c>
      <c r="M162" s="2" t="s">
        <v>61</v>
      </c>
      <c r="N162" s="34">
        <v>2</v>
      </c>
      <c r="O162" s="2">
        <v>6</v>
      </c>
      <c r="P162" s="34">
        <v>158</v>
      </c>
      <c r="Q162" s="36" t="str">
        <f t="shared" si="2"/>
        <v>79:1</v>
      </c>
      <c r="R162" s="34" t="s">
        <v>4446</v>
      </c>
    </row>
    <row r="163" ht="66" spans="1:18">
      <c r="A163" s="2" t="s">
        <v>4414</v>
      </c>
      <c r="B163" s="2" t="s">
        <v>4447</v>
      </c>
      <c r="C163" s="2" t="s">
        <v>1450</v>
      </c>
      <c r="D163" s="2" t="s">
        <v>2112</v>
      </c>
      <c r="E163" s="2" t="s">
        <v>4416</v>
      </c>
      <c r="F163" s="2" t="s">
        <v>4448</v>
      </c>
      <c r="G163" s="2" t="s">
        <v>1165</v>
      </c>
      <c r="H163" s="2" t="s">
        <v>1166</v>
      </c>
      <c r="I163" s="2" t="s">
        <v>807</v>
      </c>
      <c r="J163" s="2" t="s">
        <v>58</v>
      </c>
      <c r="K163" s="2" t="s">
        <v>4332</v>
      </c>
      <c r="L163" s="2" t="s">
        <v>176</v>
      </c>
      <c r="M163" s="2" t="s">
        <v>61</v>
      </c>
      <c r="N163" s="34">
        <v>2</v>
      </c>
      <c r="O163" s="2">
        <v>6</v>
      </c>
      <c r="P163" s="34">
        <v>71</v>
      </c>
      <c r="Q163" s="36" t="str">
        <f t="shared" si="2"/>
        <v>35.5:1</v>
      </c>
      <c r="R163" s="34" t="s">
        <v>4449</v>
      </c>
    </row>
    <row r="164" ht="66" spans="1:18">
      <c r="A164" s="2" t="s">
        <v>4414</v>
      </c>
      <c r="B164" s="2" t="s">
        <v>4450</v>
      </c>
      <c r="C164" s="2" t="s">
        <v>1450</v>
      </c>
      <c r="D164" s="2" t="s">
        <v>2112</v>
      </c>
      <c r="E164" s="2" t="s">
        <v>4416</v>
      </c>
      <c r="F164" s="2" t="s">
        <v>4451</v>
      </c>
      <c r="G164" s="2" t="s">
        <v>1165</v>
      </c>
      <c r="H164" s="2" t="s">
        <v>1166</v>
      </c>
      <c r="I164" s="2" t="s">
        <v>807</v>
      </c>
      <c r="J164" s="2" t="s">
        <v>58</v>
      </c>
      <c r="K164" s="2" t="s">
        <v>4335</v>
      </c>
      <c r="L164" s="2" t="s">
        <v>60</v>
      </c>
      <c r="M164" s="2" t="s">
        <v>61</v>
      </c>
      <c r="N164" s="34">
        <v>2</v>
      </c>
      <c r="O164" s="2">
        <v>6</v>
      </c>
      <c r="P164" s="34">
        <v>71</v>
      </c>
      <c r="Q164" s="36" t="str">
        <f t="shared" si="2"/>
        <v>35.5:1</v>
      </c>
      <c r="R164" s="34" t="s">
        <v>4425</v>
      </c>
    </row>
    <row r="165" ht="66" spans="1:18">
      <c r="A165" s="2" t="s">
        <v>4414</v>
      </c>
      <c r="B165" s="2" t="s">
        <v>4452</v>
      </c>
      <c r="C165" s="2" t="s">
        <v>263</v>
      </c>
      <c r="D165" s="2" t="s">
        <v>263</v>
      </c>
      <c r="E165" s="2" t="s">
        <v>4422</v>
      </c>
      <c r="F165" s="2" t="s">
        <v>3533</v>
      </c>
      <c r="G165" s="2" t="s">
        <v>1156</v>
      </c>
      <c r="H165" s="2" t="s">
        <v>1157</v>
      </c>
      <c r="I165" s="2" t="s">
        <v>57</v>
      </c>
      <c r="J165" s="2" t="s">
        <v>58</v>
      </c>
      <c r="K165" s="2" t="s">
        <v>4453</v>
      </c>
      <c r="L165" s="2" t="s">
        <v>176</v>
      </c>
      <c r="M165" s="2" t="s">
        <v>61</v>
      </c>
      <c r="N165" s="34">
        <v>10</v>
      </c>
      <c r="O165" s="2" t="s">
        <v>4454</v>
      </c>
      <c r="P165" s="34">
        <v>72</v>
      </c>
      <c r="Q165" s="36" t="str">
        <f t="shared" si="2"/>
        <v>7.2:1</v>
      </c>
      <c r="R165" s="34" t="s">
        <v>4455</v>
      </c>
    </row>
    <row r="166" ht="99" spans="1:18">
      <c r="A166" s="2" t="s">
        <v>4414</v>
      </c>
      <c r="B166" s="2" t="s">
        <v>4456</v>
      </c>
      <c r="C166" s="2" t="s">
        <v>787</v>
      </c>
      <c r="D166" s="2" t="s">
        <v>787</v>
      </c>
      <c r="E166" s="2" t="s">
        <v>4416</v>
      </c>
      <c r="F166" s="2" t="s">
        <v>2144</v>
      </c>
      <c r="G166" s="2" t="s">
        <v>1165</v>
      </c>
      <c r="H166" s="2" t="s">
        <v>1166</v>
      </c>
      <c r="I166" s="2" t="s">
        <v>807</v>
      </c>
      <c r="J166" s="2" t="s">
        <v>58</v>
      </c>
      <c r="K166" s="2" t="s">
        <v>4457</v>
      </c>
      <c r="L166" s="2" t="s">
        <v>176</v>
      </c>
      <c r="M166" s="2" t="s">
        <v>61</v>
      </c>
      <c r="N166" s="34">
        <v>3</v>
      </c>
      <c r="O166" s="2">
        <v>9</v>
      </c>
      <c r="P166" s="34">
        <v>26</v>
      </c>
      <c r="Q166" s="36" t="str">
        <f t="shared" si="2"/>
        <v>8.67:1</v>
      </c>
      <c r="R166" s="34" t="s">
        <v>4458</v>
      </c>
    </row>
    <row r="167" ht="99" spans="1:18">
      <c r="A167" s="2" t="s">
        <v>4414</v>
      </c>
      <c r="B167" s="2" t="s">
        <v>4459</v>
      </c>
      <c r="C167" s="2" t="s">
        <v>787</v>
      </c>
      <c r="D167" s="2" t="s">
        <v>787</v>
      </c>
      <c r="E167" s="2" t="s">
        <v>4416</v>
      </c>
      <c r="F167" s="2" t="s">
        <v>2141</v>
      </c>
      <c r="G167" s="2" t="s">
        <v>1165</v>
      </c>
      <c r="H167" s="2" t="s">
        <v>1166</v>
      </c>
      <c r="I167" s="2" t="s">
        <v>807</v>
      </c>
      <c r="J167" s="2" t="s">
        <v>58</v>
      </c>
      <c r="K167" s="2" t="s">
        <v>4460</v>
      </c>
      <c r="L167" s="2" t="s">
        <v>60</v>
      </c>
      <c r="M167" s="2" t="s">
        <v>61</v>
      </c>
      <c r="N167" s="34">
        <v>2</v>
      </c>
      <c r="O167" s="2">
        <v>6</v>
      </c>
      <c r="P167" s="34">
        <v>174</v>
      </c>
      <c r="Q167" s="36" t="str">
        <f t="shared" si="2"/>
        <v>87:1</v>
      </c>
      <c r="R167" s="34" t="s">
        <v>3202</v>
      </c>
    </row>
    <row r="168" ht="231" spans="1:18">
      <c r="A168" s="2" t="s">
        <v>4414</v>
      </c>
      <c r="B168" s="2" t="s">
        <v>4461</v>
      </c>
      <c r="C168" s="2" t="s">
        <v>787</v>
      </c>
      <c r="D168" s="2" t="s">
        <v>787</v>
      </c>
      <c r="E168" s="2" t="s">
        <v>4416</v>
      </c>
      <c r="F168" s="2" t="s">
        <v>4462</v>
      </c>
      <c r="G168" s="2" t="s">
        <v>1165</v>
      </c>
      <c r="H168" s="2" t="s">
        <v>1166</v>
      </c>
      <c r="I168" s="2" t="s">
        <v>807</v>
      </c>
      <c r="J168" s="2" t="s">
        <v>58</v>
      </c>
      <c r="K168" s="2" t="s">
        <v>4463</v>
      </c>
      <c r="L168" s="2" t="s">
        <v>176</v>
      </c>
      <c r="M168" s="2" t="s">
        <v>61</v>
      </c>
      <c r="N168" s="34">
        <v>4</v>
      </c>
      <c r="O168" s="2">
        <v>12</v>
      </c>
      <c r="P168" s="34">
        <v>211</v>
      </c>
      <c r="Q168" s="36" t="str">
        <f t="shared" si="2"/>
        <v>52.75:1</v>
      </c>
      <c r="R168" s="34" t="s">
        <v>3202</v>
      </c>
    </row>
    <row r="169" ht="115.5" spans="1:18">
      <c r="A169" s="2" t="s">
        <v>4414</v>
      </c>
      <c r="B169" s="2" t="s">
        <v>4464</v>
      </c>
      <c r="C169" s="2" t="s">
        <v>787</v>
      </c>
      <c r="D169" s="2" t="s">
        <v>787</v>
      </c>
      <c r="E169" s="2" t="s">
        <v>4422</v>
      </c>
      <c r="F169" s="2" t="s">
        <v>4462</v>
      </c>
      <c r="G169" s="2" t="s">
        <v>1156</v>
      </c>
      <c r="H169" s="2" t="s">
        <v>1157</v>
      </c>
      <c r="I169" s="2" t="s">
        <v>57</v>
      </c>
      <c r="J169" s="2" t="s">
        <v>58</v>
      </c>
      <c r="K169" s="2" t="s">
        <v>4465</v>
      </c>
      <c r="L169" s="2" t="s">
        <v>60</v>
      </c>
      <c r="M169" s="2" t="s">
        <v>61</v>
      </c>
      <c r="N169" s="34">
        <v>6</v>
      </c>
      <c r="O169" s="2" t="s">
        <v>4151</v>
      </c>
      <c r="P169" s="34">
        <v>288</v>
      </c>
      <c r="Q169" s="36" t="str">
        <f t="shared" si="2"/>
        <v>48:1</v>
      </c>
      <c r="R169" s="34" t="s">
        <v>2925</v>
      </c>
    </row>
    <row r="170" ht="214.5" spans="1:18">
      <c r="A170" s="2" t="s">
        <v>4414</v>
      </c>
      <c r="B170" s="2" t="s">
        <v>4466</v>
      </c>
      <c r="C170" s="2" t="s">
        <v>787</v>
      </c>
      <c r="D170" s="2" t="s">
        <v>787</v>
      </c>
      <c r="E170" s="2" t="s">
        <v>4416</v>
      </c>
      <c r="F170" s="2" t="s">
        <v>723</v>
      </c>
      <c r="G170" s="2" t="s">
        <v>1165</v>
      </c>
      <c r="H170" s="2" t="s">
        <v>1166</v>
      </c>
      <c r="I170" s="2" t="s">
        <v>57</v>
      </c>
      <c r="J170" s="2" t="s">
        <v>58</v>
      </c>
      <c r="K170" s="2" t="s">
        <v>4467</v>
      </c>
      <c r="L170" s="2" t="s">
        <v>176</v>
      </c>
      <c r="M170" s="2" t="s">
        <v>2827</v>
      </c>
      <c r="N170" s="34">
        <v>3</v>
      </c>
      <c r="O170" s="2">
        <v>9</v>
      </c>
      <c r="P170" s="34">
        <v>203</v>
      </c>
      <c r="Q170" s="36" t="str">
        <f t="shared" si="2"/>
        <v>67.67:1</v>
      </c>
      <c r="R170" s="34" t="s">
        <v>4468</v>
      </c>
    </row>
    <row r="171" ht="181.5" spans="1:18">
      <c r="A171" s="2" t="s">
        <v>4414</v>
      </c>
      <c r="B171" s="2" t="s">
        <v>4469</v>
      </c>
      <c r="C171" s="2" t="s">
        <v>787</v>
      </c>
      <c r="D171" s="2" t="s">
        <v>787</v>
      </c>
      <c r="E171" s="2" t="s">
        <v>4416</v>
      </c>
      <c r="F171" s="2" t="s">
        <v>2163</v>
      </c>
      <c r="G171" s="2" t="s">
        <v>1165</v>
      </c>
      <c r="H171" s="2" t="s">
        <v>1166</v>
      </c>
      <c r="I171" s="2" t="s">
        <v>807</v>
      </c>
      <c r="J171" s="2" t="s">
        <v>58</v>
      </c>
      <c r="K171" s="2" t="s">
        <v>4470</v>
      </c>
      <c r="L171" s="2" t="s">
        <v>176</v>
      </c>
      <c r="M171" s="2" t="s">
        <v>61</v>
      </c>
      <c r="N171" s="34">
        <v>3</v>
      </c>
      <c r="O171" s="2">
        <v>9</v>
      </c>
      <c r="P171" s="34">
        <v>272</v>
      </c>
      <c r="Q171" s="36" t="str">
        <f t="shared" si="2"/>
        <v>90.67:1</v>
      </c>
      <c r="R171" s="34" t="s">
        <v>4471</v>
      </c>
    </row>
    <row r="172" ht="99" spans="1:18">
      <c r="A172" s="2" t="s">
        <v>4414</v>
      </c>
      <c r="B172" s="2" t="s">
        <v>4472</v>
      </c>
      <c r="C172" s="2" t="s">
        <v>787</v>
      </c>
      <c r="D172" s="2" t="s">
        <v>787</v>
      </c>
      <c r="E172" s="2" t="s">
        <v>4416</v>
      </c>
      <c r="F172" s="2" t="s">
        <v>4473</v>
      </c>
      <c r="G172" s="2" t="s">
        <v>1165</v>
      </c>
      <c r="H172" s="2" t="s">
        <v>1166</v>
      </c>
      <c r="I172" s="2" t="s">
        <v>57</v>
      </c>
      <c r="J172" s="2" t="s">
        <v>58</v>
      </c>
      <c r="K172" s="2" t="s">
        <v>4474</v>
      </c>
      <c r="L172" s="2" t="s">
        <v>60</v>
      </c>
      <c r="M172" s="2" t="s">
        <v>61</v>
      </c>
      <c r="N172" s="34">
        <v>4</v>
      </c>
      <c r="O172" s="2">
        <v>12</v>
      </c>
      <c r="P172" s="34">
        <v>617</v>
      </c>
      <c r="Q172" s="36" t="str">
        <f t="shared" si="2"/>
        <v>154.25:1</v>
      </c>
      <c r="R172" s="34" t="s">
        <v>4054</v>
      </c>
    </row>
    <row r="173" ht="214.5" spans="1:18">
      <c r="A173" s="2" t="s">
        <v>4414</v>
      </c>
      <c r="B173" s="2" t="s">
        <v>4475</v>
      </c>
      <c r="C173" s="2" t="s">
        <v>787</v>
      </c>
      <c r="D173" s="2" t="s">
        <v>787</v>
      </c>
      <c r="E173" s="2" t="s">
        <v>4416</v>
      </c>
      <c r="F173" s="2" t="s">
        <v>4476</v>
      </c>
      <c r="G173" s="2" t="s">
        <v>1165</v>
      </c>
      <c r="H173" s="2" t="s">
        <v>1166</v>
      </c>
      <c r="I173" s="2" t="s">
        <v>57</v>
      </c>
      <c r="J173" s="2" t="s">
        <v>58</v>
      </c>
      <c r="K173" s="2" t="s">
        <v>4477</v>
      </c>
      <c r="L173" s="2" t="s">
        <v>176</v>
      </c>
      <c r="M173" s="2" t="s">
        <v>61</v>
      </c>
      <c r="N173" s="34">
        <v>4</v>
      </c>
      <c r="O173" s="2">
        <v>12</v>
      </c>
      <c r="P173" s="34">
        <v>550</v>
      </c>
      <c r="Q173" s="36" t="str">
        <f t="shared" si="2"/>
        <v>137.5:1</v>
      </c>
      <c r="R173" s="34" t="s">
        <v>4210</v>
      </c>
    </row>
    <row r="174" ht="66" spans="1:18">
      <c r="A174" s="2" t="s">
        <v>4414</v>
      </c>
      <c r="B174" s="2" t="s">
        <v>4478</v>
      </c>
      <c r="C174" s="2" t="s">
        <v>787</v>
      </c>
      <c r="D174" s="2" t="s">
        <v>787</v>
      </c>
      <c r="E174" s="2" t="s">
        <v>4416</v>
      </c>
      <c r="F174" s="2" t="s">
        <v>4479</v>
      </c>
      <c r="G174" s="2" t="s">
        <v>1165</v>
      </c>
      <c r="H174" s="2" t="s">
        <v>1166</v>
      </c>
      <c r="I174" s="2" t="s">
        <v>807</v>
      </c>
      <c r="J174" s="2" t="s">
        <v>58</v>
      </c>
      <c r="K174" s="2" t="s">
        <v>4418</v>
      </c>
      <c r="L174" s="2" t="s">
        <v>176</v>
      </c>
      <c r="M174" s="2" t="s">
        <v>61</v>
      </c>
      <c r="N174" s="34">
        <v>5</v>
      </c>
      <c r="O174" s="2">
        <v>15</v>
      </c>
      <c r="P174" s="34">
        <v>110</v>
      </c>
      <c r="Q174" s="36" t="str">
        <f t="shared" si="2"/>
        <v>22:1</v>
      </c>
      <c r="R174" s="34" t="s">
        <v>3609</v>
      </c>
    </row>
    <row r="175" ht="66" spans="1:18">
      <c r="A175" s="2" t="s">
        <v>4414</v>
      </c>
      <c r="B175" s="2" t="s">
        <v>4480</v>
      </c>
      <c r="C175" s="2" t="s">
        <v>787</v>
      </c>
      <c r="D175" s="2" t="s">
        <v>787</v>
      </c>
      <c r="E175" s="2" t="s">
        <v>4422</v>
      </c>
      <c r="F175" s="2" t="s">
        <v>4479</v>
      </c>
      <c r="G175" s="2" t="s">
        <v>1156</v>
      </c>
      <c r="H175" s="2" t="s">
        <v>1157</v>
      </c>
      <c r="I175" s="2" t="s">
        <v>807</v>
      </c>
      <c r="J175" s="2" t="s">
        <v>58</v>
      </c>
      <c r="K175" s="2" t="s">
        <v>4481</v>
      </c>
      <c r="L175" s="2" t="s">
        <v>60</v>
      </c>
      <c r="M175" s="2" t="s">
        <v>61</v>
      </c>
      <c r="N175" s="34">
        <v>5</v>
      </c>
      <c r="O175" s="2">
        <v>15</v>
      </c>
      <c r="P175" s="34">
        <v>247</v>
      </c>
      <c r="Q175" s="36" t="str">
        <f t="shared" si="2"/>
        <v>49.4:1</v>
      </c>
      <c r="R175" s="34" t="s">
        <v>3761</v>
      </c>
    </row>
    <row r="176" ht="330" spans="1:18">
      <c r="A176" s="2" t="s">
        <v>4414</v>
      </c>
      <c r="B176" s="2" t="s">
        <v>4482</v>
      </c>
      <c r="C176" s="2" t="s">
        <v>787</v>
      </c>
      <c r="D176" s="2" t="s">
        <v>787</v>
      </c>
      <c r="E176" s="2" t="s">
        <v>4416</v>
      </c>
      <c r="F176" s="2" t="s">
        <v>120</v>
      </c>
      <c r="G176" s="2" t="s">
        <v>1165</v>
      </c>
      <c r="H176" s="2" t="s">
        <v>1166</v>
      </c>
      <c r="I176" s="2" t="s">
        <v>57</v>
      </c>
      <c r="J176" s="2" t="s">
        <v>58</v>
      </c>
      <c r="K176" s="2" t="s">
        <v>4483</v>
      </c>
      <c r="L176" s="2" t="s">
        <v>60</v>
      </c>
      <c r="M176" s="2" t="s">
        <v>61</v>
      </c>
      <c r="N176" s="34">
        <v>2</v>
      </c>
      <c r="O176" s="2">
        <v>6</v>
      </c>
      <c r="P176" s="34">
        <v>403</v>
      </c>
      <c r="Q176" s="36" t="str">
        <f t="shared" si="2"/>
        <v>201.5:1</v>
      </c>
      <c r="R176" s="34" t="s">
        <v>2815</v>
      </c>
    </row>
    <row r="177" ht="82.5" spans="1:18">
      <c r="A177" s="2" t="s">
        <v>4414</v>
      </c>
      <c r="B177" s="2" t="s">
        <v>4484</v>
      </c>
      <c r="C177" s="2" t="s">
        <v>2642</v>
      </c>
      <c r="D177" s="2" t="s">
        <v>4485</v>
      </c>
      <c r="E177" s="2" t="s">
        <v>4416</v>
      </c>
      <c r="F177" s="2" t="s">
        <v>878</v>
      </c>
      <c r="G177" s="2" t="s">
        <v>1165</v>
      </c>
      <c r="H177" s="2" t="s">
        <v>1166</v>
      </c>
      <c r="I177" s="2" t="s">
        <v>57</v>
      </c>
      <c r="J177" s="2" t="s">
        <v>58</v>
      </c>
      <c r="K177" s="2" t="s">
        <v>4418</v>
      </c>
      <c r="L177" s="2" t="s">
        <v>60</v>
      </c>
      <c r="M177" s="2" t="s">
        <v>61</v>
      </c>
      <c r="N177" s="34">
        <v>1</v>
      </c>
      <c r="O177" s="2">
        <v>3</v>
      </c>
      <c r="P177" s="34">
        <v>171</v>
      </c>
      <c r="Q177" s="36" t="str">
        <f t="shared" si="2"/>
        <v>171:1</v>
      </c>
      <c r="R177" s="34" t="s">
        <v>4486</v>
      </c>
    </row>
    <row r="178" ht="82.5" spans="1:18">
      <c r="A178" s="2" t="s">
        <v>4414</v>
      </c>
      <c r="B178" s="2" t="s">
        <v>4487</v>
      </c>
      <c r="C178" s="2" t="s">
        <v>2642</v>
      </c>
      <c r="D178" s="2" t="s">
        <v>4488</v>
      </c>
      <c r="E178" s="2" t="s">
        <v>4416</v>
      </c>
      <c r="F178" s="2" t="s">
        <v>4489</v>
      </c>
      <c r="G178" s="2" t="s">
        <v>1165</v>
      </c>
      <c r="H178" s="2" t="s">
        <v>1166</v>
      </c>
      <c r="I178" s="2" t="s">
        <v>807</v>
      </c>
      <c r="J178" s="2" t="s">
        <v>58</v>
      </c>
      <c r="K178" s="2" t="s">
        <v>4418</v>
      </c>
      <c r="L178" s="2" t="s">
        <v>176</v>
      </c>
      <c r="M178" s="2" t="s">
        <v>61</v>
      </c>
      <c r="N178" s="34">
        <v>1</v>
      </c>
      <c r="O178" s="2">
        <v>3</v>
      </c>
      <c r="P178" s="34">
        <v>16</v>
      </c>
      <c r="Q178" s="36" t="str">
        <f t="shared" si="2"/>
        <v>16:1</v>
      </c>
      <c r="R178" s="34" t="s">
        <v>4490</v>
      </c>
    </row>
    <row r="179" ht="82.5" spans="1:18">
      <c r="A179" s="2" t="s">
        <v>4414</v>
      </c>
      <c r="B179" s="2" t="s">
        <v>4491</v>
      </c>
      <c r="C179" s="2" t="s">
        <v>2642</v>
      </c>
      <c r="D179" s="2" t="s">
        <v>4492</v>
      </c>
      <c r="E179" s="2" t="s">
        <v>4416</v>
      </c>
      <c r="F179" s="2" t="s">
        <v>2264</v>
      </c>
      <c r="G179" s="2" t="s">
        <v>1165</v>
      </c>
      <c r="H179" s="2" t="s">
        <v>1166</v>
      </c>
      <c r="I179" s="2" t="s">
        <v>57</v>
      </c>
      <c r="J179" s="2" t="s">
        <v>58</v>
      </c>
      <c r="K179" s="2" t="s">
        <v>4493</v>
      </c>
      <c r="L179" s="2" t="s">
        <v>60</v>
      </c>
      <c r="M179" s="2" t="s">
        <v>61</v>
      </c>
      <c r="N179" s="34">
        <v>2</v>
      </c>
      <c r="O179" s="2">
        <v>6</v>
      </c>
      <c r="P179" s="34">
        <v>136</v>
      </c>
      <c r="Q179" s="36" t="str">
        <f t="shared" si="2"/>
        <v>68:1</v>
      </c>
      <c r="R179" s="34" t="s">
        <v>3169</v>
      </c>
    </row>
    <row r="180" ht="66" spans="1:18">
      <c r="A180" s="2" t="s">
        <v>4414</v>
      </c>
      <c r="B180" s="2" t="s">
        <v>4494</v>
      </c>
      <c r="C180" s="2" t="s">
        <v>2703</v>
      </c>
      <c r="D180" s="2" t="s">
        <v>3611</v>
      </c>
      <c r="E180" s="2" t="s">
        <v>4416</v>
      </c>
      <c r="F180" s="2" t="s">
        <v>4495</v>
      </c>
      <c r="G180" s="2" t="s">
        <v>1165</v>
      </c>
      <c r="H180" s="2" t="s">
        <v>1166</v>
      </c>
      <c r="I180" s="2" t="s">
        <v>807</v>
      </c>
      <c r="J180" s="2" t="s">
        <v>58</v>
      </c>
      <c r="K180" s="2" t="s">
        <v>4418</v>
      </c>
      <c r="L180" s="2" t="s">
        <v>60</v>
      </c>
      <c r="M180" s="2" t="s">
        <v>61</v>
      </c>
      <c r="N180" s="34">
        <v>1</v>
      </c>
      <c r="O180" s="2">
        <v>3</v>
      </c>
      <c r="P180" s="34">
        <v>117</v>
      </c>
      <c r="Q180" s="36" t="str">
        <f t="shared" si="2"/>
        <v>117:1</v>
      </c>
      <c r="R180" s="34" t="s">
        <v>4054</v>
      </c>
    </row>
    <row r="181" ht="82.5" spans="1:18">
      <c r="A181" s="2" t="s">
        <v>4414</v>
      </c>
      <c r="B181" s="2" t="s">
        <v>4496</v>
      </c>
      <c r="C181" s="2" t="s">
        <v>2703</v>
      </c>
      <c r="D181" s="2" t="s">
        <v>3615</v>
      </c>
      <c r="E181" s="2" t="s">
        <v>4416</v>
      </c>
      <c r="F181" s="2" t="s">
        <v>4497</v>
      </c>
      <c r="G181" s="2" t="s">
        <v>1165</v>
      </c>
      <c r="H181" s="2" t="s">
        <v>1166</v>
      </c>
      <c r="I181" s="2" t="s">
        <v>807</v>
      </c>
      <c r="J181" s="2" t="s">
        <v>58</v>
      </c>
      <c r="K181" s="2" t="s">
        <v>4498</v>
      </c>
      <c r="L181" s="2" t="s">
        <v>176</v>
      </c>
      <c r="M181" s="2" t="s">
        <v>61</v>
      </c>
      <c r="N181" s="34">
        <v>2</v>
      </c>
      <c r="O181" s="2">
        <v>6</v>
      </c>
      <c r="P181" s="34">
        <v>38</v>
      </c>
      <c r="Q181" s="36" t="str">
        <f t="shared" si="2"/>
        <v>19:1</v>
      </c>
      <c r="R181" s="34" t="s">
        <v>4499</v>
      </c>
    </row>
    <row r="182" ht="82.5" spans="1:18">
      <c r="A182" s="2" t="s">
        <v>4414</v>
      </c>
      <c r="B182" s="2" t="s">
        <v>4500</v>
      </c>
      <c r="C182" s="2" t="s">
        <v>2703</v>
      </c>
      <c r="D182" s="2" t="s">
        <v>3621</v>
      </c>
      <c r="E182" s="2" t="s">
        <v>4422</v>
      </c>
      <c r="F182" s="2" t="s">
        <v>4031</v>
      </c>
      <c r="G182" s="2" t="s">
        <v>1156</v>
      </c>
      <c r="H182" s="2" t="s">
        <v>1157</v>
      </c>
      <c r="I182" s="2" t="s">
        <v>57</v>
      </c>
      <c r="J182" s="2" t="s">
        <v>58</v>
      </c>
      <c r="K182" s="2" t="s">
        <v>4501</v>
      </c>
      <c r="L182" s="2" t="s">
        <v>176</v>
      </c>
      <c r="M182" s="2" t="s">
        <v>61</v>
      </c>
      <c r="N182" s="34">
        <v>1</v>
      </c>
      <c r="O182" s="2">
        <v>3</v>
      </c>
      <c r="P182" s="34">
        <v>49</v>
      </c>
      <c r="Q182" s="36" t="str">
        <f t="shared" si="2"/>
        <v>49:1</v>
      </c>
      <c r="R182" s="34" t="s">
        <v>4502</v>
      </c>
    </row>
    <row r="183" ht="82.5" spans="1:18">
      <c r="A183" s="2" t="s">
        <v>4414</v>
      </c>
      <c r="B183" s="2" t="s">
        <v>4503</v>
      </c>
      <c r="C183" s="2" t="s">
        <v>2703</v>
      </c>
      <c r="D183" s="2" t="s">
        <v>3621</v>
      </c>
      <c r="E183" s="2" t="s">
        <v>4416</v>
      </c>
      <c r="F183" s="2" t="s">
        <v>4504</v>
      </c>
      <c r="G183" s="2" t="s">
        <v>1165</v>
      </c>
      <c r="H183" s="2" t="s">
        <v>1166</v>
      </c>
      <c r="I183" s="2" t="s">
        <v>807</v>
      </c>
      <c r="J183" s="2" t="s">
        <v>58</v>
      </c>
      <c r="K183" s="2" t="s">
        <v>4418</v>
      </c>
      <c r="L183" s="2" t="s">
        <v>176</v>
      </c>
      <c r="M183" s="2" t="s">
        <v>61</v>
      </c>
      <c r="N183" s="34">
        <v>1</v>
      </c>
      <c r="O183" s="2">
        <v>3</v>
      </c>
      <c r="P183" s="34">
        <v>40</v>
      </c>
      <c r="Q183" s="36" t="str">
        <f t="shared" si="2"/>
        <v>40:1</v>
      </c>
      <c r="R183" s="34" t="s">
        <v>4505</v>
      </c>
    </row>
    <row r="184" ht="99" spans="1:18">
      <c r="A184" s="2" t="s">
        <v>4414</v>
      </c>
      <c r="B184" s="2" t="s">
        <v>4506</v>
      </c>
      <c r="C184" s="2" t="s">
        <v>2703</v>
      </c>
      <c r="D184" s="2" t="s">
        <v>3626</v>
      </c>
      <c r="E184" s="2" t="s">
        <v>4416</v>
      </c>
      <c r="F184" s="2" t="s">
        <v>4031</v>
      </c>
      <c r="G184" s="2" t="s">
        <v>1165</v>
      </c>
      <c r="H184" s="2" t="s">
        <v>1166</v>
      </c>
      <c r="I184" s="2" t="s">
        <v>57</v>
      </c>
      <c r="J184" s="2" t="s">
        <v>58</v>
      </c>
      <c r="K184" s="2" t="s">
        <v>4507</v>
      </c>
      <c r="L184" s="2" t="s">
        <v>60</v>
      </c>
      <c r="M184" s="2" t="s">
        <v>61</v>
      </c>
      <c r="N184" s="34">
        <v>1</v>
      </c>
      <c r="O184" s="2">
        <v>3</v>
      </c>
      <c r="P184" s="34">
        <v>211</v>
      </c>
      <c r="Q184" s="36" t="str">
        <f t="shared" si="2"/>
        <v>211:1</v>
      </c>
      <c r="R184" s="34" t="s">
        <v>4508</v>
      </c>
    </row>
    <row r="185" ht="82.5" spans="1:18">
      <c r="A185" s="2" t="s">
        <v>4414</v>
      </c>
      <c r="B185" s="2" t="s">
        <v>4509</v>
      </c>
      <c r="C185" s="2" t="s">
        <v>2703</v>
      </c>
      <c r="D185" s="2" t="s">
        <v>3626</v>
      </c>
      <c r="E185" s="2" t="s">
        <v>4416</v>
      </c>
      <c r="F185" s="2" t="s">
        <v>4497</v>
      </c>
      <c r="G185" s="2" t="s">
        <v>1165</v>
      </c>
      <c r="H185" s="2" t="s">
        <v>1166</v>
      </c>
      <c r="I185" s="2" t="s">
        <v>807</v>
      </c>
      <c r="J185" s="2" t="s">
        <v>58</v>
      </c>
      <c r="K185" s="2" t="s">
        <v>4418</v>
      </c>
      <c r="L185" s="2" t="s">
        <v>60</v>
      </c>
      <c r="M185" s="2" t="s">
        <v>61</v>
      </c>
      <c r="N185" s="34">
        <v>1</v>
      </c>
      <c r="O185" s="2">
        <v>3</v>
      </c>
      <c r="P185" s="34">
        <v>43</v>
      </c>
      <c r="Q185" s="36" t="str">
        <f t="shared" si="2"/>
        <v>43:1</v>
      </c>
      <c r="R185" s="34" t="s">
        <v>2909</v>
      </c>
    </row>
    <row r="186" ht="99" spans="1:18">
      <c r="A186" s="2" t="s">
        <v>4414</v>
      </c>
      <c r="B186" s="2" t="s">
        <v>4510</v>
      </c>
      <c r="C186" s="2" t="s">
        <v>2703</v>
      </c>
      <c r="D186" s="2" t="s">
        <v>865</v>
      </c>
      <c r="E186" s="2" t="s">
        <v>4416</v>
      </c>
      <c r="F186" s="2" t="s">
        <v>2305</v>
      </c>
      <c r="G186" s="2" t="s">
        <v>1165</v>
      </c>
      <c r="H186" s="2" t="s">
        <v>1166</v>
      </c>
      <c r="I186" s="2" t="s">
        <v>57</v>
      </c>
      <c r="J186" s="2" t="s">
        <v>58</v>
      </c>
      <c r="K186" s="2" t="s">
        <v>4511</v>
      </c>
      <c r="L186" s="2" t="s">
        <v>60</v>
      </c>
      <c r="M186" s="2" t="s">
        <v>61</v>
      </c>
      <c r="N186" s="34">
        <v>1</v>
      </c>
      <c r="O186" s="2">
        <v>3</v>
      </c>
      <c r="P186" s="34">
        <v>194</v>
      </c>
      <c r="Q186" s="36" t="str">
        <f t="shared" si="2"/>
        <v>194:1</v>
      </c>
      <c r="R186" s="34" t="s">
        <v>4512</v>
      </c>
    </row>
    <row r="187" ht="66" spans="1:18">
      <c r="A187" s="2" t="s">
        <v>4414</v>
      </c>
      <c r="B187" s="2" t="s">
        <v>4513</v>
      </c>
      <c r="C187" s="2" t="s">
        <v>2719</v>
      </c>
      <c r="D187" s="2" t="s">
        <v>3655</v>
      </c>
      <c r="E187" s="2" t="s">
        <v>4422</v>
      </c>
      <c r="F187" s="2" t="s">
        <v>4514</v>
      </c>
      <c r="G187" s="2" t="s">
        <v>1156</v>
      </c>
      <c r="H187" s="2" t="s">
        <v>1157</v>
      </c>
      <c r="I187" s="2" t="s">
        <v>807</v>
      </c>
      <c r="J187" s="2" t="s">
        <v>58</v>
      </c>
      <c r="K187" s="2" t="s">
        <v>4453</v>
      </c>
      <c r="L187" s="2" t="s">
        <v>60</v>
      </c>
      <c r="M187" s="2" t="s">
        <v>61</v>
      </c>
      <c r="N187" s="34">
        <v>1</v>
      </c>
      <c r="O187" s="2">
        <v>3</v>
      </c>
      <c r="P187" s="34">
        <v>10</v>
      </c>
      <c r="Q187" s="36" t="str">
        <f t="shared" si="2"/>
        <v>10:1</v>
      </c>
      <c r="R187" s="34" t="s">
        <v>4515</v>
      </c>
    </row>
    <row r="188" ht="66" spans="1:18">
      <c r="A188" s="2" t="s">
        <v>4414</v>
      </c>
      <c r="B188" s="2" t="s">
        <v>4516</v>
      </c>
      <c r="C188" s="2" t="s">
        <v>2719</v>
      </c>
      <c r="D188" s="2" t="s">
        <v>3655</v>
      </c>
      <c r="E188" s="2" t="s">
        <v>4422</v>
      </c>
      <c r="F188" s="2" t="s">
        <v>4517</v>
      </c>
      <c r="G188" s="2" t="s">
        <v>1156</v>
      </c>
      <c r="H188" s="2" t="s">
        <v>1157</v>
      </c>
      <c r="I188" s="2" t="s">
        <v>57</v>
      </c>
      <c r="J188" s="2" t="s">
        <v>58</v>
      </c>
      <c r="K188" s="2" t="s">
        <v>4518</v>
      </c>
      <c r="L188" s="2" t="s">
        <v>60</v>
      </c>
      <c r="M188" s="2" t="s">
        <v>61</v>
      </c>
      <c r="N188" s="34">
        <v>1</v>
      </c>
      <c r="O188" s="2">
        <v>3</v>
      </c>
      <c r="P188" s="34">
        <v>50</v>
      </c>
      <c r="Q188" s="36" t="str">
        <f t="shared" si="2"/>
        <v>50:1</v>
      </c>
      <c r="R188" s="34" t="s">
        <v>4519</v>
      </c>
    </row>
    <row r="189" ht="49.5" spans="1:18">
      <c r="A189" s="2" t="s">
        <v>4414</v>
      </c>
      <c r="B189" s="2" t="s">
        <v>4520</v>
      </c>
      <c r="C189" s="2" t="s">
        <v>2719</v>
      </c>
      <c r="D189" s="2" t="s">
        <v>2313</v>
      </c>
      <c r="E189" s="2" t="s">
        <v>4416</v>
      </c>
      <c r="F189" s="2" t="s">
        <v>4521</v>
      </c>
      <c r="G189" s="2" t="s">
        <v>1165</v>
      </c>
      <c r="H189" s="2" t="s">
        <v>1166</v>
      </c>
      <c r="I189" s="2" t="s">
        <v>57</v>
      </c>
      <c r="J189" s="2" t="s">
        <v>58</v>
      </c>
      <c r="K189" s="2" t="s">
        <v>4522</v>
      </c>
      <c r="L189" s="2" t="s">
        <v>176</v>
      </c>
      <c r="M189" s="2" t="s">
        <v>61</v>
      </c>
      <c r="N189" s="34">
        <v>1</v>
      </c>
      <c r="O189" s="2">
        <v>3</v>
      </c>
      <c r="P189" s="34">
        <v>115</v>
      </c>
      <c r="Q189" s="36" t="str">
        <f t="shared" si="2"/>
        <v>115:1</v>
      </c>
      <c r="R189" s="34" t="s">
        <v>4036</v>
      </c>
    </row>
    <row r="190" ht="49.5" spans="1:18">
      <c r="A190" s="2" t="s">
        <v>4414</v>
      </c>
      <c r="B190" s="2" t="s">
        <v>4523</v>
      </c>
      <c r="C190" s="2" t="s">
        <v>2719</v>
      </c>
      <c r="D190" s="2" t="s">
        <v>2313</v>
      </c>
      <c r="E190" s="2" t="s">
        <v>4416</v>
      </c>
      <c r="F190" s="2" t="s">
        <v>4524</v>
      </c>
      <c r="G190" s="2" t="s">
        <v>1165</v>
      </c>
      <c r="H190" s="2" t="s">
        <v>1166</v>
      </c>
      <c r="I190" s="2" t="s">
        <v>57</v>
      </c>
      <c r="J190" s="2" t="s">
        <v>58</v>
      </c>
      <c r="K190" s="2" t="s">
        <v>4525</v>
      </c>
      <c r="L190" s="2" t="s">
        <v>176</v>
      </c>
      <c r="M190" s="2" t="s">
        <v>61</v>
      </c>
      <c r="N190" s="34">
        <v>2</v>
      </c>
      <c r="O190" s="2">
        <v>6</v>
      </c>
      <c r="P190" s="34">
        <v>101</v>
      </c>
      <c r="Q190" s="36" t="str">
        <f t="shared" si="2"/>
        <v>50.5:1</v>
      </c>
      <c r="R190" s="34" t="s">
        <v>2790</v>
      </c>
    </row>
    <row r="191" ht="49.5" spans="1:18">
      <c r="A191" s="2" t="s">
        <v>4414</v>
      </c>
      <c r="B191" s="2" t="s">
        <v>4526</v>
      </c>
      <c r="C191" s="2" t="s">
        <v>2719</v>
      </c>
      <c r="D191" s="2" t="s">
        <v>2313</v>
      </c>
      <c r="E191" s="2" t="s">
        <v>4416</v>
      </c>
      <c r="F191" s="2" t="s">
        <v>4527</v>
      </c>
      <c r="G191" s="2" t="s">
        <v>1165</v>
      </c>
      <c r="H191" s="2" t="s">
        <v>1166</v>
      </c>
      <c r="I191" s="2" t="s">
        <v>57</v>
      </c>
      <c r="J191" s="2" t="s">
        <v>58</v>
      </c>
      <c r="K191" s="2" t="s">
        <v>4498</v>
      </c>
      <c r="L191" s="2" t="s">
        <v>176</v>
      </c>
      <c r="M191" s="2" t="s">
        <v>61</v>
      </c>
      <c r="N191" s="34">
        <v>1</v>
      </c>
      <c r="O191" s="2">
        <v>3</v>
      </c>
      <c r="P191" s="34">
        <v>131</v>
      </c>
      <c r="Q191" s="36" t="str">
        <f t="shared" si="2"/>
        <v>131:1</v>
      </c>
      <c r="R191" s="34" t="s">
        <v>3761</v>
      </c>
    </row>
    <row r="192" ht="66" spans="1:18">
      <c r="A192" s="2" t="s">
        <v>4414</v>
      </c>
      <c r="B192" s="2" t="s">
        <v>4528</v>
      </c>
      <c r="C192" s="2" t="s">
        <v>2719</v>
      </c>
      <c r="D192" s="2" t="s">
        <v>408</v>
      </c>
      <c r="E192" s="2" t="s">
        <v>4416</v>
      </c>
      <c r="F192" s="2" t="s">
        <v>4529</v>
      </c>
      <c r="G192" s="2" t="s">
        <v>1165</v>
      </c>
      <c r="H192" s="2" t="s">
        <v>1166</v>
      </c>
      <c r="I192" s="2" t="s">
        <v>807</v>
      </c>
      <c r="J192" s="2" t="s">
        <v>58</v>
      </c>
      <c r="K192" s="2" t="s">
        <v>4530</v>
      </c>
      <c r="L192" s="2" t="s">
        <v>60</v>
      </c>
      <c r="M192" s="2" t="s">
        <v>61</v>
      </c>
      <c r="N192" s="34">
        <v>2</v>
      </c>
      <c r="O192" s="2">
        <v>6</v>
      </c>
      <c r="P192" s="34">
        <v>298</v>
      </c>
      <c r="Q192" s="36" t="str">
        <f t="shared" si="2"/>
        <v>149:1</v>
      </c>
      <c r="R192" s="34" t="s">
        <v>2673</v>
      </c>
    </row>
    <row r="193" ht="82.5" spans="1:18">
      <c r="A193" s="2" t="s">
        <v>4414</v>
      </c>
      <c r="B193" s="2" t="s">
        <v>4531</v>
      </c>
      <c r="C193" s="2" t="s">
        <v>2719</v>
      </c>
      <c r="D193" s="2" t="s">
        <v>3669</v>
      </c>
      <c r="E193" s="2" t="s">
        <v>4430</v>
      </c>
      <c r="F193" s="2" t="s">
        <v>4532</v>
      </c>
      <c r="G193" s="2" t="s">
        <v>1223</v>
      </c>
      <c r="H193" s="2" t="s">
        <v>57</v>
      </c>
      <c r="I193" s="2" t="s">
        <v>57</v>
      </c>
      <c r="J193" s="2" t="s">
        <v>58</v>
      </c>
      <c r="K193" s="2" t="s">
        <v>4533</v>
      </c>
      <c r="L193" s="2" t="s">
        <v>176</v>
      </c>
      <c r="M193" s="2" t="s">
        <v>61</v>
      </c>
      <c r="N193" s="34">
        <v>1</v>
      </c>
      <c r="O193" s="2">
        <v>3</v>
      </c>
      <c r="P193" s="34">
        <v>131</v>
      </c>
      <c r="Q193" s="36" t="str">
        <f t="shared" si="2"/>
        <v>131:1</v>
      </c>
      <c r="R193" s="34" t="s">
        <v>2620</v>
      </c>
    </row>
    <row r="194" ht="82.5" spans="1:18">
      <c r="A194" s="2" t="s">
        <v>4414</v>
      </c>
      <c r="B194" s="2" t="s">
        <v>4534</v>
      </c>
      <c r="C194" s="2" t="s">
        <v>2719</v>
      </c>
      <c r="D194" s="2" t="s">
        <v>873</v>
      </c>
      <c r="E194" s="2" t="s">
        <v>4416</v>
      </c>
      <c r="F194" s="2" t="s">
        <v>3679</v>
      </c>
      <c r="G194" s="2" t="s">
        <v>1165</v>
      </c>
      <c r="H194" s="2" t="s">
        <v>1166</v>
      </c>
      <c r="I194" s="2" t="s">
        <v>807</v>
      </c>
      <c r="J194" s="2" t="s">
        <v>58</v>
      </c>
      <c r="K194" s="2" t="s">
        <v>4418</v>
      </c>
      <c r="L194" s="2" t="s">
        <v>176</v>
      </c>
      <c r="M194" s="2" t="s">
        <v>61</v>
      </c>
      <c r="N194" s="34">
        <v>1</v>
      </c>
      <c r="O194" s="2">
        <v>3</v>
      </c>
      <c r="P194" s="34">
        <v>23</v>
      </c>
      <c r="Q194" s="36" t="str">
        <f t="shared" si="2"/>
        <v>23:1</v>
      </c>
      <c r="R194" s="34" t="s">
        <v>2930</v>
      </c>
    </row>
    <row r="195" ht="99" spans="1:18">
      <c r="A195" s="2" t="s">
        <v>4414</v>
      </c>
      <c r="B195" s="2" t="s">
        <v>4535</v>
      </c>
      <c r="C195" s="2" t="s">
        <v>3224</v>
      </c>
      <c r="D195" s="2" t="s">
        <v>2320</v>
      </c>
      <c r="E195" s="2" t="s">
        <v>4416</v>
      </c>
      <c r="F195" s="2" t="s">
        <v>4536</v>
      </c>
      <c r="G195" s="2" t="s">
        <v>1165</v>
      </c>
      <c r="H195" s="2" t="s">
        <v>1166</v>
      </c>
      <c r="I195" s="2" t="s">
        <v>57</v>
      </c>
      <c r="J195" s="2" t="s">
        <v>58</v>
      </c>
      <c r="K195" s="2" t="s">
        <v>4289</v>
      </c>
      <c r="L195" s="2" t="s">
        <v>60</v>
      </c>
      <c r="M195" s="2" t="s">
        <v>61</v>
      </c>
      <c r="N195" s="34">
        <v>1</v>
      </c>
      <c r="O195" s="2">
        <v>3</v>
      </c>
      <c r="P195" s="34">
        <v>213</v>
      </c>
      <c r="Q195" s="36" t="str">
        <f t="shared" ref="Q195:Q258" si="3">ROUND(P195/N195,2)&amp;":1"</f>
        <v>213:1</v>
      </c>
      <c r="R195" s="34" t="s">
        <v>4036</v>
      </c>
    </row>
    <row r="196" ht="66" spans="1:18">
      <c r="A196" s="2" t="s">
        <v>4414</v>
      </c>
      <c r="B196" s="2" t="s">
        <v>4537</v>
      </c>
      <c r="C196" s="2" t="s">
        <v>3224</v>
      </c>
      <c r="D196" s="2" t="s">
        <v>2332</v>
      </c>
      <c r="E196" s="2" t="s">
        <v>4422</v>
      </c>
      <c r="F196" s="2" t="s">
        <v>4538</v>
      </c>
      <c r="G196" s="2" t="s">
        <v>1156</v>
      </c>
      <c r="H196" s="2" t="s">
        <v>1157</v>
      </c>
      <c r="I196" s="2" t="s">
        <v>807</v>
      </c>
      <c r="J196" s="2" t="s">
        <v>58</v>
      </c>
      <c r="K196" s="2" t="s">
        <v>4539</v>
      </c>
      <c r="L196" s="2" t="s">
        <v>60</v>
      </c>
      <c r="M196" s="2" t="s">
        <v>61</v>
      </c>
      <c r="N196" s="34">
        <v>1</v>
      </c>
      <c r="O196" s="2">
        <v>3</v>
      </c>
      <c r="P196" s="34">
        <v>12</v>
      </c>
      <c r="Q196" s="36" t="str">
        <f t="shared" si="3"/>
        <v>12:1</v>
      </c>
      <c r="R196" s="34" t="s">
        <v>4540</v>
      </c>
    </row>
    <row r="197" ht="66" spans="1:18">
      <c r="A197" s="2" t="s">
        <v>4414</v>
      </c>
      <c r="B197" s="2" t="s">
        <v>4541</v>
      </c>
      <c r="C197" s="2" t="s">
        <v>3224</v>
      </c>
      <c r="D197" s="2" t="s">
        <v>1248</v>
      </c>
      <c r="E197" s="2" t="s">
        <v>4416</v>
      </c>
      <c r="F197" s="2" t="s">
        <v>4542</v>
      </c>
      <c r="G197" s="2" t="s">
        <v>1165</v>
      </c>
      <c r="H197" s="2" t="s">
        <v>1166</v>
      </c>
      <c r="I197" s="2" t="s">
        <v>807</v>
      </c>
      <c r="J197" s="2" t="s">
        <v>58</v>
      </c>
      <c r="K197" s="2" t="s">
        <v>57</v>
      </c>
      <c r="L197" s="2" t="s">
        <v>60</v>
      </c>
      <c r="M197" s="2" t="s">
        <v>61</v>
      </c>
      <c r="N197" s="34">
        <v>2</v>
      </c>
      <c r="O197" s="2">
        <v>6</v>
      </c>
      <c r="P197" s="34">
        <v>404</v>
      </c>
      <c r="Q197" s="36" t="str">
        <f t="shared" si="3"/>
        <v>202:1</v>
      </c>
      <c r="R197" s="34" t="s">
        <v>4068</v>
      </c>
    </row>
    <row r="198" ht="66" spans="1:18">
      <c r="A198" s="2" t="s">
        <v>4414</v>
      </c>
      <c r="B198" s="2" t="s">
        <v>4543</v>
      </c>
      <c r="C198" s="2" t="s">
        <v>2741</v>
      </c>
      <c r="D198" s="2" t="s">
        <v>4544</v>
      </c>
      <c r="E198" s="2" t="s">
        <v>4416</v>
      </c>
      <c r="F198" s="2" t="s">
        <v>4545</v>
      </c>
      <c r="G198" s="2" t="s">
        <v>1165</v>
      </c>
      <c r="H198" s="2" t="s">
        <v>1166</v>
      </c>
      <c r="I198" s="2" t="s">
        <v>57</v>
      </c>
      <c r="J198" s="2" t="s">
        <v>58</v>
      </c>
      <c r="K198" s="2" t="s">
        <v>4418</v>
      </c>
      <c r="L198" s="2" t="s">
        <v>176</v>
      </c>
      <c r="M198" s="2" t="s">
        <v>61</v>
      </c>
      <c r="N198" s="34">
        <v>1</v>
      </c>
      <c r="O198" s="2">
        <v>3</v>
      </c>
      <c r="P198" s="34">
        <v>69</v>
      </c>
      <c r="Q198" s="36" t="str">
        <f t="shared" si="3"/>
        <v>69:1</v>
      </c>
      <c r="R198" s="34" t="s">
        <v>4188</v>
      </c>
    </row>
    <row r="199" ht="66" spans="1:18">
      <c r="A199" s="2" t="s">
        <v>4414</v>
      </c>
      <c r="B199" s="2" t="s">
        <v>4546</v>
      </c>
      <c r="C199" s="2" t="s">
        <v>2741</v>
      </c>
      <c r="D199" s="2" t="s">
        <v>4544</v>
      </c>
      <c r="E199" s="2" t="s">
        <v>4422</v>
      </c>
      <c r="F199" s="2" t="s">
        <v>4547</v>
      </c>
      <c r="G199" s="2" t="s">
        <v>1156</v>
      </c>
      <c r="H199" s="2" t="s">
        <v>1157</v>
      </c>
      <c r="I199" s="2" t="s">
        <v>57</v>
      </c>
      <c r="J199" s="2" t="s">
        <v>58</v>
      </c>
      <c r="K199" s="2" t="s">
        <v>4453</v>
      </c>
      <c r="L199" s="2" t="s">
        <v>176</v>
      </c>
      <c r="M199" s="2" t="s">
        <v>61</v>
      </c>
      <c r="N199" s="34">
        <v>1</v>
      </c>
      <c r="O199" s="2">
        <v>3</v>
      </c>
      <c r="P199" s="34">
        <v>8</v>
      </c>
      <c r="Q199" s="36" t="str">
        <f t="shared" si="3"/>
        <v>8:1</v>
      </c>
      <c r="R199" s="34" t="s">
        <v>4548</v>
      </c>
    </row>
    <row r="200" ht="49.5" spans="1:18">
      <c r="A200" s="2" t="s">
        <v>4414</v>
      </c>
      <c r="B200" s="2" t="s">
        <v>4549</v>
      </c>
      <c r="C200" s="2" t="s">
        <v>2741</v>
      </c>
      <c r="D200" s="2" t="s">
        <v>4550</v>
      </c>
      <c r="E200" s="2" t="s">
        <v>4422</v>
      </c>
      <c r="F200" s="2" t="s">
        <v>4551</v>
      </c>
      <c r="G200" s="2" t="s">
        <v>1156</v>
      </c>
      <c r="H200" s="2" t="s">
        <v>1157</v>
      </c>
      <c r="I200" s="2" t="s">
        <v>57</v>
      </c>
      <c r="J200" s="2" t="s">
        <v>58</v>
      </c>
      <c r="K200" s="2" t="s">
        <v>4552</v>
      </c>
      <c r="L200" s="2" t="s">
        <v>60</v>
      </c>
      <c r="M200" s="2" t="s">
        <v>61</v>
      </c>
      <c r="N200" s="34">
        <v>1</v>
      </c>
      <c r="O200" s="2">
        <v>3</v>
      </c>
      <c r="P200" s="34">
        <v>21</v>
      </c>
      <c r="Q200" s="36" t="str">
        <f t="shared" si="3"/>
        <v>21:1</v>
      </c>
      <c r="R200" s="34" t="s">
        <v>4405</v>
      </c>
    </row>
    <row r="201" ht="82.5" spans="1:18">
      <c r="A201" s="2" t="s">
        <v>4414</v>
      </c>
      <c r="B201" s="2" t="s">
        <v>4553</v>
      </c>
      <c r="C201" s="2" t="s">
        <v>2741</v>
      </c>
      <c r="D201" s="2" t="s">
        <v>4554</v>
      </c>
      <c r="E201" s="2" t="s">
        <v>4416</v>
      </c>
      <c r="F201" s="2" t="s">
        <v>4555</v>
      </c>
      <c r="G201" s="2" t="s">
        <v>1165</v>
      </c>
      <c r="H201" s="2" t="s">
        <v>1166</v>
      </c>
      <c r="I201" s="2" t="s">
        <v>807</v>
      </c>
      <c r="J201" s="2" t="s">
        <v>58</v>
      </c>
      <c r="K201" s="2" t="s">
        <v>57</v>
      </c>
      <c r="L201" s="2" t="s">
        <v>60</v>
      </c>
      <c r="M201" s="2" t="s">
        <v>61</v>
      </c>
      <c r="N201" s="34">
        <v>1</v>
      </c>
      <c r="O201" s="2">
        <v>3</v>
      </c>
      <c r="P201" s="34">
        <v>215</v>
      </c>
      <c r="Q201" s="36" t="str">
        <f t="shared" si="3"/>
        <v>215:1</v>
      </c>
      <c r="R201" s="34" t="s">
        <v>2693</v>
      </c>
    </row>
    <row r="202" ht="82.5" spans="1:18">
      <c r="A202" s="2" t="s">
        <v>4414</v>
      </c>
      <c r="B202" s="2" t="s">
        <v>4556</v>
      </c>
      <c r="C202" s="2" t="s">
        <v>2741</v>
      </c>
      <c r="D202" s="2" t="s">
        <v>4557</v>
      </c>
      <c r="E202" s="2" t="s">
        <v>4416</v>
      </c>
      <c r="F202" s="2" t="s">
        <v>4558</v>
      </c>
      <c r="G202" s="2" t="s">
        <v>1165</v>
      </c>
      <c r="H202" s="2" t="s">
        <v>1166</v>
      </c>
      <c r="I202" s="2" t="s">
        <v>807</v>
      </c>
      <c r="J202" s="2" t="s">
        <v>58</v>
      </c>
      <c r="K202" s="2" t="s">
        <v>4133</v>
      </c>
      <c r="L202" s="2" t="s">
        <v>60</v>
      </c>
      <c r="M202" s="2" t="s">
        <v>61</v>
      </c>
      <c r="N202" s="34">
        <v>1</v>
      </c>
      <c r="O202" s="2">
        <v>3</v>
      </c>
      <c r="P202" s="34">
        <v>62</v>
      </c>
      <c r="Q202" s="36" t="str">
        <f t="shared" si="3"/>
        <v>62:1</v>
      </c>
      <c r="R202" s="34" t="s">
        <v>2873</v>
      </c>
    </row>
    <row r="203" ht="82.5" spans="1:18">
      <c r="A203" s="2" t="s">
        <v>4414</v>
      </c>
      <c r="B203" s="2" t="s">
        <v>4559</v>
      </c>
      <c r="C203" s="2" t="s">
        <v>2778</v>
      </c>
      <c r="D203" s="2" t="s">
        <v>4560</v>
      </c>
      <c r="E203" s="2" t="s">
        <v>4416</v>
      </c>
      <c r="F203" s="2" t="s">
        <v>4561</v>
      </c>
      <c r="G203" s="2" t="s">
        <v>1165</v>
      </c>
      <c r="H203" s="2" t="s">
        <v>1166</v>
      </c>
      <c r="I203" s="2" t="s">
        <v>807</v>
      </c>
      <c r="J203" s="2" t="s">
        <v>58</v>
      </c>
      <c r="K203" s="2" t="s">
        <v>4562</v>
      </c>
      <c r="L203" s="2" t="s">
        <v>60</v>
      </c>
      <c r="M203" s="2" t="s">
        <v>61</v>
      </c>
      <c r="N203" s="34">
        <v>2</v>
      </c>
      <c r="O203" s="2">
        <v>6</v>
      </c>
      <c r="P203" s="34">
        <v>137</v>
      </c>
      <c r="Q203" s="36" t="str">
        <f t="shared" si="3"/>
        <v>68.5:1</v>
      </c>
      <c r="R203" s="34" t="s">
        <v>3281</v>
      </c>
    </row>
    <row r="204" ht="66" spans="1:18">
      <c r="A204" s="2" t="s">
        <v>4414</v>
      </c>
      <c r="B204" s="2" t="s">
        <v>4563</v>
      </c>
      <c r="C204" s="2" t="s">
        <v>2778</v>
      </c>
      <c r="D204" s="2" t="s">
        <v>4564</v>
      </c>
      <c r="E204" s="2" t="s">
        <v>4416</v>
      </c>
      <c r="F204" s="2" t="s">
        <v>2341</v>
      </c>
      <c r="G204" s="2" t="s">
        <v>1165</v>
      </c>
      <c r="H204" s="2" t="s">
        <v>1166</v>
      </c>
      <c r="I204" s="2" t="s">
        <v>807</v>
      </c>
      <c r="J204" s="2" t="s">
        <v>58</v>
      </c>
      <c r="K204" s="2" t="s">
        <v>4565</v>
      </c>
      <c r="L204" s="2" t="s">
        <v>60</v>
      </c>
      <c r="M204" s="2" t="s">
        <v>61</v>
      </c>
      <c r="N204" s="34">
        <v>2</v>
      </c>
      <c r="O204" s="2">
        <v>6</v>
      </c>
      <c r="P204" s="34">
        <v>98</v>
      </c>
      <c r="Q204" s="36" t="str">
        <f t="shared" si="3"/>
        <v>49:1</v>
      </c>
      <c r="R204" s="34" t="s">
        <v>4566</v>
      </c>
    </row>
    <row r="205" ht="99" spans="1:18">
      <c r="A205" s="2" t="s">
        <v>4414</v>
      </c>
      <c r="B205" s="2" t="s">
        <v>4567</v>
      </c>
      <c r="C205" s="2" t="s">
        <v>2778</v>
      </c>
      <c r="D205" s="2" t="s">
        <v>4568</v>
      </c>
      <c r="E205" s="2" t="s">
        <v>4416</v>
      </c>
      <c r="F205" s="2" t="s">
        <v>4569</v>
      </c>
      <c r="G205" s="2" t="s">
        <v>1165</v>
      </c>
      <c r="H205" s="2" t="s">
        <v>1166</v>
      </c>
      <c r="I205" s="2" t="s">
        <v>57</v>
      </c>
      <c r="J205" s="2" t="s">
        <v>58</v>
      </c>
      <c r="K205" s="2" t="s">
        <v>4570</v>
      </c>
      <c r="L205" s="2" t="s">
        <v>60</v>
      </c>
      <c r="M205" s="2" t="s">
        <v>61</v>
      </c>
      <c r="N205" s="34">
        <v>2</v>
      </c>
      <c r="O205" s="2">
        <v>6</v>
      </c>
      <c r="P205" s="34">
        <v>326</v>
      </c>
      <c r="Q205" s="36" t="str">
        <f t="shared" si="3"/>
        <v>163:1</v>
      </c>
      <c r="R205" s="34" t="s">
        <v>2701</v>
      </c>
    </row>
    <row r="206" ht="82.5" spans="1:18">
      <c r="A206" s="2" t="s">
        <v>4414</v>
      </c>
      <c r="B206" s="2" t="s">
        <v>4571</v>
      </c>
      <c r="C206" s="2" t="s">
        <v>2778</v>
      </c>
      <c r="D206" s="2" t="s">
        <v>4572</v>
      </c>
      <c r="E206" s="2" t="s">
        <v>4416</v>
      </c>
      <c r="F206" s="2" t="s">
        <v>4573</v>
      </c>
      <c r="G206" s="2" t="s">
        <v>1165</v>
      </c>
      <c r="H206" s="2" t="s">
        <v>1166</v>
      </c>
      <c r="I206" s="2" t="s">
        <v>57</v>
      </c>
      <c r="J206" s="2" t="s">
        <v>58</v>
      </c>
      <c r="K206" s="2" t="s">
        <v>4562</v>
      </c>
      <c r="L206" s="2" t="s">
        <v>60</v>
      </c>
      <c r="M206" s="2" t="s">
        <v>61</v>
      </c>
      <c r="N206" s="34">
        <v>1</v>
      </c>
      <c r="O206" s="2">
        <v>3</v>
      </c>
      <c r="P206" s="34">
        <v>130</v>
      </c>
      <c r="Q206" s="36" t="str">
        <f t="shared" si="3"/>
        <v>130:1</v>
      </c>
      <c r="R206" s="34" t="s">
        <v>3013</v>
      </c>
    </row>
    <row r="207" ht="66" spans="1:18">
      <c r="A207" s="2" t="s">
        <v>4414</v>
      </c>
      <c r="B207" s="2" t="s">
        <v>4574</v>
      </c>
      <c r="C207" s="2" t="s">
        <v>2778</v>
      </c>
      <c r="D207" s="2" t="s">
        <v>4572</v>
      </c>
      <c r="E207" s="2" t="s">
        <v>4416</v>
      </c>
      <c r="F207" s="2" t="s">
        <v>3784</v>
      </c>
      <c r="G207" s="2" t="s">
        <v>1165</v>
      </c>
      <c r="H207" s="2" t="s">
        <v>1166</v>
      </c>
      <c r="I207" s="2" t="s">
        <v>807</v>
      </c>
      <c r="J207" s="2" t="s">
        <v>58</v>
      </c>
      <c r="K207" s="2" t="s">
        <v>4418</v>
      </c>
      <c r="L207" s="2" t="s">
        <v>60</v>
      </c>
      <c r="M207" s="2" t="s">
        <v>61</v>
      </c>
      <c r="N207" s="34">
        <v>1</v>
      </c>
      <c r="O207" s="2">
        <v>3</v>
      </c>
      <c r="P207" s="34">
        <v>62</v>
      </c>
      <c r="Q207" s="36" t="str">
        <f t="shared" si="3"/>
        <v>62:1</v>
      </c>
      <c r="R207" s="34" t="s">
        <v>3987</v>
      </c>
    </row>
    <row r="208" ht="49.5" spans="1:18">
      <c r="A208" s="2" t="s">
        <v>4414</v>
      </c>
      <c r="B208" s="2" t="s">
        <v>4575</v>
      </c>
      <c r="C208" s="2" t="s">
        <v>3431</v>
      </c>
      <c r="D208" s="2" t="s">
        <v>4576</v>
      </c>
      <c r="E208" s="2" t="s">
        <v>4416</v>
      </c>
      <c r="F208" s="2" t="s">
        <v>4577</v>
      </c>
      <c r="G208" s="2" t="s">
        <v>1165</v>
      </c>
      <c r="H208" s="2" t="s">
        <v>1166</v>
      </c>
      <c r="I208" s="2" t="s">
        <v>57</v>
      </c>
      <c r="J208" s="2" t="s">
        <v>58</v>
      </c>
      <c r="K208" s="2" t="s">
        <v>4498</v>
      </c>
      <c r="L208" s="2" t="s">
        <v>60</v>
      </c>
      <c r="M208" s="2" t="s">
        <v>61</v>
      </c>
      <c r="N208" s="34">
        <v>1</v>
      </c>
      <c r="O208" s="2">
        <v>3</v>
      </c>
      <c r="P208" s="34">
        <v>105</v>
      </c>
      <c r="Q208" s="36" t="str">
        <f t="shared" si="3"/>
        <v>105:1</v>
      </c>
      <c r="R208" s="34" t="s">
        <v>3642</v>
      </c>
    </row>
    <row r="209" ht="66" spans="1:18">
      <c r="A209" s="2" t="s">
        <v>4414</v>
      </c>
      <c r="B209" s="2" t="s">
        <v>4578</v>
      </c>
      <c r="C209" s="2" t="s">
        <v>3431</v>
      </c>
      <c r="D209" s="2" t="s">
        <v>4576</v>
      </c>
      <c r="E209" s="2" t="s">
        <v>4416</v>
      </c>
      <c r="F209" s="2" t="s">
        <v>4579</v>
      </c>
      <c r="G209" s="2" t="s">
        <v>1165</v>
      </c>
      <c r="H209" s="2" t="s">
        <v>1166</v>
      </c>
      <c r="I209" s="2" t="s">
        <v>807</v>
      </c>
      <c r="J209" s="2" t="s">
        <v>58</v>
      </c>
      <c r="K209" s="2" t="s">
        <v>4580</v>
      </c>
      <c r="L209" s="2" t="s">
        <v>60</v>
      </c>
      <c r="M209" s="2" t="s">
        <v>61</v>
      </c>
      <c r="N209" s="34">
        <v>1</v>
      </c>
      <c r="O209" s="2">
        <v>3</v>
      </c>
      <c r="P209" s="34">
        <v>172</v>
      </c>
      <c r="Q209" s="36" t="str">
        <f t="shared" si="3"/>
        <v>172:1</v>
      </c>
      <c r="R209" s="34" t="s">
        <v>3861</v>
      </c>
    </row>
    <row r="210" ht="66" spans="1:18">
      <c r="A210" s="2" t="s">
        <v>4581</v>
      </c>
      <c r="B210" s="2" t="s">
        <v>4582</v>
      </c>
      <c r="C210" s="2" t="s">
        <v>238</v>
      </c>
      <c r="D210" s="2" t="s">
        <v>962</v>
      </c>
      <c r="E210" s="2" t="s">
        <v>4416</v>
      </c>
      <c r="F210" s="2" t="s">
        <v>4583</v>
      </c>
      <c r="G210" s="2" t="s">
        <v>1165</v>
      </c>
      <c r="H210" s="2" t="s">
        <v>1166</v>
      </c>
      <c r="I210" s="2" t="s">
        <v>807</v>
      </c>
      <c r="J210" s="2" t="s">
        <v>58</v>
      </c>
      <c r="K210" s="2" t="s">
        <v>4418</v>
      </c>
      <c r="L210" s="2" t="s">
        <v>176</v>
      </c>
      <c r="M210" s="2" t="s">
        <v>61</v>
      </c>
      <c r="N210" s="34">
        <v>5</v>
      </c>
      <c r="O210" s="2" t="s">
        <v>269</v>
      </c>
      <c r="P210" s="34">
        <v>85</v>
      </c>
      <c r="Q210" s="36" t="str">
        <f t="shared" si="3"/>
        <v>17:1</v>
      </c>
      <c r="R210" s="34" t="s">
        <v>4584</v>
      </c>
    </row>
    <row r="211" ht="82.5" spans="1:18">
      <c r="A211" s="2" t="s">
        <v>4581</v>
      </c>
      <c r="B211" s="2" t="s">
        <v>4585</v>
      </c>
      <c r="C211" s="2" t="s">
        <v>238</v>
      </c>
      <c r="D211" s="2" t="s">
        <v>962</v>
      </c>
      <c r="E211" s="2" t="s">
        <v>4416</v>
      </c>
      <c r="F211" s="2" t="s">
        <v>4586</v>
      </c>
      <c r="G211" s="2" t="s">
        <v>1165</v>
      </c>
      <c r="H211" s="2" t="s">
        <v>1166</v>
      </c>
      <c r="I211" s="2" t="s">
        <v>807</v>
      </c>
      <c r="J211" s="2" t="s">
        <v>58</v>
      </c>
      <c r="K211" s="2" t="s">
        <v>4493</v>
      </c>
      <c r="L211" s="2" t="s">
        <v>176</v>
      </c>
      <c r="M211" s="2" t="s">
        <v>61</v>
      </c>
      <c r="N211" s="34">
        <v>4</v>
      </c>
      <c r="O211" s="2" t="s">
        <v>243</v>
      </c>
      <c r="P211" s="34">
        <v>35</v>
      </c>
      <c r="Q211" s="36" t="str">
        <f t="shared" si="3"/>
        <v>8.75:1</v>
      </c>
      <c r="R211" s="34" t="s">
        <v>4587</v>
      </c>
    </row>
    <row r="212" ht="165" spans="1:18">
      <c r="A212" s="2" t="s">
        <v>4581</v>
      </c>
      <c r="B212" s="2" t="s">
        <v>4588</v>
      </c>
      <c r="C212" s="2" t="s">
        <v>238</v>
      </c>
      <c r="D212" s="2" t="s">
        <v>962</v>
      </c>
      <c r="E212" s="2" t="s">
        <v>4416</v>
      </c>
      <c r="F212" s="2" t="s">
        <v>120</v>
      </c>
      <c r="G212" s="2" t="s">
        <v>1165</v>
      </c>
      <c r="H212" s="2" t="s">
        <v>1166</v>
      </c>
      <c r="I212" s="2" t="s">
        <v>57</v>
      </c>
      <c r="J212" s="2" t="s">
        <v>58</v>
      </c>
      <c r="K212" s="2" t="s">
        <v>4321</v>
      </c>
      <c r="L212" s="2" t="s">
        <v>60</v>
      </c>
      <c r="M212" s="2" t="s">
        <v>61</v>
      </c>
      <c r="N212" s="34">
        <v>6</v>
      </c>
      <c r="O212" s="2" t="s">
        <v>4151</v>
      </c>
      <c r="P212" s="34">
        <v>467</v>
      </c>
      <c r="Q212" s="36" t="str">
        <f t="shared" si="3"/>
        <v>77.83:1</v>
      </c>
      <c r="R212" s="34" t="s">
        <v>4589</v>
      </c>
    </row>
    <row r="213" ht="99" spans="1:18">
      <c r="A213" s="2" t="s">
        <v>4581</v>
      </c>
      <c r="B213" s="2" t="s">
        <v>4590</v>
      </c>
      <c r="C213" s="2" t="s">
        <v>238</v>
      </c>
      <c r="D213" s="2" t="s">
        <v>962</v>
      </c>
      <c r="E213" s="2" t="s">
        <v>4416</v>
      </c>
      <c r="F213" s="2" t="s">
        <v>133</v>
      </c>
      <c r="G213" s="2" t="s">
        <v>1165</v>
      </c>
      <c r="H213" s="2" t="s">
        <v>1166</v>
      </c>
      <c r="I213" s="2" t="s">
        <v>57</v>
      </c>
      <c r="J213" s="2" t="s">
        <v>58</v>
      </c>
      <c r="K213" s="2" t="s">
        <v>4591</v>
      </c>
      <c r="L213" s="2" t="s">
        <v>176</v>
      </c>
      <c r="M213" s="2" t="s">
        <v>61</v>
      </c>
      <c r="N213" s="34">
        <v>2</v>
      </c>
      <c r="O213" s="2" t="s">
        <v>62</v>
      </c>
      <c r="P213" s="34">
        <v>119</v>
      </c>
      <c r="Q213" s="36" t="str">
        <f t="shared" si="3"/>
        <v>59.5:1</v>
      </c>
      <c r="R213" s="34" t="s">
        <v>3169</v>
      </c>
    </row>
    <row r="214" ht="66" spans="1:18">
      <c r="A214" s="2" t="s">
        <v>4581</v>
      </c>
      <c r="B214" s="2" t="s">
        <v>4592</v>
      </c>
      <c r="C214" s="2" t="s">
        <v>238</v>
      </c>
      <c r="D214" s="2" t="s">
        <v>962</v>
      </c>
      <c r="E214" s="2" t="s">
        <v>4416</v>
      </c>
      <c r="F214" s="2" t="s">
        <v>4593</v>
      </c>
      <c r="G214" s="2" t="s">
        <v>1165</v>
      </c>
      <c r="H214" s="2" t="s">
        <v>1166</v>
      </c>
      <c r="I214" s="2" t="s">
        <v>57</v>
      </c>
      <c r="J214" s="2" t="s">
        <v>58</v>
      </c>
      <c r="K214" s="2" t="s">
        <v>4580</v>
      </c>
      <c r="L214" s="2" t="s">
        <v>60</v>
      </c>
      <c r="M214" s="2" t="s">
        <v>61</v>
      </c>
      <c r="N214" s="34">
        <v>1</v>
      </c>
      <c r="O214" s="2" t="s">
        <v>67</v>
      </c>
      <c r="P214" s="34">
        <v>191</v>
      </c>
      <c r="Q214" s="36" t="str">
        <f t="shared" si="3"/>
        <v>191:1</v>
      </c>
      <c r="R214" s="34" t="s">
        <v>4594</v>
      </c>
    </row>
    <row r="215" ht="99" spans="1:18">
      <c r="A215" s="2" t="s">
        <v>4595</v>
      </c>
      <c r="B215" s="2" t="s">
        <v>4596</v>
      </c>
      <c r="C215" s="2" t="s">
        <v>263</v>
      </c>
      <c r="D215" s="2" t="s">
        <v>263</v>
      </c>
      <c r="E215" s="2" t="s">
        <v>4416</v>
      </c>
      <c r="F215" s="2" t="s">
        <v>4597</v>
      </c>
      <c r="G215" s="2" t="s">
        <v>1165</v>
      </c>
      <c r="H215" s="2" t="s">
        <v>1166</v>
      </c>
      <c r="I215" s="2" t="s">
        <v>807</v>
      </c>
      <c r="J215" s="2" t="s">
        <v>58</v>
      </c>
      <c r="K215" s="2" t="s">
        <v>4598</v>
      </c>
      <c r="L215" s="2" t="s">
        <v>60</v>
      </c>
      <c r="M215" s="2" t="s">
        <v>61</v>
      </c>
      <c r="N215" s="34">
        <v>12</v>
      </c>
      <c r="O215" s="2" t="s">
        <v>4599</v>
      </c>
      <c r="P215" s="34">
        <v>214</v>
      </c>
      <c r="Q215" s="36" t="str">
        <f t="shared" si="3"/>
        <v>17.83:1</v>
      </c>
      <c r="R215" s="34" t="s">
        <v>4600</v>
      </c>
    </row>
    <row r="216" ht="66" spans="1:18">
      <c r="A216" s="2" t="s">
        <v>4595</v>
      </c>
      <c r="B216" s="2" t="s">
        <v>4601</v>
      </c>
      <c r="C216" s="2" t="s">
        <v>263</v>
      </c>
      <c r="D216" s="2" t="s">
        <v>263</v>
      </c>
      <c r="E216" s="2" t="s">
        <v>4416</v>
      </c>
      <c r="F216" s="2" t="s">
        <v>2474</v>
      </c>
      <c r="G216" s="2" t="s">
        <v>1165</v>
      </c>
      <c r="H216" s="2" t="s">
        <v>1166</v>
      </c>
      <c r="I216" s="2" t="s">
        <v>807</v>
      </c>
      <c r="J216" s="2" t="s">
        <v>58</v>
      </c>
      <c r="K216" s="2" t="s">
        <v>4602</v>
      </c>
      <c r="L216" s="2" t="s">
        <v>176</v>
      </c>
      <c r="M216" s="2" t="s">
        <v>61</v>
      </c>
      <c r="N216" s="34">
        <v>12</v>
      </c>
      <c r="O216" s="2" t="s">
        <v>4599</v>
      </c>
      <c r="P216" s="34">
        <v>166</v>
      </c>
      <c r="Q216" s="36" t="str">
        <f t="shared" si="3"/>
        <v>13.83:1</v>
      </c>
      <c r="R216" s="34" t="s">
        <v>4603</v>
      </c>
    </row>
    <row r="217" ht="66" spans="1:18">
      <c r="A217" s="2" t="s">
        <v>4595</v>
      </c>
      <c r="B217" s="2" t="s">
        <v>4604</v>
      </c>
      <c r="C217" s="2" t="s">
        <v>263</v>
      </c>
      <c r="D217" s="2" t="s">
        <v>263</v>
      </c>
      <c r="E217" s="2" t="s">
        <v>4422</v>
      </c>
      <c r="F217" s="2" t="s">
        <v>4605</v>
      </c>
      <c r="G217" s="2" t="s">
        <v>1156</v>
      </c>
      <c r="H217" s="2" t="s">
        <v>1157</v>
      </c>
      <c r="I217" s="2" t="s">
        <v>807</v>
      </c>
      <c r="J217" s="2" t="s">
        <v>58</v>
      </c>
      <c r="K217" s="2" t="s">
        <v>4221</v>
      </c>
      <c r="L217" s="2" t="s">
        <v>60</v>
      </c>
      <c r="M217" s="2" t="s">
        <v>61</v>
      </c>
      <c r="N217" s="34">
        <v>4</v>
      </c>
      <c r="O217" s="2" t="s">
        <v>243</v>
      </c>
      <c r="P217" s="34">
        <v>65</v>
      </c>
      <c r="Q217" s="36" t="str">
        <f t="shared" si="3"/>
        <v>16.25:1</v>
      </c>
      <c r="R217" s="34" t="s">
        <v>4606</v>
      </c>
    </row>
    <row r="218" ht="181.5" spans="1:18">
      <c r="A218" s="2" t="s">
        <v>4607</v>
      </c>
      <c r="B218" s="2" t="s">
        <v>4608</v>
      </c>
      <c r="C218" s="2" t="s">
        <v>787</v>
      </c>
      <c r="D218" s="2" t="s">
        <v>787</v>
      </c>
      <c r="E218" s="2" t="s">
        <v>4416</v>
      </c>
      <c r="F218" s="2" t="s">
        <v>4609</v>
      </c>
      <c r="G218" s="2" t="s">
        <v>1165</v>
      </c>
      <c r="H218" s="2" t="s">
        <v>1166</v>
      </c>
      <c r="I218" s="2" t="s">
        <v>807</v>
      </c>
      <c r="J218" s="2" t="s">
        <v>58</v>
      </c>
      <c r="K218" s="2" t="s">
        <v>4610</v>
      </c>
      <c r="L218" s="2" t="s">
        <v>176</v>
      </c>
      <c r="M218" s="2" t="s">
        <v>61</v>
      </c>
      <c r="N218" s="34">
        <v>2</v>
      </c>
      <c r="O218" s="2" t="s">
        <v>62</v>
      </c>
      <c r="P218" s="34">
        <v>119</v>
      </c>
      <c r="Q218" s="36" t="str">
        <f t="shared" si="3"/>
        <v>59.5:1</v>
      </c>
      <c r="R218" s="34" t="s">
        <v>3528</v>
      </c>
    </row>
    <row r="219" ht="181.5" spans="1:18">
      <c r="A219" s="2" t="s">
        <v>4607</v>
      </c>
      <c r="B219" s="2" t="s">
        <v>4611</v>
      </c>
      <c r="C219" s="2" t="s">
        <v>787</v>
      </c>
      <c r="D219" s="2" t="s">
        <v>787</v>
      </c>
      <c r="E219" s="2" t="s">
        <v>4416</v>
      </c>
      <c r="F219" s="2" t="s">
        <v>4609</v>
      </c>
      <c r="G219" s="2" t="s">
        <v>1165</v>
      </c>
      <c r="H219" s="2" t="s">
        <v>1166</v>
      </c>
      <c r="I219" s="2" t="s">
        <v>807</v>
      </c>
      <c r="J219" s="2" t="s">
        <v>58</v>
      </c>
      <c r="K219" s="2" t="s">
        <v>4610</v>
      </c>
      <c r="L219" s="2" t="s">
        <v>60</v>
      </c>
      <c r="M219" s="2" t="s">
        <v>61</v>
      </c>
      <c r="N219" s="34">
        <v>2</v>
      </c>
      <c r="O219" s="2" t="s">
        <v>62</v>
      </c>
      <c r="P219" s="34">
        <v>219</v>
      </c>
      <c r="Q219" s="36" t="str">
        <f t="shared" si="3"/>
        <v>109.5:1</v>
      </c>
      <c r="R219" s="34" t="s">
        <v>4505</v>
      </c>
    </row>
    <row r="220" ht="247.5" spans="1:18">
      <c r="A220" s="2" t="s">
        <v>4607</v>
      </c>
      <c r="B220" s="2" t="s">
        <v>4612</v>
      </c>
      <c r="C220" s="2" t="s">
        <v>787</v>
      </c>
      <c r="D220" s="2" t="s">
        <v>787</v>
      </c>
      <c r="E220" s="2" t="s">
        <v>4416</v>
      </c>
      <c r="F220" s="2" t="s">
        <v>2488</v>
      </c>
      <c r="G220" s="2" t="s">
        <v>1165</v>
      </c>
      <c r="H220" s="2" t="s">
        <v>1166</v>
      </c>
      <c r="I220" s="2" t="s">
        <v>807</v>
      </c>
      <c r="J220" s="2" t="s">
        <v>58</v>
      </c>
      <c r="K220" s="2" t="s">
        <v>4613</v>
      </c>
      <c r="L220" s="2" t="s">
        <v>176</v>
      </c>
      <c r="M220" s="2" t="s">
        <v>61</v>
      </c>
      <c r="N220" s="34">
        <v>3</v>
      </c>
      <c r="O220" s="2" t="s">
        <v>127</v>
      </c>
      <c r="P220" s="34">
        <v>154</v>
      </c>
      <c r="Q220" s="36" t="str">
        <f t="shared" si="3"/>
        <v>51.33:1</v>
      </c>
      <c r="R220" s="34" t="s">
        <v>4505</v>
      </c>
    </row>
    <row r="221" ht="99" spans="1:18">
      <c r="A221" s="2" t="s">
        <v>4614</v>
      </c>
      <c r="B221" s="2" t="s">
        <v>4615</v>
      </c>
      <c r="C221" s="2" t="s">
        <v>787</v>
      </c>
      <c r="D221" s="2" t="s">
        <v>787</v>
      </c>
      <c r="E221" s="2" t="s">
        <v>4416</v>
      </c>
      <c r="F221" s="2" t="s">
        <v>2507</v>
      </c>
      <c r="G221" s="2" t="s">
        <v>1165</v>
      </c>
      <c r="H221" s="2" t="s">
        <v>1166</v>
      </c>
      <c r="I221" s="2" t="s">
        <v>807</v>
      </c>
      <c r="J221" s="2" t="s">
        <v>58</v>
      </c>
      <c r="K221" s="2" t="s">
        <v>4616</v>
      </c>
      <c r="L221" s="2" t="s">
        <v>176</v>
      </c>
      <c r="M221" s="2" t="s">
        <v>61</v>
      </c>
      <c r="N221" s="34">
        <v>2</v>
      </c>
      <c r="O221" s="2" t="s">
        <v>62</v>
      </c>
      <c r="P221" s="34">
        <v>151</v>
      </c>
      <c r="Q221" s="36" t="str">
        <f t="shared" si="3"/>
        <v>75.5:1</v>
      </c>
      <c r="R221" s="34" t="s">
        <v>2717</v>
      </c>
    </row>
    <row r="222" ht="49.5" spans="1:18">
      <c r="A222" s="2" t="s">
        <v>4617</v>
      </c>
      <c r="B222" s="2" t="s">
        <v>4618</v>
      </c>
      <c r="C222" s="2" t="s">
        <v>4619</v>
      </c>
      <c r="D222" s="2" t="s">
        <v>4619</v>
      </c>
      <c r="E222" s="2" t="s">
        <v>4620</v>
      </c>
      <c r="F222" s="2" t="s">
        <v>4621</v>
      </c>
      <c r="G222" s="2" t="s">
        <v>1165</v>
      </c>
      <c r="H222" s="2" t="s">
        <v>1166</v>
      </c>
      <c r="I222" s="2" t="s">
        <v>57</v>
      </c>
      <c r="J222" s="2" t="s">
        <v>1065</v>
      </c>
      <c r="K222" s="2" t="s">
        <v>57</v>
      </c>
      <c r="L222" s="2" t="s">
        <v>60</v>
      </c>
      <c r="M222" s="2" t="s">
        <v>61</v>
      </c>
      <c r="N222" s="34">
        <v>4</v>
      </c>
      <c r="O222" s="2" t="s">
        <v>243</v>
      </c>
      <c r="P222" s="34">
        <v>1465</v>
      </c>
      <c r="Q222" s="36" t="str">
        <f t="shared" si="3"/>
        <v>366.25:1</v>
      </c>
      <c r="R222" s="34" t="s">
        <v>4622</v>
      </c>
    </row>
    <row r="223" ht="49.5" spans="1:18">
      <c r="A223" s="2" t="s">
        <v>4617</v>
      </c>
      <c r="B223" s="2" t="s">
        <v>4623</v>
      </c>
      <c r="C223" s="2" t="s">
        <v>4619</v>
      </c>
      <c r="D223" s="2" t="s">
        <v>4619</v>
      </c>
      <c r="E223" s="2" t="s">
        <v>4624</v>
      </c>
      <c r="F223" s="2" t="s">
        <v>4621</v>
      </c>
      <c r="G223" s="2" t="s">
        <v>1223</v>
      </c>
      <c r="H223" s="2" t="s">
        <v>57</v>
      </c>
      <c r="I223" s="2" t="s">
        <v>57</v>
      </c>
      <c r="J223" s="2" t="s">
        <v>1065</v>
      </c>
      <c r="K223" s="2" t="s">
        <v>57</v>
      </c>
      <c r="L223" s="2" t="s">
        <v>60</v>
      </c>
      <c r="M223" s="2" t="s">
        <v>61</v>
      </c>
      <c r="N223" s="34">
        <v>8</v>
      </c>
      <c r="O223" s="2" t="s">
        <v>4625</v>
      </c>
      <c r="P223" s="34">
        <v>1897</v>
      </c>
      <c r="Q223" s="36" t="str">
        <f t="shared" si="3"/>
        <v>237.13:1</v>
      </c>
      <c r="R223" s="34" t="s">
        <v>3169</v>
      </c>
    </row>
    <row r="224" ht="66" spans="1:18">
      <c r="A224" s="2" t="s">
        <v>4617</v>
      </c>
      <c r="B224" s="2" t="s">
        <v>4626</v>
      </c>
      <c r="C224" s="2" t="s">
        <v>4619</v>
      </c>
      <c r="D224" s="2" t="s">
        <v>4619</v>
      </c>
      <c r="E224" s="2" t="s">
        <v>4620</v>
      </c>
      <c r="F224" s="2" t="s">
        <v>4621</v>
      </c>
      <c r="G224" s="2" t="s">
        <v>1165</v>
      </c>
      <c r="H224" s="2" t="s">
        <v>1166</v>
      </c>
      <c r="I224" s="2" t="s">
        <v>807</v>
      </c>
      <c r="J224" s="2" t="s">
        <v>1065</v>
      </c>
      <c r="K224" s="2" t="s">
        <v>4133</v>
      </c>
      <c r="L224" s="2" t="s">
        <v>60</v>
      </c>
      <c r="M224" s="2" t="s">
        <v>61</v>
      </c>
      <c r="N224" s="34">
        <v>10</v>
      </c>
      <c r="O224" s="2" t="s">
        <v>4454</v>
      </c>
      <c r="P224" s="34">
        <v>438</v>
      </c>
      <c r="Q224" s="36" t="str">
        <f t="shared" si="3"/>
        <v>43.8:1</v>
      </c>
      <c r="R224" s="34" t="s">
        <v>4627</v>
      </c>
    </row>
    <row r="225" ht="49.5" spans="1:18">
      <c r="A225" s="2" t="s">
        <v>4617</v>
      </c>
      <c r="B225" s="2" t="s">
        <v>4628</v>
      </c>
      <c r="C225" s="2" t="s">
        <v>4619</v>
      </c>
      <c r="D225" s="2" t="s">
        <v>4619</v>
      </c>
      <c r="E225" s="2" t="s">
        <v>4620</v>
      </c>
      <c r="F225" s="2" t="s">
        <v>4629</v>
      </c>
      <c r="G225" s="2" t="s">
        <v>1165</v>
      </c>
      <c r="H225" s="2" t="s">
        <v>1166</v>
      </c>
      <c r="I225" s="2" t="s">
        <v>807</v>
      </c>
      <c r="J225" s="2" t="s">
        <v>1065</v>
      </c>
      <c r="K225" s="2" t="s">
        <v>4418</v>
      </c>
      <c r="L225" s="2" t="s">
        <v>176</v>
      </c>
      <c r="M225" s="2" t="s">
        <v>61</v>
      </c>
      <c r="N225" s="34">
        <v>4</v>
      </c>
      <c r="O225" s="2" t="s">
        <v>243</v>
      </c>
      <c r="P225" s="34">
        <v>84</v>
      </c>
      <c r="Q225" s="36" t="str">
        <f t="shared" si="3"/>
        <v>21:1</v>
      </c>
      <c r="R225" s="34" t="s">
        <v>4630</v>
      </c>
    </row>
    <row r="226" ht="49.5" spans="1:18">
      <c r="A226" s="2" t="s">
        <v>4617</v>
      </c>
      <c r="B226" s="2" t="s">
        <v>4631</v>
      </c>
      <c r="C226" s="2" t="s">
        <v>4619</v>
      </c>
      <c r="D226" s="2" t="s">
        <v>4619</v>
      </c>
      <c r="E226" s="2" t="s">
        <v>4632</v>
      </c>
      <c r="F226" s="2" t="s">
        <v>4633</v>
      </c>
      <c r="G226" s="2" t="s">
        <v>1156</v>
      </c>
      <c r="H226" s="2" t="s">
        <v>1157</v>
      </c>
      <c r="I226" s="2" t="s">
        <v>807</v>
      </c>
      <c r="J226" s="2" t="s">
        <v>1065</v>
      </c>
      <c r="K226" s="2" t="s">
        <v>4634</v>
      </c>
      <c r="L226" s="2" t="s">
        <v>60</v>
      </c>
      <c r="M226" s="2" t="s">
        <v>61</v>
      </c>
      <c r="N226" s="34">
        <v>4</v>
      </c>
      <c r="O226" s="2" t="s">
        <v>243</v>
      </c>
      <c r="P226" s="34">
        <v>37</v>
      </c>
      <c r="Q226" s="36" t="str">
        <f t="shared" si="3"/>
        <v>9.25:1</v>
      </c>
      <c r="R226" s="34" t="s">
        <v>4635</v>
      </c>
    </row>
    <row r="227" ht="66" spans="1:18">
      <c r="A227" s="2" t="s">
        <v>4617</v>
      </c>
      <c r="B227" s="2" t="s">
        <v>4636</v>
      </c>
      <c r="C227" s="2" t="s">
        <v>4619</v>
      </c>
      <c r="D227" s="2" t="s">
        <v>4619</v>
      </c>
      <c r="E227" s="2" t="s">
        <v>4620</v>
      </c>
      <c r="F227" s="2" t="s">
        <v>4633</v>
      </c>
      <c r="G227" s="2" t="s">
        <v>1165</v>
      </c>
      <c r="H227" s="2" t="s">
        <v>1166</v>
      </c>
      <c r="I227" s="2" t="s">
        <v>807</v>
      </c>
      <c r="J227" s="2" t="s">
        <v>1065</v>
      </c>
      <c r="K227" s="2" t="s">
        <v>4637</v>
      </c>
      <c r="L227" s="2" t="s">
        <v>60</v>
      </c>
      <c r="M227" s="2" t="s">
        <v>61</v>
      </c>
      <c r="N227" s="34">
        <v>22</v>
      </c>
      <c r="O227" s="2" t="s">
        <v>4638</v>
      </c>
      <c r="P227" s="34">
        <v>554</v>
      </c>
      <c r="Q227" s="36" t="str">
        <f t="shared" si="3"/>
        <v>25.18:1</v>
      </c>
      <c r="R227" s="34" t="s">
        <v>3237</v>
      </c>
    </row>
    <row r="228" ht="66" spans="1:18">
      <c r="A228" s="2" t="s">
        <v>4617</v>
      </c>
      <c r="B228" s="2" t="s">
        <v>4639</v>
      </c>
      <c r="C228" s="2" t="s">
        <v>4619</v>
      </c>
      <c r="D228" s="2" t="s">
        <v>4619</v>
      </c>
      <c r="E228" s="2" t="s">
        <v>4620</v>
      </c>
      <c r="F228" s="2" t="s">
        <v>4640</v>
      </c>
      <c r="G228" s="2" t="s">
        <v>1165</v>
      </c>
      <c r="H228" s="2" t="s">
        <v>1166</v>
      </c>
      <c r="I228" s="2" t="s">
        <v>807</v>
      </c>
      <c r="J228" s="2" t="s">
        <v>1065</v>
      </c>
      <c r="K228" s="2" t="s">
        <v>4641</v>
      </c>
      <c r="L228" s="2" t="s">
        <v>60</v>
      </c>
      <c r="M228" s="2" t="s">
        <v>61</v>
      </c>
      <c r="N228" s="34">
        <v>22</v>
      </c>
      <c r="O228" s="2" t="s">
        <v>4638</v>
      </c>
      <c r="P228" s="34">
        <v>736</v>
      </c>
      <c r="Q228" s="36" t="str">
        <f t="shared" si="3"/>
        <v>33.45:1</v>
      </c>
      <c r="R228" s="34" t="s">
        <v>4505</v>
      </c>
    </row>
    <row r="229" ht="82.5" spans="1:18">
      <c r="A229" s="2" t="s">
        <v>4617</v>
      </c>
      <c r="B229" s="2" t="s">
        <v>4642</v>
      </c>
      <c r="C229" s="2" t="s">
        <v>4619</v>
      </c>
      <c r="D229" s="2" t="s">
        <v>4619</v>
      </c>
      <c r="E229" s="2" t="s">
        <v>4620</v>
      </c>
      <c r="F229" s="2" t="s">
        <v>4640</v>
      </c>
      <c r="G229" s="2" t="s">
        <v>1165</v>
      </c>
      <c r="H229" s="2" t="s">
        <v>1166</v>
      </c>
      <c r="I229" s="2" t="s">
        <v>807</v>
      </c>
      <c r="J229" s="2" t="s">
        <v>1065</v>
      </c>
      <c r="K229" s="2" t="s">
        <v>4643</v>
      </c>
      <c r="L229" s="2" t="s">
        <v>60</v>
      </c>
      <c r="M229" s="2" t="s">
        <v>61</v>
      </c>
      <c r="N229" s="34">
        <v>5</v>
      </c>
      <c r="O229" s="2" t="s">
        <v>269</v>
      </c>
      <c r="P229" s="34">
        <v>164</v>
      </c>
      <c r="Q229" s="36" t="str">
        <f t="shared" si="3"/>
        <v>32.8:1</v>
      </c>
      <c r="R229" s="34" t="s">
        <v>4644</v>
      </c>
    </row>
    <row r="230" ht="82.5" spans="1:18">
      <c r="A230" s="2" t="s">
        <v>4617</v>
      </c>
      <c r="B230" s="2" t="s">
        <v>4645</v>
      </c>
      <c r="C230" s="2" t="s">
        <v>4619</v>
      </c>
      <c r="D230" s="2" t="s">
        <v>4619</v>
      </c>
      <c r="E230" s="2" t="s">
        <v>4620</v>
      </c>
      <c r="F230" s="2" t="s">
        <v>4646</v>
      </c>
      <c r="G230" s="2" t="s">
        <v>1165</v>
      </c>
      <c r="H230" s="2" t="s">
        <v>1166</v>
      </c>
      <c r="I230" s="2" t="s">
        <v>807</v>
      </c>
      <c r="J230" s="2" t="s">
        <v>1065</v>
      </c>
      <c r="K230" s="2" t="s">
        <v>4647</v>
      </c>
      <c r="L230" s="2" t="s">
        <v>60</v>
      </c>
      <c r="M230" s="2" t="s">
        <v>61</v>
      </c>
      <c r="N230" s="34">
        <v>15</v>
      </c>
      <c r="O230" s="2" t="s">
        <v>58</v>
      </c>
      <c r="P230" s="34">
        <v>145</v>
      </c>
      <c r="Q230" s="36" t="str">
        <f t="shared" si="3"/>
        <v>9.67:1</v>
      </c>
      <c r="R230" s="34" t="s">
        <v>3531</v>
      </c>
    </row>
    <row r="231" ht="66" spans="1:18">
      <c r="A231" s="2" t="s">
        <v>4617</v>
      </c>
      <c r="B231" s="2" t="s">
        <v>4648</v>
      </c>
      <c r="C231" s="2" t="s">
        <v>4619</v>
      </c>
      <c r="D231" s="2" t="s">
        <v>4619</v>
      </c>
      <c r="E231" s="2" t="s">
        <v>4620</v>
      </c>
      <c r="F231" s="2" t="s">
        <v>4646</v>
      </c>
      <c r="G231" s="2" t="s">
        <v>1165</v>
      </c>
      <c r="H231" s="2" t="s">
        <v>1166</v>
      </c>
      <c r="I231" s="2" t="s">
        <v>807</v>
      </c>
      <c r="J231" s="2" t="s">
        <v>1065</v>
      </c>
      <c r="K231" s="2" t="s">
        <v>4649</v>
      </c>
      <c r="L231" s="2" t="s">
        <v>60</v>
      </c>
      <c r="M231" s="2" t="s">
        <v>61</v>
      </c>
      <c r="N231" s="34">
        <v>10</v>
      </c>
      <c r="O231" s="2" t="s">
        <v>4454</v>
      </c>
      <c r="P231" s="34">
        <v>82</v>
      </c>
      <c r="Q231" s="36" t="str">
        <f t="shared" si="3"/>
        <v>8.2:1</v>
      </c>
      <c r="R231" s="34" t="s">
        <v>4603</v>
      </c>
    </row>
    <row r="232" ht="66" spans="1:18">
      <c r="A232" s="2" t="s">
        <v>4617</v>
      </c>
      <c r="B232" s="2" t="s">
        <v>4650</v>
      </c>
      <c r="C232" s="2" t="s">
        <v>4619</v>
      </c>
      <c r="D232" s="2" t="s">
        <v>4619</v>
      </c>
      <c r="E232" s="2" t="s">
        <v>4632</v>
      </c>
      <c r="F232" s="2" t="s">
        <v>4651</v>
      </c>
      <c r="G232" s="2" t="s">
        <v>1156</v>
      </c>
      <c r="H232" s="2" t="s">
        <v>1157</v>
      </c>
      <c r="I232" s="2" t="s">
        <v>807</v>
      </c>
      <c r="J232" s="2" t="s">
        <v>1065</v>
      </c>
      <c r="K232" s="2" t="s">
        <v>4652</v>
      </c>
      <c r="L232" s="2" t="s">
        <v>60</v>
      </c>
      <c r="M232" s="2" t="s">
        <v>61</v>
      </c>
      <c r="N232" s="34">
        <v>5</v>
      </c>
      <c r="O232" s="2" t="s">
        <v>269</v>
      </c>
      <c r="P232" s="34">
        <v>41</v>
      </c>
      <c r="Q232" s="36" t="str">
        <f t="shared" si="3"/>
        <v>8.2:1</v>
      </c>
      <c r="R232" s="34" t="s">
        <v>4653</v>
      </c>
    </row>
    <row r="233" ht="99" spans="1:18">
      <c r="A233" s="2" t="s">
        <v>4617</v>
      </c>
      <c r="B233" s="2" t="s">
        <v>4654</v>
      </c>
      <c r="C233" s="2" t="s">
        <v>4619</v>
      </c>
      <c r="D233" s="2" t="s">
        <v>4619</v>
      </c>
      <c r="E233" s="2" t="s">
        <v>4620</v>
      </c>
      <c r="F233" s="2" t="s">
        <v>4651</v>
      </c>
      <c r="G233" s="2" t="s">
        <v>1165</v>
      </c>
      <c r="H233" s="2" t="s">
        <v>1166</v>
      </c>
      <c r="I233" s="2" t="s">
        <v>807</v>
      </c>
      <c r="J233" s="2" t="s">
        <v>1065</v>
      </c>
      <c r="K233" s="2" t="s">
        <v>4655</v>
      </c>
      <c r="L233" s="2" t="s">
        <v>60</v>
      </c>
      <c r="M233" s="2" t="s">
        <v>61</v>
      </c>
      <c r="N233" s="34">
        <v>20</v>
      </c>
      <c r="O233" s="2" t="s">
        <v>4656</v>
      </c>
      <c r="P233" s="34">
        <v>177</v>
      </c>
      <c r="Q233" s="36" t="str">
        <f t="shared" si="3"/>
        <v>8.85:1</v>
      </c>
      <c r="R233" s="34" t="s">
        <v>4657</v>
      </c>
    </row>
    <row r="234" ht="49.5" spans="1:18">
      <c r="A234" s="2" t="s">
        <v>4617</v>
      </c>
      <c r="B234" s="2" t="s">
        <v>4658</v>
      </c>
      <c r="C234" s="2" t="s">
        <v>4619</v>
      </c>
      <c r="D234" s="2" t="s">
        <v>4619</v>
      </c>
      <c r="E234" s="2" t="s">
        <v>4632</v>
      </c>
      <c r="F234" s="2" t="s">
        <v>4659</v>
      </c>
      <c r="G234" s="2" t="s">
        <v>1156</v>
      </c>
      <c r="H234" s="2" t="s">
        <v>1157</v>
      </c>
      <c r="I234" s="2" t="s">
        <v>57</v>
      </c>
      <c r="J234" s="2" t="s">
        <v>58</v>
      </c>
      <c r="K234" s="2" t="s">
        <v>4660</v>
      </c>
      <c r="L234" s="2" t="s">
        <v>60</v>
      </c>
      <c r="M234" s="2" t="s">
        <v>61</v>
      </c>
      <c r="N234" s="34">
        <v>5</v>
      </c>
      <c r="O234" s="2" t="s">
        <v>269</v>
      </c>
      <c r="P234" s="34">
        <v>59</v>
      </c>
      <c r="Q234" s="36" t="str">
        <f t="shared" si="3"/>
        <v>11.8:1</v>
      </c>
      <c r="R234" s="34" t="s">
        <v>4114</v>
      </c>
    </row>
    <row r="235" ht="66" spans="1:18">
      <c r="A235" s="2" t="s">
        <v>4617</v>
      </c>
      <c r="B235" s="2" t="s">
        <v>4661</v>
      </c>
      <c r="C235" s="2" t="s">
        <v>4619</v>
      </c>
      <c r="D235" s="2" t="s">
        <v>4619</v>
      </c>
      <c r="E235" s="2" t="s">
        <v>4620</v>
      </c>
      <c r="F235" s="2" t="s">
        <v>4662</v>
      </c>
      <c r="G235" s="2" t="s">
        <v>1165</v>
      </c>
      <c r="H235" s="2" t="s">
        <v>1166</v>
      </c>
      <c r="I235" s="2" t="s">
        <v>807</v>
      </c>
      <c r="J235" s="2" t="s">
        <v>58</v>
      </c>
      <c r="K235" s="2" t="s">
        <v>4663</v>
      </c>
      <c r="L235" s="2" t="s">
        <v>60</v>
      </c>
      <c r="M235" s="2" t="s">
        <v>61</v>
      </c>
      <c r="N235" s="34">
        <v>15</v>
      </c>
      <c r="O235" s="2" t="s">
        <v>58</v>
      </c>
      <c r="P235" s="34">
        <v>164</v>
      </c>
      <c r="Q235" s="36" t="str">
        <f t="shared" si="3"/>
        <v>10.93:1</v>
      </c>
      <c r="R235" s="34" t="s">
        <v>4664</v>
      </c>
    </row>
    <row r="236" ht="66" spans="1:18">
      <c r="A236" s="2" t="s">
        <v>4617</v>
      </c>
      <c r="B236" s="2" t="s">
        <v>4665</v>
      </c>
      <c r="C236" s="2" t="s">
        <v>4619</v>
      </c>
      <c r="D236" s="2" t="s">
        <v>4619</v>
      </c>
      <c r="E236" s="2" t="s">
        <v>4632</v>
      </c>
      <c r="F236" s="2" t="s">
        <v>4666</v>
      </c>
      <c r="G236" s="2" t="s">
        <v>1156</v>
      </c>
      <c r="H236" s="2" t="s">
        <v>1157</v>
      </c>
      <c r="I236" s="2" t="s">
        <v>807</v>
      </c>
      <c r="J236" s="2" t="s">
        <v>1065</v>
      </c>
      <c r="K236" s="2" t="s">
        <v>4453</v>
      </c>
      <c r="L236" s="2" t="s">
        <v>60</v>
      </c>
      <c r="M236" s="2" t="s">
        <v>61</v>
      </c>
      <c r="N236" s="34">
        <v>9</v>
      </c>
      <c r="O236" s="2" t="s">
        <v>4667</v>
      </c>
      <c r="P236" s="34">
        <v>41</v>
      </c>
      <c r="Q236" s="36" t="str">
        <f t="shared" si="3"/>
        <v>4.56:1</v>
      </c>
      <c r="R236" s="34" t="s">
        <v>4515</v>
      </c>
    </row>
    <row r="237" ht="198" spans="1:18">
      <c r="A237" s="2" t="s">
        <v>4617</v>
      </c>
      <c r="B237" s="2" t="s">
        <v>4668</v>
      </c>
      <c r="C237" s="2" t="s">
        <v>4619</v>
      </c>
      <c r="D237" s="2" t="s">
        <v>4619</v>
      </c>
      <c r="E237" s="2" t="s">
        <v>4620</v>
      </c>
      <c r="F237" s="2" t="s">
        <v>4669</v>
      </c>
      <c r="G237" s="2" t="s">
        <v>1165</v>
      </c>
      <c r="H237" s="2" t="s">
        <v>1166</v>
      </c>
      <c r="I237" s="2" t="s">
        <v>807</v>
      </c>
      <c r="J237" s="2" t="s">
        <v>1065</v>
      </c>
      <c r="K237" s="2" t="s">
        <v>4670</v>
      </c>
      <c r="L237" s="2" t="s">
        <v>60</v>
      </c>
      <c r="M237" s="2" t="s">
        <v>61</v>
      </c>
      <c r="N237" s="34">
        <v>20</v>
      </c>
      <c r="O237" s="2" t="s">
        <v>4656</v>
      </c>
      <c r="P237" s="34">
        <v>383</v>
      </c>
      <c r="Q237" s="36" t="str">
        <f t="shared" si="3"/>
        <v>19.15:1</v>
      </c>
      <c r="R237" s="34" t="s">
        <v>4671</v>
      </c>
    </row>
    <row r="238" ht="198" spans="1:18">
      <c r="A238" s="2" t="s">
        <v>4617</v>
      </c>
      <c r="B238" s="2" t="s">
        <v>4672</v>
      </c>
      <c r="C238" s="2" t="s">
        <v>4619</v>
      </c>
      <c r="D238" s="2" t="s">
        <v>4619</v>
      </c>
      <c r="E238" s="2" t="s">
        <v>4620</v>
      </c>
      <c r="F238" s="2" t="s">
        <v>4669</v>
      </c>
      <c r="G238" s="2" t="s">
        <v>1165</v>
      </c>
      <c r="H238" s="2" t="s">
        <v>1166</v>
      </c>
      <c r="I238" s="2" t="s">
        <v>57</v>
      </c>
      <c r="J238" s="2" t="s">
        <v>1065</v>
      </c>
      <c r="K238" s="2" t="s">
        <v>4673</v>
      </c>
      <c r="L238" s="2" t="s">
        <v>60</v>
      </c>
      <c r="M238" s="2" t="s">
        <v>61</v>
      </c>
      <c r="N238" s="34">
        <v>8</v>
      </c>
      <c r="O238" s="2" t="s">
        <v>4625</v>
      </c>
      <c r="P238" s="34">
        <v>178</v>
      </c>
      <c r="Q238" s="36" t="str">
        <f t="shared" si="3"/>
        <v>22.25:1</v>
      </c>
      <c r="R238" s="34" t="s">
        <v>4674</v>
      </c>
    </row>
    <row r="239" ht="198" spans="1:18">
      <c r="A239" s="2" t="s">
        <v>4617</v>
      </c>
      <c r="B239" s="2" t="s">
        <v>4675</v>
      </c>
      <c r="C239" s="2" t="s">
        <v>4619</v>
      </c>
      <c r="D239" s="2" t="s">
        <v>4619</v>
      </c>
      <c r="E239" s="2" t="s">
        <v>4620</v>
      </c>
      <c r="F239" s="2" t="s">
        <v>4676</v>
      </c>
      <c r="G239" s="2" t="s">
        <v>1165</v>
      </c>
      <c r="H239" s="2" t="s">
        <v>1166</v>
      </c>
      <c r="I239" s="2" t="s">
        <v>807</v>
      </c>
      <c r="J239" s="2" t="s">
        <v>1065</v>
      </c>
      <c r="K239" s="2" t="s">
        <v>4673</v>
      </c>
      <c r="L239" s="2" t="s">
        <v>176</v>
      </c>
      <c r="M239" s="2" t="s">
        <v>61</v>
      </c>
      <c r="N239" s="34">
        <v>10</v>
      </c>
      <c r="O239" s="2" t="s">
        <v>4454</v>
      </c>
      <c r="P239" s="34">
        <v>141</v>
      </c>
      <c r="Q239" s="36" t="str">
        <f t="shared" si="3"/>
        <v>14.1:1</v>
      </c>
      <c r="R239" s="34" t="s">
        <v>4677</v>
      </c>
    </row>
    <row r="240" ht="148.5" spans="1:18">
      <c r="A240" s="2" t="s">
        <v>4617</v>
      </c>
      <c r="B240" s="2" t="s">
        <v>4678</v>
      </c>
      <c r="C240" s="2" t="s">
        <v>4619</v>
      </c>
      <c r="D240" s="2" t="s">
        <v>4619</v>
      </c>
      <c r="E240" s="2" t="s">
        <v>4620</v>
      </c>
      <c r="F240" s="2" t="s">
        <v>3178</v>
      </c>
      <c r="G240" s="2" t="s">
        <v>1165</v>
      </c>
      <c r="H240" s="2" t="s">
        <v>1166</v>
      </c>
      <c r="I240" s="2" t="s">
        <v>57</v>
      </c>
      <c r="J240" s="2" t="s">
        <v>1065</v>
      </c>
      <c r="K240" s="2" t="s">
        <v>4679</v>
      </c>
      <c r="L240" s="2" t="s">
        <v>60</v>
      </c>
      <c r="M240" s="2" t="s">
        <v>61</v>
      </c>
      <c r="N240" s="34">
        <v>3</v>
      </c>
      <c r="O240" s="2" t="s">
        <v>127</v>
      </c>
      <c r="P240" s="34">
        <v>179</v>
      </c>
      <c r="Q240" s="36" t="str">
        <f t="shared" si="3"/>
        <v>59.67:1</v>
      </c>
      <c r="R240" s="34" t="s">
        <v>4680</v>
      </c>
    </row>
    <row r="241" ht="115.5" spans="1:18">
      <c r="A241" s="2" t="s">
        <v>4617</v>
      </c>
      <c r="B241" s="2" t="s">
        <v>4681</v>
      </c>
      <c r="C241" s="2" t="s">
        <v>4619</v>
      </c>
      <c r="D241" s="2" t="s">
        <v>4619</v>
      </c>
      <c r="E241" s="2" t="s">
        <v>4620</v>
      </c>
      <c r="F241" s="2" t="s">
        <v>4682</v>
      </c>
      <c r="G241" s="2" t="s">
        <v>1165</v>
      </c>
      <c r="H241" s="2" t="s">
        <v>1166</v>
      </c>
      <c r="I241" s="2" t="s">
        <v>57</v>
      </c>
      <c r="J241" s="2" t="s">
        <v>1065</v>
      </c>
      <c r="K241" s="2" t="s">
        <v>3952</v>
      </c>
      <c r="L241" s="2" t="s">
        <v>60</v>
      </c>
      <c r="M241" s="2" t="s">
        <v>61</v>
      </c>
      <c r="N241" s="34">
        <v>4</v>
      </c>
      <c r="O241" s="2" t="s">
        <v>243</v>
      </c>
      <c r="P241" s="34">
        <v>195</v>
      </c>
      <c r="Q241" s="36" t="str">
        <f t="shared" si="3"/>
        <v>48.75:1</v>
      </c>
      <c r="R241" s="34" t="s">
        <v>3508</v>
      </c>
    </row>
    <row r="242" ht="82.5" spans="1:18">
      <c r="A242" s="2" t="s">
        <v>4617</v>
      </c>
      <c r="B242" s="2" t="s">
        <v>4683</v>
      </c>
      <c r="C242" s="2" t="s">
        <v>4619</v>
      </c>
      <c r="D242" s="2" t="s">
        <v>4619</v>
      </c>
      <c r="E242" s="2" t="s">
        <v>4620</v>
      </c>
      <c r="F242" s="2" t="s">
        <v>4684</v>
      </c>
      <c r="G242" s="2" t="s">
        <v>1165</v>
      </c>
      <c r="H242" s="2" t="s">
        <v>1166</v>
      </c>
      <c r="I242" s="2" t="s">
        <v>57</v>
      </c>
      <c r="J242" s="2" t="s">
        <v>1065</v>
      </c>
      <c r="K242" s="2" t="s">
        <v>4685</v>
      </c>
      <c r="L242" s="2" t="s">
        <v>60</v>
      </c>
      <c r="M242" s="2" t="s">
        <v>61</v>
      </c>
      <c r="N242" s="34">
        <v>2</v>
      </c>
      <c r="O242" s="2" t="s">
        <v>62</v>
      </c>
      <c r="P242" s="34">
        <v>10</v>
      </c>
      <c r="Q242" s="36" t="str">
        <f t="shared" si="3"/>
        <v>5:1</v>
      </c>
      <c r="R242" s="34" t="s">
        <v>4686</v>
      </c>
    </row>
    <row r="243" ht="99" spans="1:18">
      <c r="A243" s="2" t="s">
        <v>4617</v>
      </c>
      <c r="B243" s="2" t="s">
        <v>4687</v>
      </c>
      <c r="C243" s="2" t="s">
        <v>4619</v>
      </c>
      <c r="D243" s="2" t="s">
        <v>4619</v>
      </c>
      <c r="E243" s="2" t="s">
        <v>4620</v>
      </c>
      <c r="F243" s="2" t="s">
        <v>4684</v>
      </c>
      <c r="G243" s="2" t="s">
        <v>1165</v>
      </c>
      <c r="H243" s="2" t="s">
        <v>1166</v>
      </c>
      <c r="I243" s="2" t="s">
        <v>57</v>
      </c>
      <c r="J243" s="2" t="s">
        <v>1065</v>
      </c>
      <c r="K243" s="2" t="s">
        <v>4688</v>
      </c>
      <c r="L243" s="2" t="s">
        <v>60</v>
      </c>
      <c r="M243" s="2" t="s">
        <v>61</v>
      </c>
      <c r="N243" s="34">
        <v>4</v>
      </c>
      <c r="O243" s="2" t="s">
        <v>243</v>
      </c>
      <c r="P243" s="34">
        <v>4</v>
      </c>
      <c r="Q243" s="36" t="str">
        <f t="shared" si="3"/>
        <v>1:1</v>
      </c>
      <c r="R243" s="34" t="s">
        <v>4689</v>
      </c>
    </row>
    <row r="244" ht="99" spans="1:18">
      <c r="A244" s="2" t="s">
        <v>4617</v>
      </c>
      <c r="B244" s="2" t="s">
        <v>4690</v>
      </c>
      <c r="C244" s="2" t="s">
        <v>4619</v>
      </c>
      <c r="D244" s="2" t="s">
        <v>4619</v>
      </c>
      <c r="E244" s="2" t="s">
        <v>4620</v>
      </c>
      <c r="F244" s="2" t="s">
        <v>4691</v>
      </c>
      <c r="G244" s="2" t="s">
        <v>1165</v>
      </c>
      <c r="H244" s="2" t="s">
        <v>1166</v>
      </c>
      <c r="I244" s="2" t="s">
        <v>57</v>
      </c>
      <c r="J244" s="2" t="s">
        <v>1065</v>
      </c>
      <c r="K244" s="2" t="s">
        <v>4692</v>
      </c>
      <c r="L244" s="2" t="s">
        <v>60</v>
      </c>
      <c r="M244" s="2" t="s">
        <v>61</v>
      </c>
      <c r="N244" s="34">
        <v>3</v>
      </c>
      <c r="O244" s="2" t="s">
        <v>127</v>
      </c>
      <c r="P244" s="34">
        <v>324</v>
      </c>
      <c r="Q244" s="36" t="str">
        <f t="shared" si="3"/>
        <v>108:1</v>
      </c>
      <c r="R244" s="34" t="s">
        <v>3237</v>
      </c>
    </row>
    <row r="245" ht="82.5" spans="1:18">
      <c r="A245" s="2" t="s">
        <v>4617</v>
      </c>
      <c r="B245" s="2" t="s">
        <v>4693</v>
      </c>
      <c r="C245" s="2" t="s">
        <v>4619</v>
      </c>
      <c r="D245" s="2" t="s">
        <v>4619</v>
      </c>
      <c r="E245" s="2" t="s">
        <v>4620</v>
      </c>
      <c r="F245" s="2" t="s">
        <v>4694</v>
      </c>
      <c r="G245" s="2" t="s">
        <v>1165</v>
      </c>
      <c r="H245" s="2" t="s">
        <v>1166</v>
      </c>
      <c r="I245" s="2" t="s">
        <v>57</v>
      </c>
      <c r="J245" s="2" t="s">
        <v>1065</v>
      </c>
      <c r="K245" s="2" t="s">
        <v>4493</v>
      </c>
      <c r="L245" s="2" t="s">
        <v>176</v>
      </c>
      <c r="M245" s="2" t="s">
        <v>61</v>
      </c>
      <c r="N245" s="34">
        <v>2</v>
      </c>
      <c r="O245" s="2" t="s">
        <v>62</v>
      </c>
      <c r="P245" s="34">
        <v>8</v>
      </c>
      <c r="Q245" s="36" t="str">
        <f t="shared" si="3"/>
        <v>4:1</v>
      </c>
      <c r="R245" s="34" t="s">
        <v>4695</v>
      </c>
    </row>
    <row r="246" ht="66" spans="1:18">
      <c r="A246" s="2" t="s">
        <v>4617</v>
      </c>
      <c r="B246" s="2" t="s">
        <v>4696</v>
      </c>
      <c r="C246" s="2" t="s">
        <v>4619</v>
      </c>
      <c r="D246" s="2" t="s">
        <v>4619</v>
      </c>
      <c r="E246" s="2" t="s">
        <v>4620</v>
      </c>
      <c r="F246" s="2" t="s">
        <v>4697</v>
      </c>
      <c r="G246" s="2" t="s">
        <v>1165</v>
      </c>
      <c r="H246" s="2" t="s">
        <v>1166</v>
      </c>
      <c r="I246" s="2" t="s">
        <v>807</v>
      </c>
      <c r="J246" s="2" t="s">
        <v>1065</v>
      </c>
      <c r="K246" s="2" t="s">
        <v>4335</v>
      </c>
      <c r="L246" s="2" t="s">
        <v>60</v>
      </c>
      <c r="M246" s="2" t="s">
        <v>61</v>
      </c>
      <c r="N246" s="34">
        <v>3</v>
      </c>
      <c r="O246" s="2" t="s">
        <v>127</v>
      </c>
      <c r="P246" s="34">
        <v>67</v>
      </c>
      <c r="Q246" s="36" t="str">
        <f t="shared" si="3"/>
        <v>22.33:1</v>
      </c>
      <c r="R246" s="34" t="s">
        <v>4698</v>
      </c>
    </row>
    <row r="247" ht="82.5" spans="1:18">
      <c r="A247" s="2" t="s">
        <v>4617</v>
      </c>
      <c r="B247" s="2" t="s">
        <v>4699</v>
      </c>
      <c r="C247" s="2" t="s">
        <v>4619</v>
      </c>
      <c r="D247" s="2" t="s">
        <v>4619</v>
      </c>
      <c r="E247" s="2" t="s">
        <v>4620</v>
      </c>
      <c r="F247" s="2" t="s">
        <v>4700</v>
      </c>
      <c r="G247" s="2" t="s">
        <v>1165</v>
      </c>
      <c r="H247" s="2" t="s">
        <v>1166</v>
      </c>
      <c r="I247" s="2" t="s">
        <v>57</v>
      </c>
      <c r="J247" s="2" t="s">
        <v>1065</v>
      </c>
      <c r="K247" s="2" t="s">
        <v>4701</v>
      </c>
      <c r="L247" s="2" t="s">
        <v>60</v>
      </c>
      <c r="M247" s="2" t="s">
        <v>61</v>
      </c>
      <c r="N247" s="34">
        <v>2</v>
      </c>
      <c r="O247" s="2" t="s">
        <v>62</v>
      </c>
      <c r="P247" s="34">
        <v>175</v>
      </c>
      <c r="Q247" s="36" t="str">
        <f t="shared" si="3"/>
        <v>87.5:1</v>
      </c>
      <c r="R247" s="34" t="s">
        <v>3865</v>
      </c>
    </row>
    <row r="248" ht="82.5" spans="1:18">
      <c r="A248" s="2" t="s">
        <v>4617</v>
      </c>
      <c r="B248" s="2" t="s">
        <v>4702</v>
      </c>
      <c r="C248" s="2" t="s">
        <v>4619</v>
      </c>
      <c r="D248" s="2" t="s">
        <v>4619</v>
      </c>
      <c r="E248" s="2" t="s">
        <v>4620</v>
      </c>
      <c r="F248" s="2" t="s">
        <v>4703</v>
      </c>
      <c r="G248" s="2" t="s">
        <v>1165</v>
      </c>
      <c r="H248" s="2" t="s">
        <v>1166</v>
      </c>
      <c r="I248" s="2" t="s">
        <v>57</v>
      </c>
      <c r="J248" s="2" t="s">
        <v>1065</v>
      </c>
      <c r="K248" s="2" t="s">
        <v>4704</v>
      </c>
      <c r="L248" s="2" t="s">
        <v>60</v>
      </c>
      <c r="M248" s="2" t="s">
        <v>4705</v>
      </c>
      <c r="N248" s="34">
        <v>2</v>
      </c>
      <c r="O248" s="2" t="s">
        <v>62</v>
      </c>
      <c r="P248" s="34">
        <v>11</v>
      </c>
      <c r="Q248" s="36" t="str">
        <f t="shared" si="3"/>
        <v>5.5:1</v>
      </c>
      <c r="R248" s="34" t="s">
        <v>4706</v>
      </c>
    </row>
    <row r="249" ht="99" spans="1:18">
      <c r="A249" s="2" t="s">
        <v>4617</v>
      </c>
      <c r="B249" s="2" t="s">
        <v>4707</v>
      </c>
      <c r="C249" s="2" t="s">
        <v>4619</v>
      </c>
      <c r="D249" s="2" t="s">
        <v>4619</v>
      </c>
      <c r="E249" s="2" t="s">
        <v>4620</v>
      </c>
      <c r="F249" s="2" t="s">
        <v>4708</v>
      </c>
      <c r="G249" s="2" t="s">
        <v>1165</v>
      </c>
      <c r="H249" s="2" t="s">
        <v>1166</v>
      </c>
      <c r="I249" s="2" t="s">
        <v>807</v>
      </c>
      <c r="J249" s="2" t="s">
        <v>4454</v>
      </c>
      <c r="K249" s="2" t="s">
        <v>4709</v>
      </c>
      <c r="L249" s="2" t="s">
        <v>60</v>
      </c>
      <c r="M249" s="2" t="s">
        <v>4710</v>
      </c>
      <c r="N249" s="34">
        <v>5</v>
      </c>
      <c r="O249" s="2" t="s">
        <v>269</v>
      </c>
      <c r="P249" s="34">
        <v>46</v>
      </c>
      <c r="Q249" s="36" t="str">
        <f t="shared" si="3"/>
        <v>9.2:1</v>
      </c>
      <c r="R249" s="34" t="s">
        <v>4711</v>
      </c>
    </row>
    <row r="250" ht="99" spans="1:18">
      <c r="A250" s="2" t="s">
        <v>4617</v>
      </c>
      <c r="B250" s="2" t="s">
        <v>4712</v>
      </c>
      <c r="C250" s="2" t="s">
        <v>4619</v>
      </c>
      <c r="D250" s="2" t="s">
        <v>4619</v>
      </c>
      <c r="E250" s="2" t="s">
        <v>4620</v>
      </c>
      <c r="F250" s="2" t="s">
        <v>4708</v>
      </c>
      <c r="G250" s="2" t="s">
        <v>1165</v>
      </c>
      <c r="H250" s="2" t="s">
        <v>1166</v>
      </c>
      <c r="I250" s="2" t="s">
        <v>807</v>
      </c>
      <c r="J250" s="2" t="s">
        <v>4454</v>
      </c>
      <c r="K250" s="2" t="s">
        <v>4709</v>
      </c>
      <c r="L250" s="2" t="s">
        <v>60</v>
      </c>
      <c r="M250" s="2" t="s">
        <v>4713</v>
      </c>
      <c r="N250" s="34">
        <v>2</v>
      </c>
      <c r="O250" s="2" t="s">
        <v>62</v>
      </c>
      <c r="P250" s="34">
        <v>12</v>
      </c>
      <c r="Q250" s="36" t="str">
        <f t="shared" si="3"/>
        <v>6:1</v>
      </c>
      <c r="R250" s="34" t="s">
        <v>4714</v>
      </c>
    </row>
    <row r="251" ht="66" spans="1:18">
      <c r="A251" s="2" t="s">
        <v>4617</v>
      </c>
      <c r="B251" s="2" t="s">
        <v>4715</v>
      </c>
      <c r="C251" s="2" t="s">
        <v>4619</v>
      </c>
      <c r="D251" s="2" t="s">
        <v>4619</v>
      </c>
      <c r="E251" s="2" t="s">
        <v>4620</v>
      </c>
      <c r="F251" s="2" t="s">
        <v>4708</v>
      </c>
      <c r="G251" s="2" t="s">
        <v>1165</v>
      </c>
      <c r="H251" s="2" t="s">
        <v>1166</v>
      </c>
      <c r="I251" s="2" t="s">
        <v>807</v>
      </c>
      <c r="J251" s="2" t="s">
        <v>4454</v>
      </c>
      <c r="K251" s="2" t="s">
        <v>4709</v>
      </c>
      <c r="L251" s="2" t="s">
        <v>60</v>
      </c>
      <c r="M251" s="2" t="s">
        <v>4716</v>
      </c>
      <c r="N251" s="34">
        <v>4</v>
      </c>
      <c r="O251" s="2" t="s">
        <v>243</v>
      </c>
      <c r="P251" s="34">
        <v>7</v>
      </c>
      <c r="Q251" s="36" t="str">
        <f t="shared" si="3"/>
        <v>1.75:1</v>
      </c>
      <c r="R251" s="34" t="s">
        <v>4717</v>
      </c>
    </row>
    <row r="252" ht="82.5" spans="1:18">
      <c r="A252" s="2" t="s">
        <v>4617</v>
      </c>
      <c r="B252" s="2" t="s">
        <v>4718</v>
      </c>
      <c r="C252" s="2" t="s">
        <v>4619</v>
      </c>
      <c r="D252" s="2" t="s">
        <v>4619</v>
      </c>
      <c r="E252" s="2" t="s">
        <v>4620</v>
      </c>
      <c r="F252" s="2" t="s">
        <v>4719</v>
      </c>
      <c r="G252" s="2" t="s">
        <v>1165</v>
      </c>
      <c r="H252" s="2" t="s">
        <v>1166</v>
      </c>
      <c r="I252" s="2" t="s">
        <v>807</v>
      </c>
      <c r="J252" s="2" t="s">
        <v>1065</v>
      </c>
      <c r="K252" s="2" t="s">
        <v>4709</v>
      </c>
      <c r="L252" s="2" t="s">
        <v>60</v>
      </c>
      <c r="M252" s="2" t="s">
        <v>4720</v>
      </c>
      <c r="N252" s="34">
        <v>2</v>
      </c>
      <c r="O252" s="2" t="s">
        <v>62</v>
      </c>
      <c r="P252" s="34">
        <v>83</v>
      </c>
      <c r="Q252" s="36" t="str">
        <f t="shared" si="3"/>
        <v>41.5:1</v>
      </c>
      <c r="R252" s="34" t="s">
        <v>4721</v>
      </c>
    </row>
    <row r="253" ht="148.5" spans="1:18">
      <c r="A253" s="2" t="s">
        <v>4617</v>
      </c>
      <c r="B253" s="2" t="s">
        <v>4722</v>
      </c>
      <c r="C253" s="2" t="s">
        <v>4619</v>
      </c>
      <c r="D253" s="2" t="s">
        <v>4619</v>
      </c>
      <c r="E253" s="2" t="s">
        <v>4620</v>
      </c>
      <c r="F253" s="2" t="s">
        <v>3178</v>
      </c>
      <c r="G253" s="2" t="s">
        <v>1165</v>
      </c>
      <c r="H253" s="2" t="s">
        <v>1166</v>
      </c>
      <c r="I253" s="2" t="s">
        <v>807</v>
      </c>
      <c r="J253" s="2" t="s">
        <v>1065</v>
      </c>
      <c r="K253" s="2" t="s">
        <v>4723</v>
      </c>
      <c r="L253" s="2" t="s">
        <v>60</v>
      </c>
      <c r="M253" s="2" t="s">
        <v>61</v>
      </c>
      <c r="N253" s="34">
        <v>10</v>
      </c>
      <c r="O253" s="2" t="s">
        <v>4454</v>
      </c>
      <c r="P253" s="34">
        <v>248</v>
      </c>
      <c r="Q253" s="36" t="str">
        <f t="shared" si="3"/>
        <v>24.8:1</v>
      </c>
      <c r="R253" s="34" t="s">
        <v>4724</v>
      </c>
    </row>
    <row r="254" ht="66" spans="1:18">
      <c r="A254" s="2" t="s">
        <v>4617</v>
      </c>
      <c r="B254" s="2" t="s">
        <v>4725</v>
      </c>
      <c r="C254" s="2" t="s">
        <v>1509</v>
      </c>
      <c r="D254" s="2" t="s">
        <v>4726</v>
      </c>
      <c r="E254" s="2" t="s">
        <v>4632</v>
      </c>
      <c r="F254" s="2" t="s">
        <v>4727</v>
      </c>
      <c r="G254" s="2" t="s">
        <v>1156</v>
      </c>
      <c r="H254" s="2" t="s">
        <v>1157</v>
      </c>
      <c r="I254" s="2" t="s">
        <v>807</v>
      </c>
      <c r="J254" s="2" t="s">
        <v>1065</v>
      </c>
      <c r="K254" s="2" t="s">
        <v>4728</v>
      </c>
      <c r="L254" s="2" t="s">
        <v>176</v>
      </c>
      <c r="M254" s="2" t="s">
        <v>61</v>
      </c>
      <c r="N254" s="34">
        <v>1</v>
      </c>
      <c r="O254" s="2" t="s">
        <v>67</v>
      </c>
      <c r="P254" s="34">
        <v>138</v>
      </c>
      <c r="Q254" s="36" t="str">
        <f t="shared" si="3"/>
        <v>138:1</v>
      </c>
      <c r="R254" s="34" t="s">
        <v>4729</v>
      </c>
    </row>
    <row r="255" ht="66" spans="1:18">
      <c r="A255" s="2" t="s">
        <v>4617</v>
      </c>
      <c r="B255" s="2" t="s">
        <v>4730</v>
      </c>
      <c r="C255" s="2" t="s">
        <v>1509</v>
      </c>
      <c r="D255" s="2" t="s">
        <v>4726</v>
      </c>
      <c r="E255" s="2" t="s">
        <v>4620</v>
      </c>
      <c r="F255" s="2" t="s">
        <v>4731</v>
      </c>
      <c r="G255" s="2" t="s">
        <v>1165</v>
      </c>
      <c r="H255" s="2" t="s">
        <v>1166</v>
      </c>
      <c r="I255" s="2" t="s">
        <v>807</v>
      </c>
      <c r="J255" s="2" t="s">
        <v>1065</v>
      </c>
      <c r="K255" s="2" t="s">
        <v>4732</v>
      </c>
      <c r="L255" s="2" t="s">
        <v>60</v>
      </c>
      <c r="M255" s="2" t="s">
        <v>61</v>
      </c>
      <c r="N255" s="34">
        <v>1</v>
      </c>
      <c r="O255" s="2" t="s">
        <v>67</v>
      </c>
      <c r="P255" s="34">
        <v>29</v>
      </c>
      <c r="Q255" s="36" t="str">
        <f t="shared" si="3"/>
        <v>29:1</v>
      </c>
      <c r="R255" s="34" t="s">
        <v>4733</v>
      </c>
    </row>
    <row r="256" ht="66" spans="1:18">
      <c r="A256" s="2" t="s">
        <v>4734</v>
      </c>
      <c r="B256" s="2" t="s">
        <v>4735</v>
      </c>
      <c r="C256" s="2" t="s">
        <v>2542</v>
      </c>
      <c r="D256" s="2" t="s">
        <v>1062</v>
      </c>
      <c r="E256" s="2" t="s">
        <v>4620</v>
      </c>
      <c r="F256" s="2" t="s">
        <v>4736</v>
      </c>
      <c r="G256" s="2" t="s">
        <v>1165</v>
      </c>
      <c r="H256" s="2" t="s">
        <v>1166</v>
      </c>
      <c r="I256" s="2" t="s">
        <v>807</v>
      </c>
      <c r="J256" s="2" t="s">
        <v>1065</v>
      </c>
      <c r="K256" s="2" t="s">
        <v>57</v>
      </c>
      <c r="L256" s="2" t="s">
        <v>60</v>
      </c>
      <c r="M256" s="2" t="s">
        <v>61</v>
      </c>
      <c r="N256" s="34">
        <v>2</v>
      </c>
      <c r="O256" s="2" t="s">
        <v>62</v>
      </c>
      <c r="P256" s="34">
        <v>276</v>
      </c>
      <c r="Q256" s="36" t="str">
        <f t="shared" si="3"/>
        <v>138:1</v>
      </c>
      <c r="R256" s="34" t="s">
        <v>3336</v>
      </c>
    </row>
    <row r="257" ht="66" spans="1:18">
      <c r="A257" s="2" t="s">
        <v>4734</v>
      </c>
      <c r="B257" s="2" t="s">
        <v>4737</v>
      </c>
      <c r="C257" s="2" t="s">
        <v>2542</v>
      </c>
      <c r="D257" s="2" t="s">
        <v>1062</v>
      </c>
      <c r="E257" s="2" t="s">
        <v>4620</v>
      </c>
      <c r="F257" s="2" t="s">
        <v>4738</v>
      </c>
      <c r="G257" s="2" t="s">
        <v>1165</v>
      </c>
      <c r="H257" s="2" t="s">
        <v>1166</v>
      </c>
      <c r="I257" s="2" t="s">
        <v>807</v>
      </c>
      <c r="J257" s="2" t="s">
        <v>1065</v>
      </c>
      <c r="K257" s="2" t="s">
        <v>57</v>
      </c>
      <c r="L257" s="2" t="s">
        <v>176</v>
      </c>
      <c r="M257" s="2" t="s">
        <v>61</v>
      </c>
      <c r="N257" s="34">
        <v>3</v>
      </c>
      <c r="O257" s="2" t="s">
        <v>127</v>
      </c>
      <c r="P257" s="34">
        <v>251</v>
      </c>
      <c r="Q257" s="36" t="str">
        <f t="shared" si="3"/>
        <v>83.67:1</v>
      </c>
      <c r="R257" s="34" t="s">
        <v>2620</v>
      </c>
    </row>
    <row r="258" ht="66" spans="1:18">
      <c r="A258" s="2" t="s">
        <v>4739</v>
      </c>
      <c r="B258" s="2" t="s">
        <v>4740</v>
      </c>
      <c r="C258" s="2" t="s">
        <v>2031</v>
      </c>
      <c r="D258" s="2" t="s">
        <v>2031</v>
      </c>
      <c r="E258" s="2" t="s">
        <v>3936</v>
      </c>
      <c r="F258" s="2" t="s">
        <v>4741</v>
      </c>
      <c r="G258" s="2" t="s">
        <v>1165</v>
      </c>
      <c r="H258" s="2" t="s">
        <v>1166</v>
      </c>
      <c r="I258" s="2" t="s">
        <v>57</v>
      </c>
      <c r="J258" s="2">
        <v>40</v>
      </c>
      <c r="K258" s="2" t="s">
        <v>4742</v>
      </c>
      <c r="L258" s="2" t="s">
        <v>176</v>
      </c>
      <c r="M258" s="2" t="s">
        <v>4743</v>
      </c>
      <c r="N258" s="34">
        <v>1</v>
      </c>
      <c r="O258" s="2" t="s">
        <v>67</v>
      </c>
      <c r="P258" s="34">
        <v>4</v>
      </c>
      <c r="Q258" s="36" t="str">
        <f t="shared" si="3"/>
        <v>4:1</v>
      </c>
      <c r="R258" s="34" t="s">
        <v>3865</v>
      </c>
    </row>
    <row r="259" ht="132" spans="1:18">
      <c r="A259" s="2" t="s">
        <v>4739</v>
      </c>
      <c r="B259" s="2" t="s">
        <v>4744</v>
      </c>
      <c r="C259" s="2" t="s">
        <v>2031</v>
      </c>
      <c r="D259" s="2" t="s">
        <v>2031</v>
      </c>
      <c r="E259" s="2" t="s">
        <v>2606</v>
      </c>
      <c r="F259" s="2" t="s">
        <v>4741</v>
      </c>
      <c r="G259" s="2" t="s">
        <v>1165</v>
      </c>
      <c r="H259" s="2" t="s">
        <v>1166</v>
      </c>
      <c r="I259" s="2" t="s">
        <v>57</v>
      </c>
      <c r="J259" s="2" t="s">
        <v>58</v>
      </c>
      <c r="K259" s="2" t="s">
        <v>4742</v>
      </c>
      <c r="L259" s="2" t="s">
        <v>176</v>
      </c>
      <c r="M259" s="2" t="s">
        <v>4745</v>
      </c>
      <c r="N259" s="34">
        <v>1</v>
      </c>
      <c r="O259" s="2" t="s">
        <v>67</v>
      </c>
      <c r="P259" s="34">
        <v>9</v>
      </c>
      <c r="Q259" s="36" t="str">
        <f t="shared" ref="Q259:Q322" si="4">ROUND(P259/N259,2)&amp;":1"</f>
        <v>9:1</v>
      </c>
      <c r="R259" s="34" t="s">
        <v>4746</v>
      </c>
    </row>
    <row r="260" ht="181.5" spans="1:18">
      <c r="A260" s="2" t="s">
        <v>4747</v>
      </c>
      <c r="B260" s="2" t="s">
        <v>4748</v>
      </c>
      <c r="C260" s="2" t="s">
        <v>2031</v>
      </c>
      <c r="D260" s="2" t="s">
        <v>2031</v>
      </c>
      <c r="E260" s="2" t="s">
        <v>4749</v>
      </c>
      <c r="F260" s="2" t="s">
        <v>4750</v>
      </c>
      <c r="G260" s="2" t="s">
        <v>1165</v>
      </c>
      <c r="H260" s="2" t="s">
        <v>1166</v>
      </c>
      <c r="I260" s="2" t="s">
        <v>57</v>
      </c>
      <c r="J260" s="2">
        <v>40</v>
      </c>
      <c r="K260" s="2" t="s">
        <v>4751</v>
      </c>
      <c r="L260" s="2" t="s">
        <v>176</v>
      </c>
      <c r="M260" s="2" t="s">
        <v>4752</v>
      </c>
      <c r="N260" s="34">
        <v>1</v>
      </c>
      <c r="O260" s="2" t="s">
        <v>67</v>
      </c>
      <c r="P260" s="34">
        <v>18</v>
      </c>
      <c r="Q260" s="36" t="str">
        <f t="shared" si="4"/>
        <v>18:1</v>
      </c>
      <c r="R260" s="34" t="s">
        <v>4753</v>
      </c>
    </row>
    <row r="261" ht="247.5" spans="1:18">
      <c r="A261" s="2" t="s">
        <v>4747</v>
      </c>
      <c r="B261" s="2" t="s">
        <v>4754</v>
      </c>
      <c r="C261" s="2" t="s">
        <v>2031</v>
      </c>
      <c r="D261" s="2" t="s">
        <v>2031</v>
      </c>
      <c r="E261" s="2" t="s">
        <v>4755</v>
      </c>
      <c r="F261" s="2" t="s">
        <v>4756</v>
      </c>
      <c r="G261" s="2" t="s">
        <v>1165</v>
      </c>
      <c r="H261" s="2" t="s">
        <v>1166</v>
      </c>
      <c r="I261" s="2" t="s">
        <v>57</v>
      </c>
      <c r="J261" s="2" t="s">
        <v>58</v>
      </c>
      <c r="K261" s="2" t="s">
        <v>4751</v>
      </c>
      <c r="L261" s="2" t="s">
        <v>176</v>
      </c>
      <c r="M261" s="2" t="s">
        <v>4757</v>
      </c>
      <c r="N261" s="34">
        <v>1</v>
      </c>
      <c r="O261" s="2" t="s">
        <v>67</v>
      </c>
      <c r="P261" s="34">
        <v>42</v>
      </c>
      <c r="Q261" s="36" t="str">
        <f t="shared" si="4"/>
        <v>42:1</v>
      </c>
      <c r="R261" s="34" t="s">
        <v>4758</v>
      </c>
    </row>
  </sheetData>
  <sheetProtection selectLockedCells="1" selectUnlockedCells="1"/>
  <autoFilter ref="A2:R261">
    <extLst/>
  </autoFilter>
  <mergeCells count="1">
    <mergeCell ref="A1:R1"/>
  </mergeCells>
  <pageMargins left="0.699305555555556" right="0.699305555555556" top="0.75" bottom="0.75" header="0.3" footer="0.3"/>
  <pageSetup paperSize="9" orientation="portrait"/>
  <headerFooter/>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2:F6"/>
  <sheetViews>
    <sheetView workbookViewId="0">
      <selection activeCell="B6" sqref="B6"/>
    </sheetView>
  </sheetViews>
  <sheetFormatPr defaultColWidth="9" defaultRowHeight="13.5" outlineLevelRow="5" outlineLevelCol="5"/>
  <cols>
    <col min="1" max="1" width="18.375" style="23" customWidth="1"/>
    <col min="2" max="2" width="61" style="23" customWidth="1"/>
    <col min="3" max="3" width="8.25" style="23" customWidth="1"/>
    <col min="4" max="4" width="12.125" style="23" customWidth="1"/>
    <col min="5" max="5" width="11.125" style="23" customWidth="1"/>
    <col min="6" max="6" width="47" style="23" customWidth="1"/>
    <col min="7" max="16384" width="9" style="23"/>
  </cols>
  <sheetData>
    <row r="2" ht="23.25" customHeight="1" spans="1:6">
      <c r="A2" s="24" t="s">
        <v>4759</v>
      </c>
      <c r="B2" s="24" t="s">
        <v>4760</v>
      </c>
      <c r="C2" s="24" t="s">
        <v>43</v>
      </c>
      <c r="D2" s="24" t="s">
        <v>4761</v>
      </c>
      <c r="E2" s="25" t="s">
        <v>4762</v>
      </c>
      <c r="F2" s="25" t="s">
        <v>4763</v>
      </c>
    </row>
    <row r="3" ht="49.5" customHeight="1" spans="1:6">
      <c r="A3" s="26" t="s">
        <v>4764</v>
      </c>
      <c r="B3" s="26" t="s">
        <v>4765</v>
      </c>
      <c r="C3" s="26">
        <v>614</v>
      </c>
      <c r="D3" s="27">
        <v>41985</v>
      </c>
      <c r="E3" s="27">
        <v>42029</v>
      </c>
      <c r="F3" s="28" t="s">
        <v>4766</v>
      </c>
    </row>
    <row r="4" ht="49.5" customHeight="1" spans="1:6">
      <c r="A4" s="26"/>
      <c r="B4" s="26" t="s">
        <v>4767</v>
      </c>
      <c r="C4" s="26">
        <v>648</v>
      </c>
      <c r="D4" s="27">
        <v>42363</v>
      </c>
      <c r="E4" s="27">
        <v>42385</v>
      </c>
      <c r="F4" s="28"/>
    </row>
    <row r="5" ht="49.5" customHeight="1" spans="1:6">
      <c r="A5" s="26"/>
      <c r="B5" s="26" t="s">
        <v>4768</v>
      </c>
      <c r="C5" s="26">
        <v>871</v>
      </c>
      <c r="D5" s="27">
        <v>42790</v>
      </c>
      <c r="E5" s="27">
        <v>42820</v>
      </c>
      <c r="F5" s="28"/>
    </row>
    <row r="6" ht="33.95" customHeight="1" spans="1:6">
      <c r="A6" s="26"/>
      <c r="B6" s="26" t="s">
        <v>4769</v>
      </c>
      <c r="C6" s="26">
        <v>525</v>
      </c>
      <c r="D6" s="27">
        <v>43096</v>
      </c>
      <c r="E6" s="27">
        <v>43170</v>
      </c>
      <c r="F6" s="28"/>
    </row>
  </sheetData>
  <mergeCells count="2">
    <mergeCell ref="A3:A6"/>
    <mergeCell ref="F3:F6"/>
  </mergeCells>
  <hyperlinks>
    <hyperlink ref="B5" r:id="rId1" display="2017招考公告：http://shenzhen.huatu.com/gwy/1495131.html"/>
    <hyperlink ref="B4" r:id="rId2" display="2016招考公告：http://shenzhen.huatu.com/gwy/1389241.html"/>
    <hyperlink ref="B3" r:id="rId3" display="2015招考公告：http://shenzhen.huatu.com/gwy/1108846.html"/>
    <hyperlink ref="B6" r:id="rId1" display="2018招考公告：http://shenzhen.huatu.com/gwy/1522943.html"/>
  </hyperlinks>
  <pageMargins left="0.699305555555556" right="0.699305555555556" top="0.75" bottom="0.75" header="0.3" footer="0.3"/>
  <pageSetup paperSize="9" orientation="portrait" horizontalDpi="200" verticalDpi="3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4"/>
  <sheetViews>
    <sheetView workbookViewId="0">
      <selection activeCell="N10" sqref="N10"/>
    </sheetView>
  </sheetViews>
  <sheetFormatPr defaultColWidth="9" defaultRowHeight="13.5"/>
  <cols>
    <col min="1" max="1" width="7.875" customWidth="1"/>
    <col min="2" max="2" width="11.25" customWidth="1"/>
    <col min="3" max="3" width="9.5" customWidth="1"/>
    <col min="4" max="4" width="9.75" customWidth="1"/>
    <col min="5" max="5" width="18.625" customWidth="1"/>
    <col min="6" max="7" width="8.875" customWidth="1"/>
    <col min="8" max="8" width="7" customWidth="1"/>
    <col min="9" max="9" width="6.375" customWidth="1"/>
    <col min="12" max="12" width="9.5" customWidth="1"/>
  </cols>
  <sheetData>
    <row r="1" ht="31" customHeight="1" spans="1:12">
      <c r="A1" s="5" t="s">
        <v>4770</v>
      </c>
      <c r="B1" s="6" t="s">
        <v>4761</v>
      </c>
      <c r="C1" s="7" t="s">
        <v>4762</v>
      </c>
      <c r="D1" s="6" t="s">
        <v>4771</v>
      </c>
      <c r="E1" s="6" t="s">
        <v>4772</v>
      </c>
      <c r="F1" s="8" t="s">
        <v>4773</v>
      </c>
      <c r="G1" s="8"/>
      <c r="H1" s="8"/>
      <c r="I1" s="8"/>
      <c r="J1" s="8"/>
      <c r="K1" s="12" t="s">
        <v>4774</v>
      </c>
      <c r="L1" s="13" t="s">
        <v>4775</v>
      </c>
    </row>
    <row r="2" spans="1:12">
      <c r="A2" s="5"/>
      <c r="B2" s="6"/>
      <c r="C2" s="7"/>
      <c r="D2" s="6"/>
      <c r="E2" s="6"/>
      <c r="F2" s="6" t="s">
        <v>2</v>
      </c>
      <c r="G2" s="6" t="s">
        <v>4776</v>
      </c>
      <c r="H2" s="6" t="s">
        <v>4</v>
      </c>
      <c r="I2" s="8" t="s">
        <v>5</v>
      </c>
      <c r="J2" s="14" t="s">
        <v>4777</v>
      </c>
      <c r="K2" s="15"/>
      <c r="L2" s="16"/>
    </row>
    <row r="3" spans="1:12">
      <c r="A3" s="9" t="s">
        <v>4778</v>
      </c>
      <c r="B3" s="10">
        <v>41985</v>
      </c>
      <c r="C3" s="10">
        <v>42029</v>
      </c>
      <c r="D3" s="10">
        <v>42045</v>
      </c>
      <c r="E3" s="11" t="s">
        <v>4779</v>
      </c>
      <c r="F3" s="11">
        <v>184</v>
      </c>
      <c r="G3" s="11">
        <v>175</v>
      </c>
      <c r="H3" s="11">
        <v>251</v>
      </c>
      <c r="I3" s="17">
        <v>4</v>
      </c>
      <c r="J3" s="18">
        <f>F3+G3+H3+I3</f>
        <v>614</v>
      </c>
      <c r="K3" s="19">
        <v>53858</v>
      </c>
      <c r="L3" s="20">
        <f>K3/J3</f>
        <v>87.7166123778502</v>
      </c>
    </row>
    <row r="4" spans="1:12">
      <c r="A4" s="9" t="s">
        <v>4780</v>
      </c>
      <c r="B4" s="10">
        <v>42363</v>
      </c>
      <c r="C4" s="10">
        <v>42385</v>
      </c>
      <c r="D4" s="10">
        <v>42402</v>
      </c>
      <c r="E4" s="11" t="s">
        <v>4781</v>
      </c>
      <c r="F4" s="11">
        <v>308</v>
      </c>
      <c r="G4" s="11">
        <v>277</v>
      </c>
      <c r="H4" s="11">
        <v>62</v>
      </c>
      <c r="I4" s="17">
        <v>1</v>
      </c>
      <c r="J4" s="18">
        <f>F4+G4+H4+I4</f>
        <v>648</v>
      </c>
      <c r="K4" s="19">
        <v>56778</v>
      </c>
      <c r="L4" s="20">
        <f>K4/J4</f>
        <v>87.6203703703704</v>
      </c>
    </row>
    <row r="5" spans="1:12">
      <c r="A5" s="9" t="s">
        <v>4782</v>
      </c>
      <c r="B5" s="10">
        <v>42790</v>
      </c>
      <c r="C5" s="10">
        <v>42820</v>
      </c>
      <c r="D5" s="10">
        <v>42842</v>
      </c>
      <c r="E5" s="11" t="s">
        <v>4783</v>
      </c>
      <c r="F5" s="11">
        <v>409</v>
      </c>
      <c r="G5" s="11">
        <v>419</v>
      </c>
      <c r="H5" s="11">
        <v>42</v>
      </c>
      <c r="I5" s="17">
        <v>1</v>
      </c>
      <c r="J5" s="18">
        <f>F5+G5+H5+I5</f>
        <v>871</v>
      </c>
      <c r="K5" s="21">
        <v>40063</v>
      </c>
      <c r="L5" s="20">
        <f>K5/J5</f>
        <v>45.9965556831228</v>
      </c>
    </row>
    <row r="6" spans="1:12">
      <c r="A6" s="9" t="s">
        <v>4784</v>
      </c>
      <c r="B6" s="10">
        <v>43096</v>
      </c>
      <c r="C6" s="10">
        <v>43170</v>
      </c>
      <c r="D6" s="10">
        <v>43200</v>
      </c>
      <c r="E6" s="11" t="s">
        <v>4785</v>
      </c>
      <c r="F6" s="11">
        <v>262</v>
      </c>
      <c r="G6" s="11">
        <v>213</v>
      </c>
      <c r="H6" s="11">
        <v>50</v>
      </c>
      <c r="I6" s="17">
        <v>0</v>
      </c>
      <c r="J6" s="18">
        <f>F6+G6+H6+I6</f>
        <v>525</v>
      </c>
      <c r="K6" s="21">
        <v>95430</v>
      </c>
      <c r="L6" s="20">
        <f>K6/J6</f>
        <v>181.771428571429</v>
      </c>
    </row>
    <row r="14" spans="9:9">
      <c r="I14" s="22"/>
    </row>
  </sheetData>
  <mergeCells count="8">
    <mergeCell ref="F1:J1"/>
    <mergeCell ref="A1:A2"/>
    <mergeCell ref="B1:B2"/>
    <mergeCell ref="C1:C2"/>
    <mergeCell ref="D1:D2"/>
    <mergeCell ref="E1:E2"/>
    <mergeCell ref="K1:K2"/>
    <mergeCell ref="L1:L2"/>
  </mergeCells>
  <pageMargins left="0.75" right="0.75" top="1" bottom="1" header="0.511805555555556" footer="0.511805555555556"/>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543"/>
  <sheetViews>
    <sheetView workbookViewId="0">
      <selection activeCell="F3" sqref="F3"/>
    </sheetView>
  </sheetViews>
  <sheetFormatPr defaultColWidth="9" defaultRowHeight="13.5" outlineLevelCol="2"/>
  <sheetData>
    <row r="1" ht="49.5" spans="1:3">
      <c r="A1" s="1" t="s">
        <v>1143</v>
      </c>
      <c r="B1" s="2" t="s">
        <v>1142</v>
      </c>
      <c r="C1" s="3" t="s">
        <v>1141</v>
      </c>
    </row>
    <row r="2" ht="49.5" spans="1:3">
      <c r="A2" s="1" t="s">
        <v>1146</v>
      </c>
      <c r="B2" s="2" t="s">
        <v>1142</v>
      </c>
      <c r="C2" s="3" t="s">
        <v>1141</v>
      </c>
    </row>
    <row r="3" ht="49.5" spans="1:3">
      <c r="A3" s="1" t="s">
        <v>1150</v>
      </c>
      <c r="B3" s="2" t="s">
        <v>1142</v>
      </c>
      <c r="C3" s="3" t="s">
        <v>1141</v>
      </c>
    </row>
    <row r="4" ht="49.5" spans="1:3">
      <c r="A4" s="1" t="s">
        <v>1154</v>
      </c>
      <c r="B4" s="2" t="s">
        <v>1142</v>
      </c>
      <c r="C4" s="3" t="s">
        <v>1141</v>
      </c>
    </row>
    <row r="5" ht="49.5" spans="1:3">
      <c r="A5" s="1" t="s">
        <v>1159</v>
      </c>
      <c r="B5" s="2" t="s">
        <v>1142</v>
      </c>
      <c r="C5" s="3" t="s">
        <v>1141</v>
      </c>
    </row>
    <row r="6" ht="49.5" spans="1:3">
      <c r="A6" s="1" t="s">
        <v>1163</v>
      </c>
      <c r="B6" s="2" t="s">
        <v>1142</v>
      </c>
      <c r="C6" s="3" t="s">
        <v>1141</v>
      </c>
    </row>
    <row r="7" ht="49.5" spans="1:3">
      <c r="A7" s="1" t="s">
        <v>1168</v>
      </c>
      <c r="B7" s="2" t="s">
        <v>1142</v>
      </c>
      <c r="C7" s="3" t="s">
        <v>1141</v>
      </c>
    </row>
    <row r="8" ht="49.5" spans="1:3">
      <c r="A8" s="1" t="s">
        <v>1171</v>
      </c>
      <c r="B8" s="2" t="s">
        <v>1142</v>
      </c>
      <c r="C8" s="3" t="s">
        <v>1141</v>
      </c>
    </row>
    <row r="9" ht="49.5" spans="1:3">
      <c r="A9" s="1" t="s">
        <v>1176</v>
      </c>
      <c r="B9" s="2" t="s">
        <v>1142</v>
      </c>
      <c r="C9" s="3" t="s">
        <v>1141</v>
      </c>
    </row>
    <row r="10" ht="49.5" spans="1:3">
      <c r="A10" s="1" t="s">
        <v>1179</v>
      </c>
      <c r="B10" s="2" t="s">
        <v>1142</v>
      </c>
      <c r="C10" s="3" t="s">
        <v>1141</v>
      </c>
    </row>
    <row r="11" ht="49.5" spans="1:3">
      <c r="A11" s="1" t="s">
        <v>1183</v>
      </c>
      <c r="B11" s="2" t="s">
        <v>1142</v>
      </c>
      <c r="C11" s="3" t="s">
        <v>1141</v>
      </c>
    </row>
    <row r="12" ht="49.5" spans="1:3">
      <c r="A12" s="1" t="s">
        <v>1188</v>
      </c>
      <c r="B12" s="2" t="s">
        <v>1142</v>
      </c>
      <c r="C12" s="3" t="s">
        <v>1141</v>
      </c>
    </row>
    <row r="13" ht="66" spans="1:3">
      <c r="A13" s="1" t="s">
        <v>1193</v>
      </c>
      <c r="B13" s="2" t="s">
        <v>1192</v>
      </c>
      <c r="C13" s="4" t="s">
        <v>48</v>
      </c>
    </row>
    <row r="14" ht="66" spans="1:3">
      <c r="A14" s="1" t="s">
        <v>1197</v>
      </c>
      <c r="B14" s="2" t="s">
        <v>1192</v>
      </c>
      <c r="C14" s="4" t="s">
        <v>48</v>
      </c>
    </row>
    <row r="15" ht="66" spans="1:3">
      <c r="A15" s="1" t="s">
        <v>1200</v>
      </c>
      <c r="B15" s="2" t="s">
        <v>1192</v>
      </c>
      <c r="C15" s="4" t="s">
        <v>48</v>
      </c>
    </row>
    <row r="16" ht="66" spans="1:3">
      <c r="A16" s="1" t="s">
        <v>1202</v>
      </c>
      <c r="B16" s="2" t="s">
        <v>1192</v>
      </c>
      <c r="C16" s="4" t="s">
        <v>48</v>
      </c>
    </row>
    <row r="17" ht="66" spans="1:3">
      <c r="A17" s="1" t="s">
        <v>1205</v>
      </c>
      <c r="B17" s="2" t="s">
        <v>1192</v>
      </c>
      <c r="C17" s="4" t="s">
        <v>48</v>
      </c>
    </row>
    <row r="18" ht="66" spans="1:3">
      <c r="A18" s="1" t="s">
        <v>1208</v>
      </c>
      <c r="B18" s="2" t="s">
        <v>1192</v>
      </c>
      <c r="C18" s="4" t="s">
        <v>48</v>
      </c>
    </row>
    <row r="19" ht="66" spans="1:3">
      <c r="A19" s="1" t="s">
        <v>1212</v>
      </c>
      <c r="B19" s="2" t="s">
        <v>1192</v>
      </c>
      <c r="C19" s="4" t="s">
        <v>48</v>
      </c>
    </row>
    <row r="20" ht="66" spans="1:3">
      <c r="A20" s="1" t="s">
        <v>1215</v>
      </c>
      <c r="B20" s="2" t="s">
        <v>1192</v>
      </c>
      <c r="C20" s="4" t="s">
        <v>78</v>
      </c>
    </row>
    <row r="21" ht="66" spans="1:3">
      <c r="A21" s="1" t="s">
        <v>1219</v>
      </c>
      <c r="B21" s="2" t="s">
        <v>1192</v>
      </c>
      <c r="C21" s="4" t="s">
        <v>78</v>
      </c>
    </row>
    <row r="22" ht="66" spans="1:3">
      <c r="A22" s="1" t="s">
        <v>1225</v>
      </c>
      <c r="B22" s="2" t="s">
        <v>1192</v>
      </c>
      <c r="C22" s="4" t="s">
        <v>78</v>
      </c>
    </row>
    <row r="23" ht="66" spans="1:3">
      <c r="A23" s="1" t="s">
        <v>1228</v>
      </c>
      <c r="B23" s="2" t="s">
        <v>1192</v>
      </c>
      <c r="C23" s="4" t="s">
        <v>90</v>
      </c>
    </row>
    <row r="24" ht="66" spans="1:3">
      <c r="A24" s="1" t="s">
        <v>1231</v>
      </c>
      <c r="B24" s="2" t="s">
        <v>1192</v>
      </c>
      <c r="C24" s="4" t="s">
        <v>90</v>
      </c>
    </row>
    <row r="25" ht="66" spans="1:3">
      <c r="A25" s="1" t="s">
        <v>1234</v>
      </c>
      <c r="B25" s="2" t="s">
        <v>1192</v>
      </c>
      <c r="C25" s="4" t="s">
        <v>96</v>
      </c>
    </row>
    <row r="26" ht="66" spans="1:3">
      <c r="A26" s="1" t="s">
        <v>1236</v>
      </c>
      <c r="B26" s="2" t="s">
        <v>1192</v>
      </c>
      <c r="C26" s="4" t="s">
        <v>96</v>
      </c>
    </row>
    <row r="27" ht="66" spans="1:3">
      <c r="A27" s="1" t="s">
        <v>1238</v>
      </c>
      <c r="B27" s="2" t="s">
        <v>1192</v>
      </c>
      <c r="C27" s="4" t="s">
        <v>96</v>
      </c>
    </row>
    <row r="28" ht="66" spans="1:3">
      <c r="A28" s="1" t="s">
        <v>1240</v>
      </c>
      <c r="B28" s="2" t="s">
        <v>1192</v>
      </c>
      <c r="C28" s="4" t="s">
        <v>96</v>
      </c>
    </row>
    <row r="29" ht="66" spans="1:3">
      <c r="A29" s="1" t="s">
        <v>1242</v>
      </c>
      <c r="B29" s="2" t="s">
        <v>1192</v>
      </c>
      <c r="C29" s="4" t="s">
        <v>96</v>
      </c>
    </row>
    <row r="30" ht="66" spans="1:3">
      <c r="A30" s="1" t="s">
        <v>1244</v>
      </c>
      <c r="B30" s="2" t="s">
        <v>1192</v>
      </c>
      <c r="C30" s="4" t="s">
        <v>96</v>
      </c>
    </row>
    <row r="31" ht="66" spans="1:3">
      <c r="A31" s="1" t="s">
        <v>1247</v>
      </c>
      <c r="B31" s="2" t="s">
        <v>1192</v>
      </c>
      <c r="C31" s="4" t="s">
        <v>96</v>
      </c>
    </row>
    <row r="32" ht="66" spans="1:3">
      <c r="A32" s="1" t="s">
        <v>1249</v>
      </c>
      <c r="B32" s="2" t="s">
        <v>1192</v>
      </c>
      <c r="C32" s="4" t="s">
        <v>115</v>
      </c>
    </row>
    <row r="33" ht="66" spans="1:3">
      <c r="A33" s="1" t="s">
        <v>1252</v>
      </c>
      <c r="B33" s="2" t="s">
        <v>1192</v>
      </c>
      <c r="C33" s="4" t="s">
        <v>115</v>
      </c>
    </row>
    <row r="34" ht="66" spans="1:3">
      <c r="A34" s="1" t="s">
        <v>1256</v>
      </c>
      <c r="B34" s="2" t="s">
        <v>1192</v>
      </c>
      <c r="C34" s="4" t="s">
        <v>115</v>
      </c>
    </row>
    <row r="35" ht="66" spans="1:3">
      <c r="A35" s="1" t="s">
        <v>1258</v>
      </c>
      <c r="B35" s="2" t="s">
        <v>1192</v>
      </c>
      <c r="C35" s="4" t="s">
        <v>115</v>
      </c>
    </row>
    <row r="36" ht="66" spans="1:3">
      <c r="A36" s="1" t="s">
        <v>1260</v>
      </c>
      <c r="B36" s="2" t="s">
        <v>1192</v>
      </c>
      <c r="C36" s="4" t="s">
        <v>115</v>
      </c>
    </row>
    <row r="37" ht="66" spans="1:3">
      <c r="A37" s="1" t="s">
        <v>1263</v>
      </c>
      <c r="B37" s="2" t="s">
        <v>1192</v>
      </c>
      <c r="C37" s="4" t="s">
        <v>115</v>
      </c>
    </row>
    <row r="38" ht="66" spans="1:3">
      <c r="A38" s="1" t="s">
        <v>1266</v>
      </c>
      <c r="B38" s="2" t="s">
        <v>1192</v>
      </c>
      <c r="C38" s="4" t="s">
        <v>115</v>
      </c>
    </row>
    <row r="39" ht="66" spans="1:3">
      <c r="A39" s="1" t="s">
        <v>1268</v>
      </c>
      <c r="B39" s="2" t="s">
        <v>1192</v>
      </c>
      <c r="C39" s="4" t="s">
        <v>115</v>
      </c>
    </row>
    <row r="40" ht="66" spans="1:3">
      <c r="A40" s="1" t="s">
        <v>1272</v>
      </c>
      <c r="B40" s="2" t="s">
        <v>1192</v>
      </c>
      <c r="C40" s="4" t="s">
        <v>137</v>
      </c>
    </row>
    <row r="41" ht="66" spans="1:3">
      <c r="A41" s="1" t="s">
        <v>1274</v>
      </c>
      <c r="B41" s="2" t="s">
        <v>1192</v>
      </c>
      <c r="C41" s="4" t="s">
        <v>137</v>
      </c>
    </row>
    <row r="42" ht="66" spans="1:3">
      <c r="A42" s="1" t="s">
        <v>1278</v>
      </c>
      <c r="B42" s="2" t="s">
        <v>1192</v>
      </c>
      <c r="C42" s="4" t="s">
        <v>137</v>
      </c>
    </row>
    <row r="43" ht="66" spans="1:3">
      <c r="A43" s="1" t="s">
        <v>1282</v>
      </c>
      <c r="B43" s="2" t="s">
        <v>1192</v>
      </c>
      <c r="C43" s="4" t="s">
        <v>137</v>
      </c>
    </row>
    <row r="44" ht="66" spans="1:3">
      <c r="A44" s="1" t="s">
        <v>1285</v>
      </c>
      <c r="B44" s="2" t="s">
        <v>1192</v>
      </c>
      <c r="C44" s="4" t="s">
        <v>137</v>
      </c>
    </row>
    <row r="45" ht="66" spans="1:3">
      <c r="A45" s="1" t="s">
        <v>1288</v>
      </c>
      <c r="B45" s="2" t="s">
        <v>1192</v>
      </c>
      <c r="C45" s="4" t="s">
        <v>137</v>
      </c>
    </row>
    <row r="46" ht="66" spans="1:3">
      <c r="A46" s="1" t="s">
        <v>1292</v>
      </c>
      <c r="B46" s="2" t="s">
        <v>1192</v>
      </c>
      <c r="C46" s="4" t="s">
        <v>137</v>
      </c>
    </row>
    <row r="47" ht="66" spans="1:3">
      <c r="A47" s="1" t="s">
        <v>1295</v>
      </c>
      <c r="B47" s="2" t="s">
        <v>1192</v>
      </c>
      <c r="C47" s="4" t="s">
        <v>137</v>
      </c>
    </row>
    <row r="48" ht="66" spans="1:3">
      <c r="A48" s="1" t="s">
        <v>1298</v>
      </c>
      <c r="B48" s="2" t="s">
        <v>1192</v>
      </c>
      <c r="C48" s="4" t="s">
        <v>137</v>
      </c>
    </row>
    <row r="49" ht="66" spans="1:3">
      <c r="A49" s="1" t="s">
        <v>1301</v>
      </c>
      <c r="B49" s="2" t="s">
        <v>1192</v>
      </c>
      <c r="C49" s="4" t="s">
        <v>137</v>
      </c>
    </row>
    <row r="50" ht="66" spans="1:3">
      <c r="A50" s="1" t="s">
        <v>1305</v>
      </c>
      <c r="B50" s="2" t="s">
        <v>1192</v>
      </c>
      <c r="C50" s="4" t="s">
        <v>137</v>
      </c>
    </row>
    <row r="51" ht="66" spans="1:3">
      <c r="A51" s="1" t="s">
        <v>1308</v>
      </c>
      <c r="B51" s="2" t="s">
        <v>1192</v>
      </c>
      <c r="C51" s="4" t="s">
        <v>137</v>
      </c>
    </row>
    <row r="52" ht="66" spans="1:3">
      <c r="A52" s="1" t="s">
        <v>1311</v>
      </c>
      <c r="B52" s="2" t="s">
        <v>1192</v>
      </c>
      <c r="C52" s="4" t="s">
        <v>833</v>
      </c>
    </row>
    <row r="53" ht="66" spans="1:3">
      <c r="A53" s="1" t="s">
        <v>1315</v>
      </c>
      <c r="B53" s="2" t="s">
        <v>1192</v>
      </c>
      <c r="C53" s="4" t="s">
        <v>833</v>
      </c>
    </row>
    <row r="54" ht="66" spans="1:3">
      <c r="A54" s="1" t="s">
        <v>1318</v>
      </c>
      <c r="B54" s="2" t="s">
        <v>1192</v>
      </c>
      <c r="C54" s="4" t="s">
        <v>833</v>
      </c>
    </row>
    <row r="55" ht="66" spans="1:3">
      <c r="A55" s="1" t="s">
        <v>1322</v>
      </c>
      <c r="B55" s="2" t="s">
        <v>1192</v>
      </c>
      <c r="C55" s="4" t="s">
        <v>833</v>
      </c>
    </row>
    <row r="56" ht="66" spans="1:3">
      <c r="A56" s="1" t="s">
        <v>1325</v>
      </c>
      <c r="B56" s="2" t="s">
        <v>1192</v>
      </c>
      <c r="C56" s="4" t="s">
        <v>833</v>
      </c>
    </row>
    <row r="57" ht="66" spans="1:3">
      <c r="A57" s="1" t="s">
        <v>1328</v>
      </c>
      <c r="B57" s="2" t="s">
        <v>1192</v>
      </c>
      <c r="C57" s="4" t="s">
        <v>833</v>
      </c>
    </row>
    <row r="58" ht="66" spans="1:3">
      <c r="A58" s="1" t="s">
        <v>1331</v>
      </c>
      <c r="B58" s="2" t="s">
        <v>1192</v>
      </c>
      <c r="C58" s="4" t="s">
        <v>833</v>
      </c>
    </row>
    <row r="59" ht="66" spans="1:3">
      <c r="A59" s="1" t="s">
        <v>1335</v>
      </c>
      <c r="B59" s="2" t="s">
        <v>1192</v>
      </c>
      <c r="C59" s="4" t="s">
        <v>833</v>
      </c>
    </row>
    <row r="60" ht="66" spans="1:3">
      <c r="A60" s="1" t="s">
        <v>1338</v>
      </c>
      <c r="B60" s="2" t="s">
        <v>1192</v>
      </c>
      <c r="C60" s="4" t="s">
        <v>833</v>
      </c>
    </row>
    <row r="61" ht="66" spans="1:3">
      <c r="A61" s="1" t="s">
        <v>1342</v>
      </c>
      <c r="B61" s="2" t="s">
        <v>1192</v>
      </c>
      <c r="C61" s="4" t="s">
        <v>833</v>
      </c>
    </row>
    <row r="62" ht="66" spans="1:3">
      <c r="A62" s="1" t="s">
        <v>1345</v>
      </c>
      <c r="B62" s="2" t="s">
        <v>1192</v>
      </c>
      <c r="C62" s="4" t="s">
        <v>833</v>
      </c>
    </row>
    <row r="63" ht="66" spans="1:3">
      <c r="A63" s="1" t="s">
        <v>1348</v>
      </c>
      <c r="B63" s="2" t="s">
        <v>1192</v>
      </c>
      <c r="C63" s="4" t="s">
        <v>833</v>
      </c>
    </row>
    <row r="64" ht="66" spans="1:3">
      <c r="A64" s="1" t="s">
        <v>1351</v>
      </c>
      <c r="B64" s="2" t="s">
        <v>1192</v>
      </c>
      <c r="C64" s="4" t="s">
        <v>833</v>
      </c>
    </row>
    <row r="65" ht="66" spans="1:3">
      <c r="A65" s="1" t="s">
        <v>1355</v>
      </c>
      <c r="B65" s="2" t="s">
        <v>1192</v>
      </c>
      <c r="C65" s="4" t="s">
        <v>152</v>
      </c>
    </row>
    <row r="66" ht="66" spans="1:3">
      <c r="A66" s="1" t="s">
        <v>1358</v>
      </c>
      <c r="B66" s="2" t="s">
        <v>1192</v>
      </c>
      <c r="C66" s="4" t="s">
        <v>152</v>
      </c>
    </row>
    <row r="67" ht="66" spans="1:3">
      <c r="A67" s="1" t="s">
        <v>1361</v>
      </c>
      <c r="B67" s="2" t="s">
        <v>1192</v>
      </c>
      <c r="C67" s="4" t="s">
        <v>152</v>
      </c>
    </row>
    <row r="68" ht="66" spans="1:3">
      <c r="A68" s="1" t="s">
        <v>1364</v>
      </c>
      <c r="B68" s="2" t="s">
        <v>1192</v>
      </c>
      <c r="C68" s="4" t="s">
        <v>152</v>
      </c>
    </row>
    <row r="69" ht="66" spans="1:3">
      <c r="A69" s="1" t="s">
        <v>1368</v>
      </c>
      <c r="B69" s="2" t="s">
        <v>1192</v>
      </c>
      <c r="C69" s="4" t="s">
        <v>152</v>
      </c>
    </row>
    <row r="70" ht="66" spans="1:3">
      <c r="A70" s="1" t="s">
        <v>1372</v>
      </c>
      <c r="B70" s="2" t="s">
        <v>1192</v>
      </c>
      <c r="C70" s="4" t="s">
        <v>152</v>
      </c>
    </row>
    <row r="71" ht="66" spans="1:3">
      <c r="A71" s="1" t="s">
        <v>1375</v>
      </c>
      <c r="B71" s="2" t="s">
        <v>1192</v>
      </c>
      <c r="C71" s="4" t="s">
        <v>152</v>
      </c>
    </row>
    <row r="72" ht="66" spans="1:3">
      <c r="A72" s="1" t="s">
        <v>1378</v>
      </c>
      <c r="B72" s="2" t="s">
        <v>1192</v>
      </c>
      <c r="C72" s="4" t="s">
        <v>152</v>
      </c>
    </row>
    <row r="73" ht="66" spans="1:3">
      <c r="A73" s="1" t="s">
        <v>1381</v>
      </c>
      <c r="B73" s="2" t="s">
        <v>1192</v>
      </c>
      <c r="C73" s="4" t="s">
        <v>152</v>
      </c>
    </row>
    <row r="74" ht="66" spans="1:3">
      <c r="A74" s="1" t="s">
        <v>1385</v>
      </c>
      <c r="B74" s="2" t="s">
        <v>1192</v>
      </c>
      <c r="C74" s="4" t="s">
        <v>152</v>
      </c>
    </row>
    <row r="75" ht="49.5" spans="1:3">
      <c r="A75" s="1" t="s">
        <v>1388</v>
      </c>
      <c r="B75" s="2" t="s">
        <v>171</v>
      </c>
      <c r="C75" s="3" t="s">
        <v>1141</v>
      </c>
    </row>
    <row r="76" ht="49.5" spans="1:3">
      <c r="A76" s="1" t="s">
        <v>1392</v>
      </c>
      <c r="B76" s="2" t="s">
        <v>171</v>
      </c>
      <c r="C76" s="3" t="s">
        <v>1141</v>
      </c>
    </row>
    <row r="77" ht="49.5" spans="1:3">
      <c r="A77" s="1" t="s">
        <v>1396</v>
      </c>
      <c r="B77" s="2" t="s">
        <v>171</v>
      </c>
      <c r="C77" s="3" t="s">
        <v>1141</v>
      </c>
    </row>
    <row r="78" ht="49.5" spans="1:3">
      <c r="A78" s="1" t="s">
        <v>1399</v>
      </c>
      <c r="B78" s="2" t="s">
        <v>171</v>
      </c>
      <c r="C78" s="3" t="s">
        <v>1141</v>
      </c>
    </row>
    <row r="79" ht="49.5" spans="1:3">
      <c r="A79" s="1" t="s">
        <v>1401</v>
      </c>
      <c r="B79" s="2" t="s">
        <v>171</v>
      </c>
      <c r="C79" s="3" t="s">
        <v>1141</v>
      </c>
    </row>
    <row r="80" ht="49.5" spans="1:3">
      <c r="A80" s="1" t="s">
        <v>1404</v>
      </c>
      <c r="B80" s="2" t="s">
        <v>171</v>
      </c>
      <c r="C80" s="3" t="s">
        <v>1141</v>
      </c>
    </row>
    <row r="81" ht="49.5" spans="1:3">
      <c r="A81" s="1" t="s">
        <v>1407</v>
      </c>
      <c r="B81" s="2" t="s">
        <v>171</v>
      </c>
      <c r="C81" s="3" t="s">
        <v>1141</v>
      </c>
    </row>
    <row r="82" ht="49.5" spans="1:3">
      <c r="A82" s="1" t="s">
        <v>1410</v>
      </c>
      <c r="B82" s="2" t="s">
        <v>171</v>
      </c>
      <c r="C82" s="3" t="s">
        <v>1141</v>
      </c>
    </row>
    <row r="83" ht="49.5" spans="1:3">
      <c r="A83" s="1" t="s">
        <v>1414</v>
      </c>
      <c r="B83" s="2" t="s">
        <v>171</v>
      </c>
      <c r="C83" s="3" t="s">
        <v>1141</v>
      </c>
    </row>
    <row r="84" ht="49.5" spans="1:3">
      <c r="A84" s="1" t="s">
        <v>1416</v>
      </c>
      <c r="B84" s="2" t="s">
        <v>171</v>
      </c>
      <c r="C84" s="3" t="s">
        <v>1141</v>
      </c>
    </row>
    <row r="85" ht="49.5" spans="1:3">
      <c r="A85" s="1" t="s">
        <v>1420</v>
      </c>
      <c r="B85" s="2" t="s">
        <v>171</v>
      </c>
      <c r="C85" s="3" t="s">
        <v>1141</v>
      </c>
    </row>
    <row r="86" ht="49.5" spans="1:3">
      <c r="A86" s="1" t="s">
        <v>1422</v>
      </c>
      <c r="B86" s="2" t="s">
        <v>171</v>
      </c>
      <c r="C86" s="3" t="s">
        <v>1141</v>
      </c>
    </row>
    <row r="87" ht="49.5" spans="1:3">
      <c r="A87" s="1" t="s">
        <v>1426</v>
      </c>
      <c r="B87" s="2" t="s">
        <v>171</v>
      </c>
      <c r="C87" s="3" t="s">
        <v>1141</v>
      </c>
    </row>
    <row r="88" ht="49.5" spans="1:3">
      <c r="A88" s="1" t="s">
        <v>1430</v>
      </c>
      <c r="B88" s="2" t="s">
        <v>171</v>
      </c>
      <c r="C88" s="3" t="s">
        <v>1141</v>
      </c>
    </row>
    <row r="89" ht="49.5" spans="1:3">
      <c r="A89" s="1" t="s">
        <v>1432</v>
      </c>
      <c r="B89" s="2" t="s">
        <v>171</v>
      </c>
      <c r="C89" s="3" t="s">
        <v>1141</v>
      </c>
    </row>
    <row r="90" ht="49.5" spans="1:3">
      <c r="A90" s="1" t="s">
        <v>1435</v>
      </c>
      <c r="B90" s="2" t="s">
        <v>171</v>
      </c>
      <c r="C90" s="3" t="s">
        <v>1141</v>
      </c>
    </row>
    <row r="91" ht="49.5" spans="1:3">
      <c r="A91" s="1" t="s">
        <v>1438</v>
      </c>
      <c r="B91" s="2" t="s">
        <v>171</v>
      </c>
      <c r="C91" s="3" t="s">
        <v>1141</v>
      </c>
    </row>
    <row r="92" ht="49.5" spans="1:3">
      <c r="A92" s="1" t="s">
        <v>1440</v>
      </c>
      <c r="B92" s="2" t="s">
        <v>171</v>
      </c>
      <c r="C92" s="3" t="s">
        <v>1141</v>
      </c>
    </row>
    <row r="93" ht="49.5" spans="1:3">
      <c r="A93" s="1" t="s">
        <v>1443</v>
      </c>
      <c r="B93" s="2" t="s">
        <v>171</v>
      </c>
      <c r="C93" s="3" t="s">
        <v>1141</v>
      </c>
    </row>
    <row r="94" ht="49.5" spans="1:3">
      <c r="A94" s="1" t="s">
        <v>1445</v>
      </c>
      <c r="B94" s="2" t="s">
        <v>171</v>
      </c>
      <c r="C94" s="3" t="s">
        <v>1141</v>
      </c>
    </row>
    <row r="95" ht="49.5" spans="1:3">
      <c r="A95" s="1" t="s">
        <v>1449</v>
      </c>
      <c r="B95" s="2" t="s">
        <v>171</v>
      </c>
      <c r="C95" s="3" t="s">
        <v>1141</v>
      </c>
    </row>
    <row r="96" ht="49.5" spans="1:3">
      <c r="A96" s="1" t="s">
        <v>1453</v>
      </c>
      <c r="B96" s="2" t="s">
        <v>171</v>
      </c>
      <c r="C96" s="3" t="s">
        <v>1141</v>
      </c>
    </row>
    <row r="97" ht="49.5" spans="1:3">
      <c r="A97" s="1" t="s">
        <v>1455</v>
      </c>
      <c r="B97" s="2" t="s">
        <v>171</v>
      </c>
      <c r="C97" s="3" t="s">
        <v>1141</v>
      </c>
    </row>
    <row r="98" ht="49.5" spans="1:3">
      <c r="A98" s="1" t="s">
        <v>1458</v>
      </c>
      <c r="B98" s="2" t="s">
        <v>171</v>
      </c>
      <c r="C98" s="3" t="s">
        <v>1141</v>
      </c>
    </row>
    <row r="99" ht="49.5" spans="1:3">
      <c r="A99" s="1" t="s">
        <v>1460</v>
      </c>
      <c r="B99" s="2" t="s">
        <v>171</v>
      </c>
      <c r="C99" s="3" t="s">
        <v>1141</v>
      </c>
    </row>
    <row r="100" ht="49.5" spans="1:3">
      <c r="A100" s="1" t="s">
        <v>1462</v>
      </c>
      <c r="B100" s="2" t="s">
        <v>171</v>
      </c>
      <c r="C100" s="3" t="s">
        <v>1141</v>
      </c>
    </row>
    <row r="101" ht="49.5" spans="1:3">
      <c r="A101" s="1" t="s">
        <v>1464</v>
      </c>
      <c r="B101" s="2" t="s">
        <v>171</v>
      </c>
      <c r="C101" s="3" t="s">
        <v>1141</v>
      </c>
    </row>
    <row r="102" ht="49.5" spans="1:3">
      <c r="A102" s="1" t="s">
        <v>1467</v>
      </c>
      <c r="B102" s="2" t="s">
        <v>171</v>
      </c>
      <c r="C102" s="3" t="s">
        <v>1141</v>
      </c>
    </row>
    <row r="103" ht="49.5" spans="1:3">
      <c r="A103" s="1" t="s">
        <v>1468</v>
      </c>
      <c r="B103" s="2" t="s">
        <v>171</v>
      </c>
      <c r="C103" s="3" t="s">
        <v>1141</v>
      </c>
    </row>
    <row r="104" ht="49.5" spans="1:3">
      <c r="A104" s="1" t="s">
        <v>1471</v>
      </c>
      <c r="B104" s="2" t="s">
        <v>171</v>
      </c>
      <c r="C104" s="3" t="s">
        <v>1141</v>
      </c>
    </row>
    <row r="105" ht="49.5" spans="1:3">
      <c r="A105" s="1" t="s">
        <v>1474</v>
      </c>
      <c r="B105" s="2" t="s">
        <v>171</v>
      </c>
      <c r="C105" s="3" t="s">
        <v>1141</v>
      </c>
    </row>
    <row r="106" ht="49.5" spans="1:3">
      <c r="A106" s="1" t="s">
        <v>1477</v>
      </c>
      <c r="B106" s="2" t="s">
        <v>171</v>
      </c>
      <c r="C106" s="3" t="s">
        <v>1141</v>
      </c>
    </row>
    <row r="107" ht="49.5" spans="1:3">
      <c r="A107" s="1" t="s">
        <v>1480</v>
      </c>
      <c r="B107" s="2" t="s">
        <v>171</v>
      </c>
      <c r="C107" s="3" t="s">
        <v>1141</v>
      </c>
    </row>
    <row r="108" ht="49.5" spans="1:3">
      <c r="A108" s="1" t="s">
        <v>1481</v>
      </c>
      <c r="B108" s="2" t="s">
        <v>171</v>
      </c>
      <c r="C108" s="3" t="s">
        <v>1141</v>
      </c>
    </row>
    <row r="109" ht="49.5" spans="1:3">
      <c r="A109" s="1" t="s">
        <v>1483</v>
      </c>
      <c r="B109" s="2" t="s">
        <v>171</v>
      </c>
      <c r="C109" s="3" t="s">
        <v>1141</v>
      </c>
    </row>
    <row r="110" ht="49.5" spans="1:3">
      <c r="A110" s="1" t="s">
        <v>1486</v>
      </c>
      <c r="B110" s="2" t="s">
        <v>171</v>
      </c>
      <c r="C110" s="3" t="s">
        <v>1141</v>
      </c>
    </row>
    <row r="111" ht="49.5" spans="1:3">
      <c r="A111" s="1" t="s">
        <v>1491</v>
      </c>
      <c r="B111" s="2" t="s">
        <v>171</v>
      </c>
      <c r="C111" s="3" t="s">
        <v>1141</v>
      </c>
    </row>
    <row r="112" ht="49.5" spans="1:3">
      <c r="A112" s="1" t="s">
        <v>1494</v>
      </c>
      <c r="B112" s="2" t="s">
        <v>171</v>
      </c>
      <c r="C112" s="3" t="s">
        <v>1141</v>
      </c>
    </row>
    <row r="113" ht="49.5" spans="1:3">
      <c r="A113" s="1" t="s">
        <v>1496</v>
      </c>
      <c r="B113" s="2" t="s">
        <v>171</v>
      </c>
      <c r="C113" s="3" t="s">
        <v>1141</v>
      </c>
    </row>
    <row r="114" ht="49.5" spans="1:3">
      <c r="A114" s="1" t="s">
        <v>1499</v>
      </c>
      <c r="B114" s="2" t="s">
        <v>171</v>
      </c>
      <c r="C114" s="3" t="s">
        <v>1141</v>
      </c>
    </row>
    <row r="115" ht="49.5" spans="1:3">
      <c r="A115" s="1" t="s">
        <v>1504</v>
      </c>
      <c r="B115" s="2" t="s">
        <v>171</v>
      </c>
      <c r="C115" s="3" t="s">
        <v>1141</v>
      </c>
    </row>
    <row r="116" ht="49.5" spans="1:3">
      <c r="A116" s="1" t="s">
        <v>1508</v>
      </c>
      <c r="B116" s="2" t="s">
        <v>171</v>
      </c>
      <c r="C116" s="3" t="s">
        <v>1141</v>
      </c>
    </row>
    <row r="117" ht="49.5" spans="1:3">
      <c r="A117" s="1" t="s">
        <v>1513</v>
      </c>
      <c r="B117" s="2" t="s">
        <v>171</v>
      </c>
      <c r="C117" s="3" t="s">
        <v>1141</v>
      </c>
    </row>
    <row r="118" ht="49.5" spans="1:3">
      <c r="A118" s="1" t="s">
        <v>1517</v>
      </c>
      <c r="B118" s="2" t="s">
        <v>171</v>
      </c>
      <c r="C118" s="3" t="s">
        <v>1141</v>
      </c>
    </row>
    <row r="119" ht="66" spans="1:3">
      <c r="A119" s="1" t="s">
        <v>1520</v>
      </c>
      <c r="B119" s="2" t="s">
        <v>1519</v>
      </c>
      <c r="C119" s="4" t="s">
        <v>48</v>
      </c>
    </row>
    <row r="120" ht="66" spans="1:3">
      <c r="A120" s="1" t="s">
        <v>1524</v>
      </c>
      <c r="B120" s="2" t="s">
        <v>1519</v>
      </c>
      <c r="C120" s="4" t="s">
        <v>48</v>
      </c>
    </row>
    <row r="121" ht="66" spans="1:3">
      <c r="A121" s="1" t="s">
        <v>1526</v>
      </c>
      <c r="B121" s="2" t="s">
        <v>1519</v>
      </c>
      <c r="C121" s="4" t="s">
        <v>48</v>
      </c>
    </row>
    <row r="122" ht="66" spans="1:3">
      <c r="A122" s="1" t="s">
        <v>1530</v>
      </c>
      <c r="B122" s="2" t="s">
        <v>1519</v>
      </c>
      <c r="C122" s="4" t="s">
        <v>48</v>
      </c>
    </row>
    <row r="123" ht="66" spans="1:3">
      <c r="A123" s="1" t="s">
        <v>1533</v>
      </c>
      <c r="B123" s="2" t="s">
        <v>1519</v>
      </c>
      <c r="C123" s="4" t="s">
        <v>48</v>
      </c>
    </row>
    <row r="124" ht="66" spans="1:3">
      <c r="A124" s="1" t="s">
        <v>1537</v>
      </c>
      <c r="B124" s="2" t="s">
        <v>1519</v>
      </c>
      <c r="C124" s="4" t="s">
        <v>48</v>
      </c>
    </row>
    <row r="125" ht="66" spans="1:3">
      <c r="A125" s="1" t="s">
        <v>1539</v>
      </c>
      <c r="B125" s="2" t="s">
        <v>1519</v>
      </c>
      <c r="C125" s="4" t="s">
        <v>48</v>
      </c>
    </row>
    <row r="126" ht="66" spans="1:3">
      <c r="A126" s="1" t="s">
        <v>1542</v>
      </c>
      <c r="B126" s="2" t="s">
        <v>1519</v>
      </c>
      <c r="C126" s="4" t="s">
        <v>48</v>
      </c>
    </row>
    <row r="127" ht="66" spans="1:3">
      <c r="A127" s="1" t="s">
        <v>1546</v>
      </c>
      <c r="B127" s="2" t="s">
        <v>1519</v>
      </c>
      <c r="C127" s="4" t="s">
        <v>48</v>
      </c>
    </row>
    <row r="128" ht="66" spans="1:3">
      <c r="A128" s="1" t="s">
        <v>1550</v>
      </c>
      <c r="B128" s="2" t="s">
        <v>1519</v>
      </c>
      <c r="C128" s="4" t="s">
        <v>48</v>
      </c>
    </row>
    <row r="129" ht="66" spans="1:3">
      <c r="A129" s="1" t="s">
        <v>1552</v>
      </c>
      <c r="B129" s="2" t="s">
        <v>1519</v>
      </c>
      <c r="C129" s="4" t="s">
        <v>78</v>
      </c>
    </row>
    <row r="130" ht="66" spans="1:3">
      <c r="A130" s="1" t="s">
        <v>1556</v>
      </c>
      <c r="B130" s="2" t="s">
        <v>1519</v>
      </c>
      <c r="C130" s="4" t="s">
        <v>78</v>
      </c>
    </row>
    <row r="131" ht="66" spans="1:3">
      <c r="A131" s="1" t="s">
        <v>1560</v>
      </c>
      <c r="B131" s="2" t="s">
        <v>1519</v>
      </c>
      <c r="C131" s="4" t="s">
        <v>78</v>
      </c>
    </row>
    <row r="132" ht="66" spans="1:3">
      <c r="A132" s="1" t="s">
        <v>1564</v>
      </c>
      <c r="B132" s="2" t="s">
        <v>1519</v>
      </c>
      <c r="C132" s="4" t="s">
        <v>78</v>
      </c>
    </row>
    <row r="133" ht="66" spans="1:3">
      <c r="A133" s="1" t="s">
        <v>1567</v>
      </c>
      <c r="B133" s="2" t="s">
        <v>1519</v>
      </c>
      <c r="C133" s="4" t="s">
        <v>78</v>
      </c>
    </row>
    <row r="134" ht="66" spans="1:3">
      <c r="A134" s="1" t="s">
        <v>1570</v>
      </c>
      <c r="B134" s="2" t="s">
        <v>1519</v>
      </c>
      <c r="C134" s="4" t="s">
        <v>78</v>
      </c>
    </row>
    <row r="135" ht="66" spans="1:3">
      <c r="A135" s="1" t="s">
        <v>1574</v>
      </c>
      <c r="B135" s="2" t="s">
        <v>1519</v>
      </c>
      <c r="C135" s="4" t="s">
        <v>78</v>
      </c>
    </row>
    <row r="136" ht="66" spans="1:3">
      <c r="A136" s="1" t="s">
        <v>1577</v>
      </c>
      <c r="B136" s="2" t="s">
        <v>1519</v>
      </c>
      <c r="C136" s="4" t="s">
        <v>78</v>
      </c>
    </row>
    <row r="137" ht="66" spans="1:3">
      <c r="A137" s="1" t="s">
        <v>1580</v>
      </c>
      <c r="B137" s="2" t="s">
        <v>1519</v>
      </c>
      <c r="C137" s="4" t="s">
        <v>78</v>
      </c>
    </row>
    <row r="138" ht="66" spans="1:3">
      <c r="A138" s="1" t="s">
        <v>1583</v>
      </c>
      <c r="B138" s="2" t="s">
        <v>1519</v>
      </c>
      <c r="C138" s="4" t="s">
        <v>78</v>
      </c>
    </row>
    <row r="139" ht="66" spans="1:3">
      <c r="A139" s="1" t="s">
        <v>1586</v>
      </c>
      <c r="B139" s="2" t="s">
        <v>1519</v>
      </c>
      <c r="C139" s="4" t="s">
        <v>90</v>
      </c>
    </row>
    <row r="140" ht="66" spans="1:3">
      <c r="A140" s="1" t="s">
        <v>1590</v>
      </c>
      <c r="B140" s="2" t="s">
        <v>1519</v>
      </c>
      <c r="C140" s="4" t="s">
        <v>96</v>
      </c>
    </row>
    <row r="141" ht="66" spans="1:3">
      <c r="A141" s="1" t="s">
        <v>1595</v>
      </c>
      <c r="B141" s="2" t="s">
        <v>1519</v>
      </c>
      <c r="C141" s="4" t="s">
        <v>96</v>
      </c>
    </row>
    <row r="142" ht="66" spans="1:3">
      <c r="A142" s="1" t="s">
        <v>1598</v>
      </c>
      <c r="B142" s="2" t="s">
        <v>1519</v>
      </c>
      <c r="C142" s="4" t="s">
        <v>96</v>
      </c>
    </row>
    <row r="143" ht="66" spans="1:3">
      <c r="A143" s="1" t="s">
        <v>1602</v>
      </c>
      <c r="B143" s="2" t="s">
        <v>1519</v>
      </c>
      <c r="C143" s="4" t="s">
        <v>96</v>
      </c>
    </row>
    <row r="144" ht="66" spans="1:3">
      <c r="A144" s="1" t="s">
        <v>1606</v>
      </c>
      <c r="B144" s="2" t="s">
        <v>1519</v>
      </c>
      <c r="C144" s="4" t="s">
        <v>96</v>
      </c>
    </row>
    <row r="145" ht="66" spans="1:3">
      <c r="A145" s="1" t="s">
        <v>1609</v>
      </c>
      <c r="B145" s="2" t="s">
        <v>1519</v>
      </c>
      <c r="C145" s="4" t="s">
        <v>96</v>
      </c>
    </row>
    <row r="146" ht="66" spans="1:3">
      <c r="A146" s="1" t="s">
        <v>1611</v>
      </c>
      <c r="B146" s="2" t="s">
        <v>1519</v>
      </c>
      <c r="C146" s="4" t="s">
        <v>96</v>
      </c>
    </row>
    <row r="147" ht="66" spans="1:3">
      <c r="A147" s="1" t="s">
        <v>1615</v>
      </c>
      <c r="B147" s="2" t="s">
        <v>1519</v>
      </c>
      <c r="C147" s="4" t="s">
        <v>96</v>
      </c>
    </row>
    <row r="148" ht="66" spans="1:3">
      <c r="A148" s="1" t="s">
        <v>1618</v>
      </c>
      <c r="B148" s="2" t="s">
        <v>1519</v>
      </c>
      <c r="C148" s="4" t="s">
        <v>96</v>
      </c>
    </row>
    <row r="149" ht="66" spans="1:3">
      <c r="A149" s="1" t="s">
        <v>1621</v>
      </c>
      <c r="B149" s="2" t="s">
        <v>1519</v>
      </c>
      <c r="C149" s="4" t="s">
        <v>115</v>
      </c>
    </row>
    <row r="150" ht="66" spans="1:3">
      <c r="A150" s="1" t="s">
        <v>1624</v>
      </c>
      <c r="B150" s="2" t="s">
        <v>1519</v>
      </c>
      <c r="C150" s="4" t="s">
        <v>115</v>
      </c>
    </row>
    <row r="151" ht="66" spans="1:3">
      <c r="A151" s="1" t="s">
        <v>1626</v>
      </c>
      <c r="B151" s="2" t="s">
        <v>1519</v>
      </c>
      <c r="C151" s="4" t="s">
        <v>115</v>
      </c>
    </row>
    <row r="152" ht="66" spans="1:3">
      <c r="A152" s="1" t="s">
        <v>1630</v>
      </c>
      <c r="B152" s="2" t="s">
        <v>1519</v>
      </c>
      <c r="C152" s="4" t="s">
        <v>115</v>
      </c>
    </row>
    <row r="153" ht="66" spans="1:3">
      <c r="A153" s="1" t="s">
        <v>1632</v>
      </c>
      <c r="B153" s="2" t="s">
        <v>1519</v>
      </c>
      <c r="C153" s="4" t="s">
        <v>115</v>
      </c>
    </row>
    <row r="154" ht="66" spans="1:3">
      <c r="A154" s="1" t="s">
        <v>1635</v>
      </c>
      <c r="B154" s="2" t="s">
        <v>1519</v>
      </c>
      <c r="C154" s="4" t="s">
        <v>115</v>
      </c>
    </row>
    <row r="155" ht="66" spans="1:3">
      <c r="A155" s="1" t="s">
        <v>1637</v>
      </c>
      <c r="B155" s="2" t="s">
        <v>1519</v>
      </c>
      <c r="C155" s="4" t="s">
        <v>115</v>
      </c>
    </row>
    <row r="156" ht="66" spans="1:3">
      <c r="A156" s="1" t="s">
        <v>1641</v>
      </c>
      <c r="B156" s="2" t="s">
        <v>1519</v>
      </c>
      <c r="C156" s="4" t="s">
        <v>115</v>
      </c>
    </row>
    <row r="157" ht="66" spans="1:3">
      <c r="A157" s="1" t="s">
        <v>1643</v>
      </c>
      <c r="B157" s="2" t="s">
        <v>1519</v>
      </c>
      <c r="C157" s="4" t="s">
        <v>115</v>
      </c>
    </row>
    <row r="158" ht="66" spans="1:3">
      <c r="A158" s="1" t="s">
        <v>1645</v>
      </c>
      <c r="B158" s="2" t="s">
        <v>1519</v>
      </c>
      <c r="C158" s="4" t="s">
        <v>115</v>
      </c>
    </row>
    <row r="159" ht="66" spans="1:3">
      <c r="A159" s="1" t="s">
        <v>1648</v>
      </c>
      <c r="B159" s="2" t="s">
        <v>1519</v>
      </c>
      <c r="C159" s="4" t="s">
        <v>115</v>
      </c>
    </row>
    <row r="160" ht="66" spans="1:3">
      <c r="A160" s="1" t="s">
        <v>1651</v>
      </c>
      <c r="B160" s="2" t="s">
        <v>1519</v>
      </c>
      <c r="C160" s="4" t="s">
        <v>115</v>
      </c>
    </row>
    <row r="161" ht="66" spans="1:3">
      <c r="A161" s="1" t="s">
        <v>1654</v>
      </c>
      <c r="B161" s="2" t="s">
        <v>1519</v>
      </c>
      <c r="C161" s="4" t="s">
        <v>115</v>
      </c>
    </row>
    <row r="162" ht="66" spans="1:3">
      <c r="A162" s="1" t="s">
        <v>1655</v>
      </c>
      <c r="B162" s="2" t="s">
        <v>1519</v>
      </c>
      <c r="C162" s="4" t="s">
        <v>115</v>
      </c>
    </row>
    <row r="163" ht="66" spans="1:3">
      <c r="A163" s="1" t="s">
        <v>1658</v>
      </c>
      <c r="B163" s="2" t="s">
        <v>1519</v>
      </c>
      <c r="C163" s="4" t="s">
        <v>115</v>
      </c>
    </row>
    <row r="164" ht="66" spans="1:3">
      <c r="A164" s="1" t="s">
        <v>1660</v>
      </c>
      <c r="B164" s="2" t="s">
        <v>1519</v>
      </c>
      <c r="C164" s="4" t="s">
        <v>115</v>
      </c>
    </row>
    <row r="165" ht="66" spans="1:3">
      <c r="A165" s="1" t="s">
        <v>1663</v>
      </c>
      <c r="B165" s="2" t="s">
        <v>1519</v>
      </c>
      <c r="C165" s="4" t="s">
        <v>115</v>
      </c>
    </row>
    <row r="166" ht="66" spans="1:3">
      <c r="A166" s="1" t="s">
        <v>1665</v>
      </c>
      <c r="B166" s="2" t="s">
        <v>1519</v>
      </c>
      <c r="C166" s="4" t="s">
        <v>137</v>
      </c>
    </row>
    <row r="167" ht="66" spans="1:3">
      <c r="A167" s="1" t="s">
        <v>1669</v>
      </c>
      <c r="B167" s="2" t="s">
        <v>1519</v>
      </c>
      <c r="C167" s="4" t="s">
        <v>137</v>
      </c>
    </row>
    <row r="168" ht="66" spans="1:3">
      <c r="A168" s="1" t="s">
        <v>1673</v>
      </c>
      <c r="B168" s="2" t="s">
        <v>1519</v>
      </c>
      <c r="C168" s="4" t="s">
        <v>137</v>
      </c>
    </row>
    <row r="169" ht="66" spans="1:3">
      <c r="A169" s="1" t="s">
        <v>1679</v>
      </c>
      <c r="B169" s="2" t="s">
        <v>1519</v>
      </c>
      <c r="C169" s="4" t="s">
        <v>137</v>
      </c>
    </row>
    <row r="170" ht="66" spans="1:3">
      <c r="A170" s="1" t="s">
        <v>1682</v>
      </c>
      <c r="B170" s="2" t="s">
        <v>1519</v>
      </c>
      <c r="C170" s="4" t="s">
        <v>137</v>
      </c>
    </row>
    <row r="171" ht="66" spans="1:3">
      <c r="A171" s="1" t="s">
        <v>1686</v>
      </c>
      <c r="B171" s="2" t="s">
        <v>1519</v>
      </c>
      <c r="C171" s="4" t="s">
        <v>137</v>
      </c>
    </row>
    <row r="172" ht="66" spans="1:3">
      <c r="A172" s="1" t="s">
        <v>1690</v>
      </c>
      <c r="B172" s="2" t="s">
        <v>1519</v>
      </c>
      <c r="C172" s="4" t="s">
        <v>137</v>
      </c>
    </row>
    <row r="173" ht="66" spans="1:3">
      <c r="A173" s="1" t="s">
        <v>1693</v>
      </c>
      <c r="B173" s="2" t="s">
        <v>1519</v>
      </c>
      <c r="C173" s="4" t="s">
        <v>137</v>
      </c>
    </row>
    <row r="174" ht="66" spans="1:3">
      <c r="A174" s="1" t="s">
        <v>1697</v>
      </c>
      <c r="B174" s="2" t="s">
        <v>1519</v>
      </c>
      <c r="C174" s="4" t="s">
        <v>137</v>
      </c>
    </row>
    <row r="175" ht="66" spans="1:3">
      <c r="A175" s="1" t="s">
        <v>1699</v>
      </c>
      <c r="B175" s="2" t="s">
        <v>1519</v>
      </c>
      <c r="C175" s="4" t="s">
        <v>137</v>
      </c>
    </row>
    <row r="176" ht="66" spans="1:3">
      <c r="A176" s="1" t="s">
        <v>1700</v>
      </c>
      <c r="B176" s="2" t="s">
        <v>1519</v>
      </c>
      <c r="C176" s="4" t="s">
        <v>137</v>
      </c>
    </row>
    <row r="177" ht="66" spans="1:3">
      <c r="A177" s="1" t="s">
        <v>1704</v>
      </c>
      <c r="B177" s="2" t="s">
        <v>1519</v>
      </c>
      <c r="C177" s="4" t="s">
        <v>137</v>
      </c>
    </row>
    <row r="178" ht="66" spans="1:3">
      <c r="A178" s="1" t="s">
        <v>1707</v>
      </c>
      <c r="B178" s="2" t="s">
        <v>1519</v>
      </c>
      <c r="C178" s="4" t="s">
        <v>137</v>
      </c>
    </row>
    <row r="179" ht="66" spans="1:3">
      <c r="A179" s="1" t="s">
        <v>1710</v>
      </c>
      <c r="B179" s="2" t="s">
        <v>1519</v>
      </c>
      <c r="C179" s="4" t="s">
        <v>137</v>
      </c>
    </row>
    <row r="180" ht="66" spans="1:3">
      <c r="A180" s="1" t="s">
        <v>1713</v>
      </c>
      <c r="B180" s="2" t="s">
        <v>1519</v>
      </c>
      <c r="C180" s="4" t="s">
        <v>137</v>
      </c>
    </row>
    <row r="181" ht="66" spans="1:3">
      <c r="A181" s="1" t="s">
        <v>1716</v>
      </c>
      <c r="B181" s="2" t="s">
        <v>1519</v>
      </c>
      <c r="C181" s="4" t="s">
        <v>137</v>
      </c>
    </row>
    <row r="182" ht="66" spans="1:3">
      <c r="A182" s="1" t="s">
        <v>1717</v>
      </c>
      <c r="B182" s="2" t="s">
        <v>1519</v>
      </c>
      <c r="C182" s="4" t="s">
        <v>137</v>
      </c>
    </row>
    <row r="183" ht="66" spans="1:3">
      <c r="A183" s="1" t="s">
        <v>1718</v>
      </c>
      <c r="B183" s="2" t="s">
        <v>1519</v>
      </c>
      <c r="C183" s="4" t="s">
        <v>137</v>
      </c>
    </row>
    <row r="184" ht="66" spans="1:3">
      <c r="A184" s="1" t="s">
        <v>1721</v>
      </c>
      <c r="B184" s="2" t="s">
        <v>1519</v>
      </c>
      <c r="C184" s="4" t="s">
        <v>137</v>
      </c>
    </row>
    <row r="185" ht="66" spans="1:3">
      <c r="A185" s="1" t="s">
        <v>1724</v>
      </c>
      <c r="B185" s="2" t="s">
        <v>1519</v>
      </c>
      <c r="C185" s="4" t="s">
        <v>137</v>
      </c>
    </row>
    <row r="186" ht="66" spans="1:3">
      <c r="A186" s="1" t="s">
        <v>1727</v>
      </c>
      <c r="B186" s="2" t="s">
        <v>1519</v>
      </c>
      <c r="C186" s="4" t="s">
        <v>137</v>
      </c>
    </row>
    <row r="187" ht="66" spans="1:3">
      <c r="A187" s="1" t="s">
        <v>1729</v>
      </c>
      <c r="B187" s="2" t="s">
        <v>1519</v>
      </c>
      <c r="C187" s="4" t="s">
        <v>137</v>
      </c>
    </row>
    <row r="188" ht="66" spans="1:3">
      <c r="A188" s="1" t="s">
        <v>1733</v>
      </c>
      <c r="B188" s="2" t="s">
        <v>1519</v>
      </c>
      <c r="C188" s="4" t="s">
        <v>137</v>
      </c>
    </row>
    <row r="189" ht="66" spans="1:3">
      <c r="A189" s="1" t="s">
        <v>1736</v>
      </c>
      <c r="B189" s="2" t="s">
        <v>1519</v>
      </c>
      <c r="C189" s="4" t="s">
        <v>137</v>
      </c>
    </row>
    <row r="190" ht="66" spans="1:3">
      <c r="A190" s="1" t="s">
        <v>1738</v>
      </c>
      <c r="B190" s="2" t="s">
        <v>1519</v>
      </c>
      <c r="C190" s="4" t="s">
        <v>137</v>
      </c>
    </row>
    <row r="191" ht="66" spans="1:3">
      <c r="A191" s="1" t="s">
        <v>1741</v>
      </c>
      <c r="B191" s="2" t="s">
        <v>1519</v>
      </c>
      <c r="C191" s="4" t="s">
        <v>137</v>
      </c>
    </row>
    <row r="192" ht="66" spans="1:3">
      <c r="A192" s="1" t="s">
        <v>1744</v>
      </c>
      <c r="B192" s="2" t="s">
        <v>1519</v>
      </c>
      <c r="C192" s="4" t="s">
        <v>137</v>
      </c>
    </row>
    <row r="193" ht="66" spans="1:3">
      <c r="A193" s="1" t="s">
        <v>1746</v>
      </c>
      <c r="B193" s="2" t="s">
        <v>1519</v>
      </c>
      <c r="C193" s="4" t="s">
        <v>137</v>
      </c>
    </row>
    <row r="194" ht="66" spans="1:3">
      <c r="A194" s="1" t="s">
        <v>1749</v>
      </c>
      <c r="B194" s="2" t="s">
        <v>1519</v>
      </c>
      <c r="C194" s="4" t="s">
        <v>137</v>
      </c>
    </row>
    <row r="195" ht="66" spans="1:3">
      <c r="A195" s="1" t="s">
        <v>1750</v>
      </c>
      <c r="B195" s="2" t="s">
        <v>1519</v>
      </c>
      <c r="C195" s="4" t="s">
        <v>137</v>
      </c>
    </row>
    <row r="196" ht="66" spans="1:3">
      <c r="A196" s="1" t="s">
        <v>1753</v>
      </c>
      <c r="B196" s="2" t="s">
        <v>1519</v>
      </c>
      <c r="C196" s="4" t="s">
        <v>137</v>
      </c>
    </row>
    <row r="197" ht="66" spans="1:3">
      <c r="A197" s="1" t="s">
        <v>1755</v>
      </c>
      <c r="B197" s="2" t="s">
        <v>1519</v>
      </c>
      <c r="C197" s="4" t="s">
        <v>137</v>
      </c>
    </row>
    <row r="198" ht="66" spans="1:3">
      <c r="A198" s="1" t="s">
        <v>1756</v>
      </c>
      <c r="B198" s="2" t="s">
        <v>1519</v>
      </c>
      <c r="C198" s="4" t="s">
        <v>137</v>
      </c>
    </row>
    <row r="199" ht="66" spans="1:3">
      <c r="A199" s="1" t="s">
        <v>1758</v>
      </c>
      <c r="B199" s="2" t="s">
        <v>1519</v>
      </c>
      <c r="C199" s="4" t="s">
        <v>137</v>
      </c>
    </row>
    <row r="200" ht="66" spans="1:3">
      <c r="A200" s="1" t="s">
        <v>1761</v>
      </c>
      <c r="B200" s="2" t="s">
        <v>1519</v>
      </c>
      <c r="C200" s="4" t="s">
        <v>137</v>
      </c>
    </row>
    <row r="201" ht="66" spans="1:3">
      <c r="A201" s="1" t="s">
        <v>1764</v>
      </c>
      <c r="B201" s="2" t="s">
        <v>1519</v>
      </c>
      <c r="C201" s="4" t="s">
        <v>137</v>
      </c>
    </row>
    <row r="202" ht="66" spans="1:3">
      <c r="A202" s="1" t="s">
        <v>1767</v>
      </c>
      <c r="B202" s="2" t="s">
        <v>1519</v>
      </c>
      <c r="C202" s="4" t="s">
        <v>137</v>
      </c>
    </row>
    <row r="203" ht="66" spans="1:3">
      <c r="A203" s="1" t="s">
        <v>1770</v>
      </c>
      <c r="B203" s="2" t="s">
        <v>1519</v>
      </c>
      <c r="C203" s="4" t="s">
        <v>669</v>
      </c>
    </row>
    <row r="204" ht="66" spans="1:3">
      <c r="A204" s="1" t="s">
        <v>1772</v>
      </c>
      <c r="B204" s="2" t="s">
        <v>1519</v>
      </c>
      <c r="C204" s="4" t="s">
        <v>669</v>
      </c>
    </row>
    <row r="205" ht="66" spans="1:3">
      <c r="A205" s="1" t="s">
        <v>1774</v>
      </c>
      <c r="B205" s="2" t="s">
        <v>1519</v>
      </c>
      <c r="C205" s="4" t="s">
        <v>669</v>
      </c>
    </row>
    <row r="206" ht="66" spans="1:3">
      <c r="A206" s="1" t="s">
        <v>1776</v>
      </c>
      <c r="B206" s="2" t="s">
        <v>1519</v>
      </c>
      <c r="C206" s="4" t="s">
        <v>669</v>
      </c>
    </row>
    <row r="207" ht="66" spans="1:3">
      <c r="A207" s="1" t="s">
        <v>1779</v>
      </c>
      <c r="B207" s="2" t="s">
        <v>1519</v>
      </c>
      <c r="C207" s="4" t="s">
        <v>669</v>
      </c>
    </row>
    <row r="208" ht="66" spans="1:3">
      <c r="A208" s="1" t="s">
        <v>1782</v>
      </c>
      <c r="B208" s="2" t="s">
        <v>1519</v>
      </c>
      <c r="C208" s="4" t="s">
        <v>669</v>
      </c>
    </row>
    <row r="209" ht="66" spans="1:3">
      <c r="A209" s="1" t="s">
        <v>1785</v>
      </c>
      <c r="B209" s="2" t="s">
        <v>1519</v>
      </c>
      <c r="C209" s="4" t="s">
        <v>669</v>
      </c>
    </row>
    <row r="210" ht="66" spans="1:3">
      <c r="A210" s="1" t="s">
        <v>1787</v>
      </c>
      <c r="B210" s="2" t="s">
        <v>1519</v>
      </c>
      <c r="C210" s="4" t="s">
        <v>669</v>
      </c>
    </row>
    <row r="211" ht="66" spans="1:3">
      <c r="A211" s="1" t="s">
        <v>1790</v>
      </c>
      <c r="B211" s="2" t="s">
        <v>1519</v>
      </c>
      <c r="C211" s="4" t="s">
        <v>669</v>
      </c>
    </row>
    <row r="212" ht="66" spans="1:3">
      <c r="A212" s="1" t="s">
        <v>1792</v>
      </c>
      <c r="B212" s="2" t="s">
        <v>1519</v>
      </c>
      <c r="C212" s="4" t="s">
        <v>669</v>
      </c>
    </row>
    <row r="213" ht="66" spans="1:3">
      <c r="A213" s="1" t="s">
        <v>1796</v>
      </c>
      <c r="B213" s="2" t="s">
        <v>1519</v>
      </c>
      <c r="C213" s="4" t="s">
        <v>669</v>
      </c>
    </row>
    <row r="214" ht="66" spans="1:3">
      <c r="A214" s="1" t="s">
        <v>1799</v>
      </c>
      <c r="B214" s="2" t="s">
        <v>1519</v>
      </c>
      <c r="C214" s="4" t="s">
        <v>669</v>
      </c>
    </row>
    <row r="215" ht="66" spans="1:3">
      <c r="A215" s="1" t="s">
        <v>1802</v>
      </c>
      <c r="B215" s="2" t="s">
        <v>1519</v>
      </c>
      <c r="C215" s="4" t="s">
        <v>669</v>
      </c>
    </row>
    <row r="216" ht="66" spans="1:3">
      <c r="A216" s="1" t="s">
        <v>1804</v>
      </c>
      <c r="B216" s="2" t="s">
        <v>1519</v>
      </c>
      <c r="C216" s="4" t="s">
        <v>669</v>
      </c>
    </row>
    <row r="217" ht="66" spans="1:3">
      <c r="A217" s="1" t="s">
        <v>1806</v>
      </c>
      <c r="B217" s="2" t="s">
        <v>1519</v>
      </c>
      <c r="C217" s="4" t="s">
        <v>669</v>
      </c>
    </row>
    <row r="218" ht="66" spans="1:3">
      <c r="A218" s="1" t="s">
        <v>1810</v>
      </c>
      <c r="B218" s="2" t="s">
        <v>1519</v>
      </c>
      <c r="C218" s="4" t="s">
        <v>669</v>
      </c>
    </row>
    <row r="219" ht="66" spans="1:3">
      <c r="A219" s="1" t="s">
        <v>1812</v>
      </c>
      <c r="B219" s="2" t="s">
        <v>1519</v>
      </c>
      <c r="C219" s="4" t="s">
        <v>669</v>
      </c>
    </row>
    <row r="220" ht="66" spans="1:3">
      <c r="A220" s="1" t="s">
        <v>1813</v>
      </c>
      <c r="B220" s="2" t="s">
        <v>1519</v>
      </c>
      <c r="C220" s="4" t="s">
        <v>669</v>
      </c>
    </row>
    <row r="221" ht="66" spans="1:3">
      <c r="A221" s="1" t="s">
        <v>1815</v>
      </c>
      <c r="B221" s="2" t="s">
        <v>1519</v>
      </c>
      <c r="C221" s="4" t="s">
        <v>669</v>
      </c>
    </row>
    <row r="222" ht="66" spans="1:3">
      <c r="A222" s="1" t="s">
        <v>1818</v>
      </c>
      <c r="B222" s="2" t="s">
        <v>1519</v>
      </c>
      <c r="C222" s="4" t="s">
        <v>669</v>
      </c>
    </row>
    <row r="223" ht="66" spans="1:3">
      <c r="A223" s="1" t="s">
        <v>1821</v>
      </c>
      <c r="B223" s="2" t="s">
        <v>1519</v>
      </c>
      <c r="C223" s="4" t="s">
        <v>669</v>
      </c>
    </row>
    <row r="224" ht="66" spans="1:3">
      <c r="A224" s="1" t="s">
        <v>1825</v>
      </c>
      <c r="B224" s="2" t="s">
        <v>1519</v>
      </c>
      <c r="C224" s="4" t="s">
        <v>669</v>
      </c>
    </row>
    <row r="225" ht="66" spans="1:3">
      <c r="A225" s="1" t="s">
        <v>1826</v>
      </c>
      <c r="B225" s="2" t="s">
        <v>1519</v>
      </c>
      <c r="C225" s="4" t="s">
        <v>833</v>
      </c>
    </row>
    <row r="226" ht="66" spans="1:3">
      <c r="A226" s="1" t="s">
        <v>1828</v>
      </c>
      <c r="B226" s="2" t="s">
        <v>1519</v>
      </c>
      <c r="C226" s="4" t="s">
        <v>833</v>
      </c>
    </row>
    <row r="227" ht="66" spans="1:3">
      <c r="A227" s="1" t="s">
        <v>1831</v>
      </c>
      <c r="B227" s="2" t="s">
        <v>1519</v>
      </c>
      <c r="C227" s="4" t="s">
        <v>833</v>
      </c>
    </row>
    <row r="228" ht="66" spans="1:3">
      <c r="A228" s="1" t="s">
        <v>1835</v>
      </c>
      <c r="B228" s="2" t="s">
        <v>1519</v>
      </c>
      <c r="C228" s="4" t="s">
        <v>833</v>
      </c>
    </row>
    <row r="229" ht="66" spans="1:3">
      <c r="A229" s="1" t="s">
        <v>1837</v>
      </c>
      <c r="B229" s="2" t="s">
        <v>1519</v>
      </c>
      <c r="C229" s="4" t="s">
        <v>833</v>
      </c>
    </row>
    <row r="230" ht="66" spans="1:3">
      <c r="A230" s="1" t="s">
        <v>1838</v>
      </c>
      <c r="B230" s="2" t="s">
        <v>1519</v>
      </c>
      <c r="C230" s="4" t="s">
        <v>833</v>
      </c>
    </row>
    <row r="231" ht="66" spans="1:3">
      <c r="A231" s="1" t="s">
        <v>1842</v>
      </c>
      <c r="B231" s="2" t="s">
        <v>1519</v>
      </c>
      <c r="C231" s="4" t="s">
        <v>833</v>
      </c>
    </row>
    <row r="232" ht="66" spans="1:3">
      <c r="A232" s="1" t="s">
        <v>1845</v>
      </c>
      <c r="B232" s="2" t="s">
        <v>1519</v>
      </c>
      <c r="C232" s="4" t="s">
        <v>833</v>
      </c>
    </row>
    <row r="233" ht="66" spans="1:3">
      <c r="A233" s="1" t="s">
        <v>1848</v>
      </c>
      <c r="B233" s="2" t="s">
        <v>1519</v>
      </c>
      <c r="C233" s="4" t="s">
        <v>833</v>
      </c>
    </row>
    <row r="234" ht="66" spans="1:3">
      <c r="A234" s="1" t="s">
        <v>1852</v>
      </c>
      <c r="B234" s="2" t="s">
        <v>1519</v>
      </c>
      <c r="C234" s="4" t="s">
        <v>833</v>
      </c>
    </row>
    <row r="235" ht="66" spans="1:3">
      <c r="A235" s="1" t="s">
        <v>1855</v>
      </c>
      <c r="B235" s="2" t="s">
        <v>1519</v>
      </c>
      <c r="C235" s="4" t="s">
        <v>833</v>
      </c>
    </row>
    <row r="236" ht="66" spans="1:3">
      <c r="A236" s="1" t="s">
        <v>1859</v>
      </c>
      <c r="B236" s="2" t="s">
        <v>1519</v>
      </c>
      <c r="C236" s="4" t="s">
        <v>833</v>
      </c>
    </row>
    <row r="237" ht="66" spans="1:3">
      <c r="A237" s="1" t="s">
        <v>1863</v>
      </c>
      <c r="B237" s="2" t="s">
        <v>1519</v>
      </c>
      <c r="C237" s="4" t="s">
        <v>833</v>
      </c>
    </row>
    <row r="238" ht="66" spans="1:3">
      <c r="A238" s="1" t="s">
        <v>1865</v>
      </c>
      <c r="B238" s="2" t="s">
        <v>1519</v>
      </c>
      <c r="C238" s="4" t="s">
        <v>833</v>
      </c>
    </row>
    <row r="239" ht="66" spans="1:3">
      <c r="A239" s="1" t="s">
        <v>1868</v>
      </c>
      <c r="B239" s="2" t="s">
        <v>1519</v>
      </c>
      <c r="C239" s="4" t="s">
        <v>833</v>
      </c>
    </row>
    <row r="240" ht="66" spans="1:3">
      <c r="A240" s="1" t="s">
        <v>1870</v>
      </c>
      <c r="B240" s="2" t="s">
        <v>1519</v>
      </c>
      <c r="C240" s="4" t="s">
        <v>152</v>
      </c>
    </row>
    <row r="241" ht="66" spans="1:3">
      <c r="A241" s="1" t="s">
        <v>1872</v>
      </c>
      <c r="B241" s="2" t="s">
        <v>1519</v>
      </c>
      <c r="C241" s="4" t="s">
        <v>152</v>
      </c>
    </row>
    <row r="242" ht="66" spans="1:3">
      <c r="A242" s="1" t="s">
        <v>1873</v>
      </c>
      <c r="B242" s="2" t="s">
        <v>1519</v>
      </c>
      <c r="C242" s="4" t="s">
        <v>152</v>
      </c>
    </row>
    <row r="243" ht="66" spans="1:3">
      <c r="A243" s="1" t="s">
        <v>1876</v>
      </c>
      <c r="B243" s="2" t="s">
        <v>1519</v>
      </c>
      <c r="C243" s="4" t="s">
        <v>152</v>
      </c>
    </row>
    <row r="244" ht="66" spans="1:3">
      <c r="A244" s="1" t="s">
        <v>1879</v>
      </c>
      <c r="B244" s="2" t="s">
        <v>1519</v>
      </c>
      <c r="C244" s="4" t="s">
        <v>152</v>
      </c>
    </row>
    <row r="245" ht="66" spans="1:3">
      <c r="A245" s="1" t="s">
        <v>1882</v>
      </c>
      <c r="B245" s="2" t="s">
        <v>1519</v>
      </c>
      <c r="C245" s="4" t="s">
        <v>152</v>
      </c>
    </row>
    <row r="246" ht="66" spans="1:3">
      <c r="A246" s="1" t="s">
        <v>1884</v>
      </c>
      <c r="B246" s="2" t="s">
        <v>1519</v>
      </c>
      <c r="C246" s="4" t="s">
        <v>152</v>
      </c>
    </row>
    <row r="247" ht="66" spans="1:3">
      <c r="A247" s="1" t="s">
        <v>1887</v>
      </c>
      <c r="B247" s="2" t="s">
        <v>1519</v>
      </c>
      <c r="C247" s="4" t="s">
        <v>152</v>
      </c>
    </row>
    <row r="248" ht="66" spans="1:3">
      <c r="A248" s="1" t="s">
        <v>1889</v>
      </c>
      <c r="B248" s="2" t="s">
        <v>1519</v>
      </c>
      <c r="C248" s="4" t="s">
        <v>152</v>
      </c>
    </row>
    <row r="249" ht="66" spans="1:3">
      <c r="A249" s="1" t="s">
        <v>1893</v>
      </c>
      <c r="B249" s="2" t="s">
        <v>1519</v>
      </c>
      <c r="C249" s="4" t="s">
        <v>152</v>
      </c>
    </row>
    <row r="250" ht="66" spans="1:3">
      <c r="A250" s="1" t="s">
        <v>1897</v>
      </c>
      <c r="B250" s="2" t="s">
        <v>1519</v>
      </c>
      <c r="C250" s="4" t="s">
        <v>152</v>
      </c>
    </row>
    <row r="251" ht="66" spans="1:3">
      <c r="A251" s="1" t="s">
        <v>1899</v>
      </c>
      <c r="B251" s="2" t="s">
        <v>1519</v>
      </c>
      <c r="C251" s="4" t="s">
        <v>152</v>
      </c>
    </row>
    <row r="252" ht="66" spans="1:3">
      <c r="A252" s="1" t="s">
        <v>1902</v>
      </c>
      <c r="B252" s="2" t="s">
        <v>1519</v>
      </c>
      <c r="C252" s="4" t="s">
        <v>152</v>
      </c>
    </row>
    <row r="253" ht="66" spans="1:3">
      <c r="A253" s="1" t="s">
        <v>1904</v>
      </c>
      <c r="B253" s="2" t="s">
        <v>1519</v>
      </c>
      <c r="C253" s="4" t="s">
        <v>152</v>
      </c>
    </row>
    <row r="254" ht="66" spans="1:3">
      <c r="A254" s="1" t="s">
        <v>1907</v>
      </c>
      <c r="B254" s="2" t="s">
        <v>1519</v>
      </c>
      <c r="C254" s="4" t="s">
        <v>152</v>
      </c>
    </row>
    <row r="255" ht="66" spans="1:3">
      <c r="A255" s="1" t="s">
        <v>1910</v>
      </c>
      <c r="B255" s="2" t="s">
        <v>1519</v>
      </c>
      <c r="C255" s="4" t="s">
        <v>152</v>
      </c>
    </row>
    <row r="256" ht="66" spans="1:3">
      <c r="A256" s="1" t="s">
        <v>1913</v>
      </c>
      <c r="B256" s="2" t="s">
        <v>1519</v>
      </c>
      <c r="C256" s="4" t="s">
        <v>152</v>
      </c>
    </row>
    <row r="257" ht="66" spans="1:3">
      <c r="A257" s="1" t="s">
        <v>1915</v>
      </c>
      <c r="B257" s="2" t="s">
        <v>1519</v>
      </c>
      <c r="C257" s="4" t="s">
        <v>152</v>
      </c>
    </row>
    <row r="258" ht="66" spans="1:3">
      <c r="A258" s="1" t="s">
        <v>1917</v>
      </c>
      <c r="B258" s="2" t="s">
        <v>1519</v>
      </c>
      <c r="C258" s="4" t="s">
        <v>152</v>
      </c>
    </row>
    <row r="259" ht="66" spans="1:3">
      <c r="A259" s="1" t="s">
        <v>1918</v>
      </c>
      <c r="B259" s="2" t="s">
        <v>1519</v>
      </c>
      <c r="C259" s="4" t="s">
        <v>152</v>
      </c>
    </row>
    <row r="260" ht="66" spans="1:3">
      <c r="A260" s="1" t="s">
        <v>1921</v>
      </c>
      <c r="B260" s="2" t="s">
        <v>1519</v>
      </c>
      <c r="C260" s="4" t="s">
        <v>152</v>
      </c>
    </row>
    <row r="261" ht="66" spans="1:3">
      <c r="A261" s="1" t="s">
        <v>1923</v>
      </c>
      <c r="B261" s="2" t="s">
        <v>1519</v>
      </c>
      <c r="C261" s="4" t="s">
        <v>152</v>
      </c>
    </row>
    <row r="262" ht="66" spans="1:3">
      <c r="A262" s="1" t="s">
        <v>1926</v>
      </c>
      <c r="B262" s="2" t="s">
        <v>1519</v>
      </c>
      <c r="C262" s="4" t="s">
        <v>152</v>
      </c>
    </row>
    <row r="263" ht="66" spans="1:3">
      <c r="A263" s="1" t="s">
        <v>1928</v>
      </c>
      <c r="B263" s="2" t="s">
        <v>1519</v>
      </c>
      <c r="C263" s="4" t="s">
        <v>152</v>
      </c>
    </row>
    <row r="264" ht="66" spans="1:3">
      <c r="A264" s="1" t="s">
        <v>1931</v>
      </c>
      <c r="B264" s="2" t="s">
        <v>1519</v>
      </c>
      <c r="C264" s="4" t="s">
        <v>152</v>
      </c>
    </row>
    <row r="265" ht="66" spans="1:3">
      <c r="A265" s="1" t="s">
        <v>1933</v>
      </c>
      <c r="B265" s="2" t="s">
        <v>1519</v>
      </c>
      <c r="C265" s="4" t="s">
        <v>152</v>
      </c>
    </row>
    <row r="266" ht="66" spans="1:3">
      <c r="A266" s="1" t="s">
        <v>1935</v>
      </c>
      <c r="B266" s="2" t="s">
        <v>1519</v>
      </c>
      <c r="C266" s="4" t="s">
        <v>152</v>
      </c>
    </row>
    <row r="267" ht="66" spans="1:3">
      <c r="A267" s="1" t="s">
        <v>1937</v>
      </c>
      <c r="B267" s="2" t="s">
        <v>1519</v>
      </c>
      <c r="C267" s="4" t="s">
        <v>152</v>
      </c>
    </row>
    <row r="268" ht="66" spans="1:3">
      <c r="A268" s="1" t="s">
        <v>1940</v>
      </c>
      <c r="B268" s="2" t="s">
        <v>1519</v>
      </c>
      <c r="C268" s="4" t="s">
        <v>700</v>
      </c>
    </row>
    <row r="269" ht="66" spans="1:3">
      <c r="A269" s="1" t="s">
        <v>1943</v>
      </c>
      <c r="B269" s="2" t="s">
        <v>1519</v>
      </c>
      <c r="C269" s="4" t="s">
        <v>700</v>
      </c>
    </row>
    <row r="270" ht="66" spans="1:3">
      <c r="A270" s="1" t="s">
        <v>1946</v>
      </c>
      <c r="B270" s="2" t="s">
        <v>1519</v>
      </c>
      <c r="C270" s="4" t="s">
        <v>700</v>
      </c>
    </row>
    <row r="271" ht="66" spans="1:3">
      <c r="A271" s="1" t="s">
        <v>1948</v>
      </c>
      <c r="B271" s="2" t="s">
        <v>1519</v>
      </c>
      <c r="C271" s="4" t="s">
        <v>700</v>
      </c>
    </row>
    <row r="272" ht="66" spans="1:3">
      <c r="A272" s="1" t="s">
        <v>1951</v>
      </c>
      <c r="B272" s="2" t="s">
        <v>1519</v>
      </c>
      <c r="C272" s="4" t="s">
        <v>700</v>
      </c>
    </row>
    <row r="273" ht="66" spans="1:3">
      <c r="A273" s="1" t="s">
        <v>1952</v>
      </c>
      <c r="B273" s="2" t="s">
        <v>1519</v>
      </c>
      <c r="C273" s="4" t="s">
        <v>700</v>
      </c>
    </row>
    <row r="274" ht="66" spans="1:3">
      <c r="A274" s="1" t="s">
        <v>1955</v>
      </c>
      <c r="B274" s="2" t="s">
        <v>1519</v>
      </c>
      <c r="C274" s="4" t="s">
        <v>700</v>
      </c>
    </row>
    <row r="275" ht="66" spans="1:3">
      <c r="A275" s="1" t="s">
        <v>1959</v>
      </c>
      <c r="B275" s="2" t="s">
        <v>1519</v>
      </c>
      <c r="C275" s="4" t="s">
        <v>700</v>
      </c>
    </row>
    <row r="276" ht="66" spans="1:3">
      <c r="A276" s="1" t="s">
        <v>1961</v>
      </c>
      <c r="B276" s="2" t="s">
        <v>1519</v>
      </c>
      <c r="C276" s="4" t="s">
        <v>700</v>
      </c>
    </row>
    <row r="277" ht="66" spans="1:3">
      <c r="A277" s="1" t="s">
        <v>1963</v>
      </c>
      <c r="B277" s="2" t="s">
        <v>1519</v>
      </c>
      <c r="C277" s="4" t="s">
        <v>700</v>
      </c>
    </row>
    <row r="278" ht="66" spans="1:3">
      <c r="A278" s="1" t="s">
        <v>1967</v>
      </c>
      <c r="B278" s="2" t="s">
        <v>1519</v>
      </c>
      <c r="C278" s="4" t="s">
        <v>700</v>
      </c>
    </row>
    <row r="279" ht="66" spans="1:3">
      <c r="A279" s="1" t="s">
        <v>1970</v>
      </c>
      <c r="B279" s="2" t="s">
        <v>1519</v>
      </c>
      <c r="C279" s="4" t="s">
        <v>700</v>
      </c>
    </row>
    <row r="280" ht="66" spans="1:3">
      <c r="A280" s="1" t="s">
        <v>1972</v>
      </c>
      <c r="B280" s="2" t="s">
        <v>1519</v>
      </c>
      <c r="C280" s="4" t="s">
        <v>700</v>
      </c>
    </row>
    <row r="281" ht="66" spans="1:3">
      <c r="A281" s="1" t="s">
        <v>1976</v>
      </c>
      <c r="B281" s="2" t="s">
        <v>1519</v>
      </c>
      <c r="C281" s="4" t="s">
        <v>700</v>
      </c>
    </row>
    <row r="282" ht="66" spans="1:3">
      <c r="A282" s="1" t="s">
        <v>1977</v>
      </c>
      <c r="B282" s="2" t="s">
        <v>1519</v>
      </c>
      <c r="C282" s="4" t="s">
        <v>700</v>
      </c>
    </row>
    <row r="283" ht="66" spans="1:3">
      <c r="A283" s="1" t="s">
        <v>1980</v>
      </c>
      <c r="B283" s="2" t="s">
        <v>1519</v>
      </c>
      <c r="C283" s="4" t="s">
        <v>700</v>
      </c>
    </row>
    <row r="284" ht="66" spans="1:3">
      <c r="A284" s="1" t="s">
        <v>1983</v>
      </c>
      <c r="B284" s="2" t="s">
        <v>1519</v>
      </c>
      <c r="C284" s="4" t="s">
        <v>700</v>
      </c>
    </row>
    <row r="285" ht="66" spans="1:3">
      <c r="A285" s="1" t="s">
        <v>1986</v>
      </c>
      <c r="B285" s="2" t="s">
        <v>1519</v>
      </c>
      <c r="C285" s="4" t="s">
        <v>700</v>
      </c>
    </row>
    <row r="286" ht="66" spans="1:3">
      <c r="A286" s="1" t="s">
        <v>1990</v>
      </c>
      <c r="B286" s="2" t="s">
        <v>1519</v>
      </c>
      <c r="C286" s="4" t="s">
        <v>700</v>
      </c>
    </row>
    <row r="287" ht="66" spans="1:3">
      <c r="A287" s="1" t="s">
        <v>1993</v>
      </c>
      <c r="B287" s="2" t="s">
        <v>1519</v>
      </c>
      <c r="C287" s="4" t="s">
        <v>700</v>
      </c>
    </row>
    <row r="288" ht="66" spans="1:3">
      <c r="A288" s="1" t="s">
        <v>1996</v>
      </c>
      <c r="B288" s="2" t="s">
        <v>1519</v>
      </c>
      <c r="C288" s="4" t="s">
        <v>700</v>
      </c>
    </row>
    <row r="289" ht="66" spans="1:3">
      <c r="A289" s="1" t="s">
        <v>1998</v>
      </c>
      <c r="B289" s="2" t="s">
        <v>1519</v>
      </c>
      <c r="C289" s="4" t="s">
        <v>700</v>
      </c>
    </row>
    <row r="290" ht="66" spans="1:3">
      <c r="A290" s="1" t="s">
        <v>2001</v>
      </c>
      <c r="B290" s="2" t="s">
        <v>1519</v>
      </c>
      <c r="C290" s="4" t="s">
        <v>700</v>
      </c>
    </row>
    <row r="291" ht="66" spans="1:3">
      <c r="A291" s="1" t="s">
        <v>2003</v>
      </c>
      <c r="B291" s="2" t="s">
        <v>1519</v>
      </c>
      <c r="C291" s="4" t="s">
        <v>700</v>
      </c>
    </row>
    <row r="292" ht="66" spans="1:3">
      <c r="A292" s="1" t="s">
        <v>2006</v>
      </c>
      <c r="B292" s="2" t="s">
        <v>1519</v>
      </c>
      <c r="C292" s="4" t="s">
        <v>700</v>
      </c>
    </row>
    <row r="293" ht="66" spans="1:3">
      <c r="A293" s="1" t="s">
        <v>2007</v>
      </c>
      <c r="B293" s="2" t="s">
        <v>1519</v>
      </c>
      <c r="C293" s="4" t="s">
        <v>700</v>
      </c>
    </row>
    <row r="294" ht="66" spans="1:3">
      <c r="A294" s="1" t="s">
        <v>2010</v>
      </c>
      <c r="B294" s="2" t="s">
        <v>1519</v>
      </c>
      <c r="C294" s="4" t="s">
        <v>700</v>
      </c>
    </row>
    <row r="295" ht="66" spans="1:3">
      <c r="A295" s="1" t="s">
        <v>2012</v>
      </c>
      <c r="B295" s="2" t="s">
        <v>1519</v>
      </c>
      <c r="C295" s="4" t="s">
        <v>700</v>
      </c>
    </row>
    <row r="296" ht="66" spans="1:3">
      <c r="A296" s="1" t="s">
        <v>2015</v>
      </c>
      <c r="B296" s="2" t="s">
        <v>2014</v>
      </c>
      <c r="C296" s="3" t="s">
        <v>1141</v>
      </c>
    </row>
    <row r="297" ht="66" spans="1:3">
      <c r="A297" s="1" t="s">
        <v>2018</v>
      </c>
      <c r="B297" s="2" t="s">
        <v>2014</v>
      </c>
      <c r="C297" s="3" t="s">
        <v>1141</v>
      </c>
    </row>
    <row r="298" ht="66" spans="1:3">
      <c r="A298" s="1" t="s">
        <v>2022</v>
      </c>
      <c r="B298" s="2" t="s">
        <v>2014</v>
      </c>
      <c r="C298" s="3" t="s">
        <v>1141</v>
      </c>
    </row>
    <row r="299" ht="66" spans="1:3">
      <c r="A299" s="1" t="s">
        <v>2024</v>
      </c>
      <c r="B299" s="2" t="s">
        <v>2014</v>
      </c>
      <c r="C299" s="3" t="s">
        <v>1141</v>
      </c>
    </row>
    <row r="300" ht="66" spans="1:3">
      <c r="A300" s="1" t="s">
        <v>2026</v>
      </c>
      <c r="B300" s="2" t="s">
        <v>2014</v>
      </c>
      <c r="C300" s="3" t="s">
        <v>1141</v>
      </c>
    </row>
    <row r="301" ht="66" spans="1:3">
      <c r="A301" s="1" t="s">
        <v>2028</v>
      </c>
      <c r="B301" s="2" t="s">
        <v>2014</v>
      </c>
      <c r="C301" s="3" t="s">
        <v>1141</v>
      </c>
    </row>
    <row r="302" ht="66" spans="1:3">
      <c r="A302" s="1" t="s">
        <v>2030</v>
      </c>
      <c r="B302" s="2" t="s">
        <v>2014</v>
      </c>
      <c r="C302" s="3" t="s">
        <v>1141</v>
      </c>
    </row>
    <row r="303" ht="66" spans="1:3">
      <c r="A303" s="1" t="s">
        <v>2034</v>
      </c>
      <c r="B303" s="2" t="s">
        <v>2014</v>
      </c>
      <c r="C303" s="3" t="s">
        <v>1141</v>
      </c>
    </row>
    <row r="304" ht="66" spans="1:3">
      <c r="A304" s="1" t="s">
        <v>2035</v>
      </c>
      <c r="B304" s="2" t="s">
        <v>2014</v>
      </c>
      <c r="C304" s="4" t="s">
        <v>48</v>
      </c>
    </row>
    <row r="305" ht="66" spans="1:3">
      <c r="A305" s="1" t="s">
        <v>2038</v>
      </c>
      <c r="B305" s="2" t="s">
        <v>2014</v>
      </c>
      <c r="C305" s="4" t="s">
        <v>48</v>
      </c>
    </row>
    <row r="306" ht="66" spans="1:3">
      <c r="A306" s="1" t="s">
        <v>2043</v>
      </c>
      <c r="B306" s="2" t="s">
        <v>2014</v>
      </c>
      <c r="C306" s="4" t="s">
        <v>78</v>
      </c>
    </row>
    <row r="307" ht="66" spans="1:3">
      <c r="A307" s="1" t="s">
        <v>2046</v>
      </c>
      <c r="B307" s="2" t="s">
        <v>2014</v>
      </c>
      <c r="C307" s="4" t="s">
        <v>78</v>
      </c>
    </row>
    <row r="308" ht="66" spans="1:3">
      <c r="A308" s="1" t="s">
        <v>2049</v>
      </c>
      <c r="B308" s="2" t="s">
        <v>2014</v>
      </c>
      <c r="C308" s="4" t="s">
        <v>90</v>
      </c>
    </row>
    <row r="309" ht="66" spans="1:3">
      <c r="A309" s="1" t="s">
        <v>2050</v>
      </c>
      <c r="B309" s="2" t="s">
        <v>2014</v>
      </c>
      <c r="C309" s="4" t="s">
        <v>115</v>
      </c>
    </row>
    <row r="310" ht="66" spans="1:3">
      <c r="A310" s="1" t="s">
        <v>2053</v>
      </c>
      <c r="B310" s="2" t="s">
        <v>2014</v>
      </c>
      <c r="C310" s="4" t="s">
        <v>115</v>
      </c>
    </row>
    <row r="311" ht="66" spans="1:3">
      <c r="A311" s="1" t="s">
        <v>2057</v>
      </c>
      <c r="B311" s="2" t="s">
        <v>2014</v>
      </c>
      <c r="C311" s="4" t="s">
        <v>115</v>
      </c>
    </row>
    <row r="312" ht="66" spans="1:3">
      <c r="A312" s="1" t="s">
        <v>2059</v>
      </c>
      <c r="B312" s="2" t="s">
        <v>2014</v>
      </c>
      <c r="C312" s="4" t="s">
        <v>137</v>
      </c>
    </row>
    <row r="313" ht="66" spans="1:3">
      <c r="A313" s="1" t="s">
        <v>2063</v>
      </c>
      <c r="B313" s="2" t="s">
        <v>2014</v>
      </c>
      <c r="C313" s="4" t="s">
        <v>137</v>
      </c>
    </row>
    <row r="314" ht="66" spans="1:3">
      <c r="A314" s="1" t="s">
        <v>2066</v>
      </c>
      <c r="B314" s="2" t="s">
        <v>2014</v>
      </c>
      <c r="C314" s="4" t="s">
        <v>137</v>
      </c>
    </row>
    <row r="315" ht="66" spans="1:3">
      <c r="A315" s="1" t="s">
        <v>2069</v>
      </c>
      <c r="B315" s="2" t="s">
        <v>2014</v>
      </c>
      <c r="C315" s="4" t="s">
        <v>137</v>
      </c>
    </row>
    <row r="316" ht="66" spans="1:3">
      <c r="A316" s="1" t="s">
        <v>2072</v>
      </c>
      <c r="B316" s="2" t="s">
        <v>2014</v>
      </c>
      <c r="C316" s="4" t="s">
        <v>137</v>
      </c>
    </row>
    <row r="317" ht="66" spans="1:3">
      <c r="A317" s="1" t="s">
        <v>2075</v>
      </c>
      <c r="B317" s="2" t="s">
        <v>2014</v>
      </c>
      <c r="C317" s="4" t="s">
        <v>669</v>
      </c>
    </row>
    <row r="318" ht="66" spans="1:3">
      <c r="A318" s="1" t="s">
        <v>2077</v>
      </c>
      <c r="B318" s="2" t="s">
        <v>2014</v>
      </c>
      <c r="C318" s="4" t="s">
        <v>669</v>
      </c>
    </row>
    <row r="319" ht="66" spans="1:3">
      <c r="A319" s="1" t="s">
        <v>2079</v>
      </c>
      <c r="B319" s="2" t="s">
        <v>2014</v>
      </c>
      <c r="C319" s="4" t="s">
        <v>833</v>
      </c>
    </row>
    <row r="320" ht="66" spans="1:3">
      <c r="A320" s="1" t="s">
        <v>2081</v>
      </c>
      <c r="B320" s="2" t="s">
        <v>2014</v>
      </c>
      <c r="C320" s="4" t="s">
        <v>833</v>
      </c>
    </row>
    <row r="321" ht="66" spans="1:3">
      <c r="A321" s="1" t="s">
        <v>2083</v>
      </c>
      <c r="B321" s="2" t="s">
        <v>2014</v>
      </c>
      <c r="C321" s="4" t="s">
        <v>833</v>
      </c>
    </row>
    <row r="322" ht="66" spans="1:3">
      <c r="A322" s="1" t="s">
        <v>2086</v>
      </c>
      <c r="B322" s="2" t="s">
        <v>2014</v>
      </c>
      <c r="C322" s="4" t="s">
        <v>833</v>
      </c>
    </row>
    <row r="323" ht="66" spans="1:3">
      <c r="A323" s="1" t="s">
        <v>2089</v>
      </c>
      <c r="B323" s="2" t="s">
        <v>2014</v>
      </c>
      <c r="C323" s="4" t="s">
        <v>152</v>
      </c>
    </row>
    <row r="324" ht="66" spans="1:3">
      <c r="A324" s="1" t="s">
        <v>2092</v>
      </c>
      <c r="B324" s="2" t="s">
        <v>2014</v>
      </c>
      <c r="C324" s="4" t="s">
        <v>152</v>
      </c>
    </row>
    <row r="325" ht="66" spans="1:3">
      <c r="A325" s="1" t="s">
        <v>2094</v>
      </c>
      <c r="B325" s="2" t="s">
        <v>2014</v>
      </c>
      <c r="C325" s="4" t="s">
        <v>152</v>
      </c>
    </row>
    <row r="326" ht="66" spans="1:3">
      <c r="A326" s="1" t="s">
        <v>2097</v>
      </c>
      <c r="B326" s="2" t="s">
        <v>2014</v>
      </c>
      <c r="C326" s="4" t="s">
        <v>152</v>
      </c>
    </row>
    <row r="327" ht="66" spans="1:3">
      <c r="A327" s="1" t="s">
        <v>2099</v>
      </c>
      <c r="B327" s="2" t="s">
        <v>2014</v>
      </c>
      <c r="C327" s="4" t="s">
        <v>152</v>
      </c>
    </row>
    <row r="328" ht="66" spans="1:3">
      <c r="A328" s="1" t="s">
        <v>2101</v>
      </c>
      <c r="B328" s="2" t="s">
        <v>2100</v>
      </c>
      <c r="C328" s="3" t="s">
        <v>1141</v>
      </c>
    </row>
    <row r="329" ht="66" spans="1:3">
      <c r="A329" s="1" t="s">
        <v>2106</v>
      </c>
      <c r="B329" s="2" t="s">
        <v>2100</v>
      </c>
      <c r="C329" s="3" t="s">
        <v>1141</v>
      </c>
    </row>
    <row r="330" ht="16.5" spans="1:3">
      <c r="A330" s="1" t="s">
        <v>2107</v>
      </c>
      <c r="B330" s="2" t="s">
        <v>3</v>
      </c>
      <c r="C330" s="3" t="s">
        <v>1141</v>
      </c>
    </row>
    <row r="331" ht="16.5" spans="1:3">
      <c r="A331" s="1" t="s">
        <v>2111</v>
      </c>
      <c r="B331" s="2" t="s">
        <v>3</v>
      </c>
      <c r="C331" s="3" t="s">
        <v>1141</v>
      </c>
    </row>
    <row r="332" ht="16.5" spans="1:3">
      <c r="A332" s="1" t="s">
        <v>2114</v>
      </c>
      <c r="B332" s="2" t="s">
        <v>3</v>
      </c>
      <c r="C332" s="3" t="s">
        <v>1141</v>
      </c>
    </row>
    <row r="333" ht="16.5" spans="1:3">
      <c r="A333" s="1" t="s">
        <v>2116</v>
      </c>
      <c r="B333" s="2" t="s">
        <v>3</v>
      </c>
      <c r="C333" s="3" t="s">
        <v>1141</v>
      </c>
    </row>
    <row r="334" ht="16.5" spans="1:3">
      <c r="A334" s="1" t="s">
        <v>2119</v>
      </c>
      <c r="B334" s="2" t="s">
        <v>3</v>
      </c>
      <c r="C334" s="3" t="s">
        <v>1141</v>
      </c>
    </row>
    <row r="335" ht="16.5" spans="1:3">
      <c r="A335" s="1" t="s">
        <v>2121</v>
      </c>
      <c r="B335" s="2" t="s">
        <v>3</v>
      </c>
      <c r="C335" s="3" t="s">
        <v>1141</v>
      </c>
    </row>
    <row r="336" ht="16.5" spans="1:3">
      <c r="A336" s="1" t="s">
        <v>2122</v>
      </c>
      <c r="B336" s="2" t="s">
        <v>3</v>
      </c>
      <c r="C336" s="3" t="s">
        <v>1141</v>
      </c>
    </row>
    <row r="337" ht="16.5" spans="1:3">
      <c r="A337" s="1" t="s">
        <v>2125</v>
      </c>
      <c r="B337" s="2" t="s">
        <v>3</v>
      </c>
      <c r="C337" s="3" t="s">
        <v>1141</v>
      </c>
    </row>
    <row r="338" ht="16.5" spans="1:3">
      <c r="A338" s="1" t="s">
        <v>2127</v>
      </c>
      <c r="B338" s="2" t="s">
        <v>3</v>
      </c>
      <c r="C338" s="3" t="s">
        <v>1141</v>
      </c>
    </row>
    <row r="339" ht="16.5" spans="1:3">
      <c r="A339" s="1" t="s">
        <v>2130</v>
      </c>
      <c r="B339" s="2" t="s">
        <v>3</v>
      </c>
      <c r="C339" s="3" t="s">
        <v>1141</v>
      </c>
    </row>
    <row r="340" ht="16.5" spans="1:3">
      <c r="A340" s="1" t="s">
        <v>2132</v>
      </c>
      <c r="B340" s="2" t="s">
        <v>3</v>
      </c>
      <c r="C340" s="3" t="s">
        <v>1141</v>
      </c>
    </row>
    <row r="341" ht="16.5" spans="1:3">
      <c r="A341" s="1" t="s">
        <v>2133</v>
      </c>
      <c r="B341" s="2" t="s">
        <v>3</v>
      </c>
      <c r="C341" s="3" t="s">
        <v>1141</v>
      </c>
    </row>
    <row r="342" ht="16.5" spans="1:3">
      <c r="A342" s="1" t="s">
        <v>2135</v>
      </c>
      <c r="B342" s="2" t="s">
        <v>3</v>
      </c>
      <c r="C342" s="3" t="s">
        <v>1141</v>
      </c>
    </row>
    <row r="343" ht="16.5" spans="1:3">
      <c r="A343" s="1" t="s">
        <v>2137</v>
      </c>
      <c r="B343" s="2" t="s">
        <v>3</v>
      </c>
      <c r="C343" s="3" t="s">
        <v>1141</v>
      </c>
    </row>
    <row r="344" ht="16.5" spans="1:3">
      <c r="A344" s="1" t="s">
        <v>2139</v>
      </c>
      <c r="B344" s="2" t="s">
        <v>3</v>
      </c>
      <c r="C344" s="3" t="s">
        <v>1141</v>
      </c>
    </row>
    <row r="345" ht="16.5" spans="1:3">
      <c r="A345" s="1" t="s">
        <v>2140</v>
      </c>
      <c r="B345" s="2" t="s">
        <v>3</v>
      </c>
      <c r="C345" s="3" t="s">
        <v>1141</v>
      </c>
    </row>
    <row r="346" ht="16.5" spans="1:3">
      <c r="A346" s="1" t="s">
        <v>2143</v>
      </c>
      <c r="B346" s="2" t="s">
        <v>3</v>
      </c>
      <c r="C346" s="3" t="s">
        <v>1141</v>
      </c>
    </row>
    <row r="347" ht="16.5" spans="1:3">
      <c r="A347" s="1" t="s">
        <v>2146</v>
      </c>
      <c r="B347" s="2" t="s">
        <v>3</v>
      </c>
      <c r="C347" s="3" t="s">
        <v>1141</v>
      </c>
    </row>
    <row r="348" ht="16.5" spans="1:3">
      <c r="A348" s="1" t="s">
        <v>2149</v>
      </c>
      <c r="B348" s="2" t="s">
        <v>3</v>
      </c>
      <c r="C348" s="3" t="s">
        <v>1141</v>
      </c>
    </row>
    <row r="349" ht="16.5" spans="1:3">
      <c r="A349" s="1" t="s">
        <v>2151</v>
      </c>
      <c r="B349" s="2" t="s">
        <v>3</v>
      </c>
      <c r="C349" s="3" t="s">
        <v>1141</v>
      </c>
    </row>
    <row r="350" ht="16.5" spans="1:3">
      <c r="A350" s="1" t="s">
        <v>2153</v>
      </c>
      <c r="B350" s="2" t="s">
        <v>3</v>
      </c>
      <c r="C350" s="3" t="s">
        <v>1141</v>
      </c>
    </row>
    <row r="351" ht="16.5" spans="1:3">
      <c r="A351" s="1" t="s">
        <v>2154</v>
      </c>
      <c r="B351" s="2" t="s">
        <v>3</v>
      </c>
      <c r="C351" s="3" t="s">
        <v>1141</v>
      </c>
    </row>
    <row r="352" ht="16.5" spans="1:3">
      <c r="A352" s="1" t="s">
        <v>2155</v>
      </c>
      <c r="B352" s="2" t="s">
        <v>3</v>
      </c>
      <c r="C352" s="3" t="s">
        <v>1141</v>
      </c>
    </row>
    <row r="353" ht="16.5" spans="1:3">
      <c r="A353" s="1" t="s">
        <v>2156</v>
      </c>
      <c r="B353" s="2" t="s">
        <v>3</v>
      </c>
      <c r="C353" s="3" t="s">
        <v>1141</v>
      </c>
    </row>
    <row r="354" ht="16.5" spans="1:3">
      <c r="A354" s="1" t="s">
        <v>2158</v>
      </c>
      <c r="B354" s="2" t="s">
        <v>3</v>
      </c>
      <c r="C354" s="3" t="s">
        <v>1141</v>
      </c>
    </row>
    <row r="355" ht="16.5" spans="1:3">
      <c r="A355" s="1" t="s">
        <v>2159</v>
      </c>
      <c r="B355" s="2" t="s">
        <v>3</v>
      </c>
      <c r="C355" s="3" t="s">
        <v>1141</v>
      </c>
    </row>
    <row r="356" ht="16.5" spans="1:3">
      <c r="A356" s="1" t="s">
        <v>2161</v>
      </c>
      <c r="B356" s="2" t="s">
        <v>3</v>
      </c>
      <c r="C356" s="3" t="s">
        <v>1141</v>
      </c>
    </row>
    <row r="357" ht="16.5" spans="1:3">
      <c r="A357" s="1" t="s">
        <v>2162</v>
      </c>
      <c r="B357" s="2" t="s">
        <v>3</v>
      </c>
      <c r="C357" s="3" t="s">
        <v>1141</v>
      </c>
    </row>
    <row r="358" ht="16.5" spans="1:3">
      <c r="A358" s="1" t="s">
        <v>2165</v>
      </c>
      <c r="B358" s="2" t="s">
        <v>3</v>
      </c>
      <c r="C358" s="3" t="s">
        <v>1141</v>
      </c>
    </row>
    <row r="359" ht="16.5" spans="1:3">
      <c r="A359" s="1" t="s">
        <v>2166</v>
      </c>
      <c r="B359" s="2" t="s">
        <v>3</v>
      </c>
      <c r="C359" s="3" t="s">
        <v>1141</v>
      </c>
    </row>
    <row r="360" ht="16.5" spans="1:3">
      <c r="A360" s="1" t="s">
        <v>2168</v>
      </c>
      <c r="B360" s="2" t="s">
        <v>3</v>
      </c>
      <c r="C360" s="3" t="s">
        <v>1141</v>
      </c>
    </row>
    <row r="361" ht="16.5" spans="1:3">
      <c r="A361" s="1" t="s">
        <v>2170</v>
      </c>
      <c r="B361" s="2" t="s">
        <v>3</v>
      </c>
      <c r="C361" s="3" t="s">
        <v>1141</v>
      </c>
    </row>
    <row r="362" ht="16.5" spans="1:3">
      <c r="A362" s="1" t="s">
        <v>2171</v>
      </c>
      <c r="B362" s="2" t="s">
        <v>3</v>
      </c>
      <c r="C362" s="3" t="s">
        <v>1141</v>
      </c>
    </row>
    <row r="363" ht="16.5" spans="1:3">
      <c r="A363" s="1" t="s">
        <v>2174</v>
      </c>
      <c r="B363" s="2" t="s">
        <v>3</v>
      </c>
      <c r="C363" s="3" t="s">
        <v>1141</v>
      </c>
    </row>
    <row r="364" ht="16.5" spans="1:3">
      <c r="A364" s="1" t="s">
        <v>2177</v>
      </c>
      <c r="B364" s="2" t="s">
        <v>3</v>
      </c>
      <c r="C364" s="3" t="s">
        <v>1141</v>
      </c>
    </row>
    <row r="365" ht="16.5" spans="1:3">
      <c r="A365" s="1" t="s">
        <v>2180</v>
      </c>
      <c r="B365" s="2" t="s">
        <v>3</v>
      </c>
      <c r="C365" s="3" t="s">
        <v>1141</v>
      </c>
    </row>
    <row r="366" ht="16.5" spans="1:3">
      <c r="A366" s="1" t="s">
        <v>2181</v>
      </c>
      <c r="B366" s="2" t="s">
        <v>3</v>
      </c>
      <c r="C366" s="3" t="s">
        <v>1141</v>
      </c>
    </row>
    <row r="367" ht="16.5" spans="1:3">
      <c r="A367" s="1" t="s">
        <v>2183</v>
      </c>
      <c r="B367" s="2" t="s">
        <v>3</v>
      </c>
      <c r="C367" s="3" t="s">
        <v>1141</v>
      </c>
    </row>
    <row r="368" ht="16.5" spans="1:3">
      <c r="A368" s="1" t="s">
        <v>2184</v>
      </c>
      <c r="B368" s="2" t="s">
        <v>3</v>
      </c>
      <c r="C368" s="3" t="s">
        <v>1141</v>
      </c>
    </row>
    <row r="369" ht="16.5" spans="1:3">
      <c r="A369" s="1" t="s">
        <v>2185</v>
      </c>
      <c r="B369" s="2" t="s">
        <v>3</v>
      </c>
      <c r="C369" s="3" t="s">
        <v>1141</v>
      </c>
    </row>
    <row r="370" ht="16.5" spans="1:3">
      <c r="A370" s="1" t="s">
        <v>2187</v>
      </c>
      <c r="B370" s="2" t="s">
        <v>3</v>
      </c>
      <c r="C370" s="3" t="s">
        <v>1141</v>
      </c>
    </row>
    <row r="371" ht="16.5" spans="1:3">
      <c r="A371" s="1" t="s">
        <v>2189</v>
      </c>
      <c r="B371" s="2" t="s">
        <v>3</v>
      </c>
      <c r="C371" s="3" t="s">
        <v>1141</v>
      </c>
    </row>
    <row r="372" ht="16.5" spans="1:3">
      <c r="A372" s="1" t="s">
        <v>2190</v>
      </c>
      <c r="B372" s="2" t="s">
        <v>3</v>
      </c>
      <c r="C372" s="3" t="s">
        <v>1141</v>
      </c>
    </row>
    <row r="373" ht="16.5" spans="1:3">
      <c r="A373" s="1" t="s">
        <v>2192</v>
      </c>
      <c r="B373" s="2" t="s">
        <v>3</v>
      </c>
      <c r="C373" s="3" t="s">
        <v>1141</v>
      </c>
    </row>
    <row r="374" ht="16.5" spans="1:3">
      <c r="A374" s="1" t="s">
        <v>2193</v>
      </c>
      <c r="B374" s="2" t="s">
        <v>3</v>
      </c>
      <c r="C374" s="3" t="s">
        <v>1141</v>
      </c>
    </row>
    <row r="375" ht="16.5" spans="1:3">
      <c r="A375" s="1" t="s">
        <v>2195</v>
      </c>
      <c r="B375" s="2" t="s">
        <v>3</v>
      </c>
      <c r="C375" s="3" t="s">
        <v>1141</v>
      </c>
    </row>
    <row r="376" ht="16.5" spans="1:3">
      <c r="A376" s="1" t="s">
        <v>2197</v>
      </c>
      <c r="B376" s="2" t="s">
        <v>3</v>
      </c>
      <c r="C376" s="3" t="s">
        <v>1141</v>
      </c>
    </row>
    <row r="377" ht="16.5" spans="1:3">
      <c r="A377" s="1" t="s">
        <v>2198</v>
      </c>
      <c r="B377" s="2" t="s">
        <v>3</v>
      </c>
      <c r="C377" s="3" t="s">
        <v>1141</v>
      </c>
    </row>
    <row r="378" ht="16.5" spans="1:3">
      <c r="A378" s="1" t="s">
        <v>2199</v>
      </c>
      <c r="B378" s="2" t="s">
        <v>3</v>
      </c>
      <c r="C378" s="3" t="s">
        <v>1141</v>
      </c>
    </row>
    <row r="379" ht="16.5" spans="1:3">
      <c r="A379" s="1" t="s">
        <v>2200</v>
      </c>
      <c r="B379" s="2" t="s">
        <v>3</v>
      </c>
      <c r="C379" s="3" t="s">
        <v>1141</v>
      </c>
    </row>
    <row r="380" ht="16.5" spans="1:3">
      <c r="A380" s="1" t="s">
        <v>2201</v>
      </c>
      <c r="B380" s="2" t="s">
        <v>3</v>
      </c>
      <c r="C380" s="3" t="s">
        <v>1141</v>
      </c>
    </row>
    <row r="381" ht="16.5" spans="1:3">
      <c r="A381" s="1" t="s">
        <v>2202</v>
      </c>
      <c r="B381" s="2" t="s">
        <v>3</v>
      </c>
      <c r="C381" s="3" t="s">
        <v>1141</v>
      </c>
    </row>
    <row r="382" ht="16.5" spans="1:3">
      <c r="A382" s="1" t="s">
        <v>2204</v>
      </c>
      <c r="B382" s="2" t="s">
        <v>3</v>
      </c>
      <c r="C382" s="3" t="s">
        <v>1141</v>
      </c>
    </row>
    <row r="383" ht="16.5" spans="1:3">
      <c r="A383" s="1" t="s">
        <v>2205</v>
      </c>
      <c r="B383" s="2" t="s">
        <v>3</v>
      </c>
      <c r="C383" s="3" t="s">
        <v>1141</v>
      </c>
    </row>
    <row r="384" ht="16.5" spans="1:3">
      <c r="A384" s="1" t="s">
        <v>2206</v>
      </c>
      <c r="B384" s="2" t="s">
        <v>3</v>
      </c>
      <c r="C384" s="4" t="s">
        <v>48</v>
      </c>
    </row>
    <row r="385" ht="16.5" spans="1:3">
      <c r="A385" s="1" t="s">
        <v>2211</v>
      </c>
      <c r="B385" s="2" t="s">
        <v>3</v>
      </c>
      <c r="C385" s="4" t="s">
        <v>48</v>
      </c>
    </row>
    <row r="386" ht="16.5" spans="1:3">
      <c r="A386" s="1" t="s">
        <v>2214</v>
      </c>
      <c r="B386" s="2" t="s">
        <v>3</v>
      </c>
      <c r="C386" s="4" t="s">
        <v>48</v>
      </c>
    </row>
    <row r="387" ht="16.5" spans="1:3">
      <c r="A387" s="1" t="s">
        <v>2216</v>
      </c>
      <c r="B387" s="2" t="s">
        <v>3</v>
      </c>
      <c r="C387" s="4" t="s">
        <v>48</v>
      </c>
    </row>
    <row r="388" ht="16.5" spans="1:3">
      <c r="A388" s="1" t="s">
        <v>2219</v>
      </c>
      <c r="B388" s="2" t="s">
        <v>3</v>
      </c>
      <c r="C388" s="4" t="s">
        <v>48</v>
      </c>
    </row>
    <row r="389" ht="16.5" spans="1:3">
      <c r="A389" s="1" t="s">
        <v>2223</v>
      </c>
      <c r="B389" s="2" t="s">
        <v>3</v>
      </c>
      <c r="C389" s="4" t="s">
        <v>48</v>
      </c>
    </row>
    <row r="390" ht="16.5" spans="1:3">
      <c r="A390" s="1" t="s">
        <v>2227</v>
      </c>
      <c r="B390" s="2" t="s">
        <v>3</v>
      </c>
      <c r="C390" s="4" t="s">
        <v>48</v>
      </c>
    </row>
    <row r="391" ht="16.5" spans="1:3">
      <c r="A391" s="1" t="s">
        <v>2230</v>
      </c>
      <c r="B391" s="2" t="s">
        <v>3</v>
      </c>
      <c r="C391" s="4" t="s">
        <v>48</v>
      </c>
    </row>
    <row r="392" ht="16.5" spans="1:3">
      <c r="A392" s="1" t="s">
        <v>2235</v>
      </c>
      <c r="B392" s="2" t="s">
        <v>3</v>
      </c>
      <c r="C392" s="4" t="s">
        <v>48</v>
      </c>
    </row>
    <row r="393" ht="16.5" spans="1:3">
      <c r="A393" s="1" t="s">
        <v>2238</v>
      </c>
      <c r="B393" s="2" t="s">
        <v>3</v>
      </c>
      <c r="C393" s="4" t="s">
        <v>48</v>
      </c>
    </row>
    <row r="394" ht="16.5" spans="1:3">
      <c r="A394" s="1" t="s">
        <v>2239</v>
      </c>
      <c r="B394" s="2" t="s">
        <v>3</v>
      </c>
      <c r="C394" s="4" t="s">
        <v>48</v>
      </c>
    </row>
    <row r="395" ht="16.5" spans="1:3">
      <c r="A395" s="1" t="s">
        <v>2243</v>
      </c>
      <c r="B395" s="2" t="s">
        <v>3</v>
      </c>
      <c r="C395" s="4" t="s">
        <v>48</v>
      </c>
    </row>
    <row r="396" ht="16.5" spans="1:3">
      <c r="A396" s="1" t="s">
        <v>2246</v>
      </c>
      <c r="B396" s="2" t="s">
        <v>3</v>
      </c>
      <c r="C396" s="4" t="s">
        <v>48</v>
      </c>
    </row>
    <row r="397" ht="16.5" spans="1:3">
      <c r="A397" s="1" t="s">
        <v>2247</v>
      </c>
      <c r="B397" s="2" t="s">
        <v>3</v>
      </c>
      <c r="C397" s="4" t="s">
        <v>48</v>
      </c>
    </row>
    <row r="398" ht="16.5" spans="1:3">
      <c r="A398" s="1" t="s">
        <v>2250</v>
      </c>
      <c r="B398" s="2" t="s">
        <v>3</v>
      </c>
      <c r="C398" s="4" t="s">
        <v>48</v>
      </c>
    </row>
    <row r="399" ht="16.5" spans="1:3">
      <c r="A399" s="1" t="s">
        <v>2253</v>
      </c>
      <c r="B399" s="2" t="s">
        <v>3</v>
      </c>
      <c r="C399" s="4" t="s">
        <v>48</v>
      </c>
    </row>
    <row r="400" ht="16.5" spans="1:3">
      <c r="A400" s="1" t="s">
        <v>2257</v>
      </c>
      <c r="B400" s="2" t="s">
        <v>3</v>
      </c>
      <c r="C400" s="4" t="s">
        <v>48</v>
      </c>
    </row>
    <row r="401" ht="16.5" spans="1:3">
      <c r="A401" s="1" t="s">
        <v>2260</v>
      </c>
      <c r="B401" s="2" t="s">
        <v>3</v>
      </c>
      <c r="C401" s="4" t="s">
        <v>48</v>
      </c>
    </row>
    <row r="402" ht="16.5" spans="1:3">
      <c r="A402" s="1" t="s">
        <v>2263</v>
      </c>
      <c r="B402" s="2" t="s">
        <v>3</v>
      </c>
      <c r="C402" s="4" t="s">
        <v>48</v>
      </c>
    </row>
    <row r="403" ht="16.5" spans="1:3">
      <c r="A403" s="1" t="s">
        <v>2265</v>
      </c>
      <c r="B403" s="2" t="s">
        <v>3</v>
      </c>
      <c r="C403" s="4" t="s">
        <v>48</v>
      </c>
    </row>
    <row r="404" ht="16.5" spans="1:3">
      <c r="A404" s="1" t="s">
        <v>2267</v>
      </c>
      <c r="B404" s="2" t="s">
        <v>3</v>
      </c>
      <c r="C404" s="4" t="s">
        <v>48</v>
      </c>
    </row>
    <row r="405" ht="16.5" spans="1:3">
      <c r="A405" s="1" t="s">
        <v>2270</v>
      </c>
      <c r="B405" s="2" t="s">
        <v>3</v>
      </c>
      <c r="C405" s="4" t="s">
        <v>48</v>
      </c>
    </row>
    <row r="406" ht="16.5" spans="1:3">
      <c r="A406" s="1" t="s">
        <v>2274</v>
      </c>
      <c r="B406" s="2" t="s">
        <v>3</v>
      </c>
      <c r="C406" s="4" t="s">
        <v>48</v>
      </c>
    </row>
    <row r="407" ht="16.5" spans="1:3">
      <c r="A407" s="1" t="s">
        <v>2276</v>
      </c>
      <c r="B407" s="2" t="s">
        <v>3</v>
      </c>
      <c r="C407" s="4" t="s">
        <v>48</v>
      </c>
    </row>
    <row r="408" ht="16.5" spans="1:3">
      <c r="A408" s="1" t="s">
        <v>2280</v>
      </c>
      <c r="B408" s="2" t="s">
        <v>3</v>
      </c>
      <c r="C408" s="4" t="s">
        <v>78</v>
      </c>
    </row>
    <row r="409" ht="16.5" spans="1:3">
      <c r="A409" s="1" t="s">
        <v>2284</v>
      </c>
      <c r="B409" s="2" t="s">
        <v>3</v>
      </c>
      <c r="C409" s="4" t="s">
        <v>78</v>
      </c>
    </row>
    <row r="410" ht="16.5" spans="1:3">
      <c r="A410" s="1" t="s">
        <v>2287</v>
      </c>
      <c r="B410" s="2" t="s">
        <v>3</v>
      </c>
      <c r="C410" s="4" t="s">
        <v>78</v>
      </c>
    </row>
    <row r="411" ht="16.5" spans="1:3">
      <c r="A411" s="1" t="s">
        <v>2292</v>
      </c>
      <c r="B411" s="2" t="s">
        <v>3</v>
      </c>
      <c r="C411" s="4" t="s">
        <v>78</v>
      </c>
    </row>
    <row r="412" ht="16.5" spans="1:3">
      <c r="A412" s="1" t="s">
        <v>2295</v>
      </c>
      <c r="B412" s="2" t="s">
        <v>3</v>
      </c>
      <c r="C412" s="4" t="s">
        <v>78</v>
      </c>
    </row>
    <row r="413" ht="16.5" spans="1:3">
      <c r="A413" s="1" t="s">
        <v>2297</v>
      </c>
      <c r="B413" s="2" t="s">
        <v>3</v>
      </c>
      <c r="C413" s="4" t="s">
        <v>78</v>
      </c>
    </row>
    <row r="414" ht="16.5" spans="1:3">
      <c r="A414" s="1" t="s">
        <v>2298</v>
      </c>
      <c r="B414" s="2" t="s">
        <v>3</v>
      </c>
      <c r="C414" s="4" t="s">
        <v>78</v>
      </c>
    </row>
    <row r="415" ht="16.5" spans="1:3">
      <c r="A415" s="1" t="s">
        <v>2302</v>
      </c>
      <c r="B415" s="2" t="s">
        <v>3</v>
      </c>
      <c r="C415" s="4" t="s">
        <v>78</v>
      </c>
    </row>
    <row r="416" ht="16.5" spans="1:3">
      <c r="A416" s="1" t="s">
        <v>2304</v>
      </c>
      <c r="B416" s="2" t="s">
        <v>3</v>
      </c>
      <c r="C416" s="4" t="s">
        <v>78</v>
      </c>
    </row>
    <row r="417" ht="16.5" spans="1:3">
      <c r="A417" s="1" t="s">
        <v>2306</v>
      </c>
      <c r="B417" s="2" t="s">
        <v>3</v>
      </c>
      <c r="C417" s="4" t="s">
        <v>90</v>
      </c>
    </row>
    <row r="418" ht="16.5" spans="1:3">
      <c r="A418" s="1" t="s">
        <v>2311</v>
      </c>
      <c r="B418" s="2" t="s">
        <v>3</v>
      </c>
      <c r="C418" s="4" t="s">
        <v>90</v>
      </c>
    </row>
    <row r="419" ht="16.5" spans="1:3">
      <c r="A419" s="1" t="s">
        <v>2315</v>
      </c>
      <c r="B419" s="2" t="s">
        <v>3</v>
      </c>
      <c r="C419" s="4" t="s">
        <v>90</v>
      </c>
    </row>
    <row r="420" ht="16.5" spans="1:3">
      <c r="A420" s="1" t="s">
        <v>2319</v>
      </c>
      <c r="B420" s="2" t="s">
        <v>3</v>
      </c>
      <c r="C420" s="4" t="s">
        <v>96</v>
      </c>
    </row>
    <row r="421" ht="16.5" spans="1:3">
      <c r="A421" s="1" t="s">
        <v>2323</v>
      </c>
      <c r="B421" s="2" t="s">
        <v>3</v>
      </c>
      <c r="C421" s="4" t="s">
        <v>96</v>
      </c>
    </row>
    <row r="422" ht="16.5" spans="1:3">
      <c r="A422" s="1" t="s">
        <v>2325</v>
      </c>
      <c r="B422" s="2" t="s">
        <v>3</v>
      </c>
      <c r="C422" s="4" t="s">
        <v>96</v>
      </c>
    </row>
    <row r="423" ht="16.5" spans="1:3">
      <c r="A423" s="1" t="s">
        <v>2328</v>
      </c>
      <c r="B423" s="2" t="s">
        <v>3</v>
      </c>
      <c r="C423" s="4" t="s">
        <v>96</v>
      </c>
    </row>
    <row r="424" ht="16.5" spans="1:3">
      <c r="A424" s="1" t="s">
        <v>2331</v>
      </c>
      <c r="B424" s="2" t="s">
        <v>3</v>
      </c>
      <c r="C424" s="4" t="s">
        <v>96</v>
      </c>
    </row>
    <row r="425" ht="16.5" spans="1:3">
      <c r="A425" s="1" t="s">
        <v>2333</v>
      </c>
      <c r="B425" s="2" t="s">
        <v>3</v>
      </c>
      <c r="C425" s="4" t="s">
        <v>115</v>
      </c>
    </row>
    <row r="426" ht="16.5" spans="1:3">
      <c r="A426" s="1" t="s">
        <v>2335</v>
      </c>
      <c r="B426" s="2" t="s">
        <v>3</v>
      </c>
      <c r="C426" s="4" t="s">
        <v>115</v>
      </c>
    </row>
    <row r="427" ht="16.5" spans="1:3">
      <c r="A427" s="1" t="s">
        <v>2339</v>
      </c>
      <c r="B427" s="2" t="s">
        <v>3</v>
      </c>
      <c r="C427" s="4" t="s">
        <v>137</v>
      </c>
    </row>
    <row r="428" ht="16.5" spans="1:3">
      <c r="A428" s="1" t="s">
        <v>2342</v>
      </c>
      <c r="B428" s="2" t="s">
        <v>3</v>
      </c>
      <c r="C428" s="4" t="s">
        <v>137</v>
      </c>
    </row>
    <row r="429" ht="16.5" spans="1:3">
      <c r="A429" s="1" t="s">
        <v>2345</v>
      </c>
      <c r="B429" s="2" t="s">
        <v>3</v>
      </c>
      <c r="C429" s="4" t="s">
        <v>137</v>
      </c>
    </row>
    <row r="430" ht="16.5" spans="1:3">
      <c r="A430" s="1" t="s">
        <v>2349</v>
      </c>
      <c r="B430" s="2" t="s">
        <v>3</v>
      </c>
      <c r="C430" s="4" t="s">
        <v>137</v>
      </c>
    </row>
    <row r="431" ht="16.5" spans="1:3">
      <c r="A431" s="1" t="s">
        <v>2351</v>
      </c>
      <c r="B431" s="2" t="s">
        <v>3</v>
      </c>
      <c r="C431" s="4" t="s">
        <v>137</v>
      </c>
    </row>
    <row r="432" ht="16.5" spans="1:3">
      <c r="A432" s="1" t="s">
        <v>2356</v>
      </c>
      <c r="B432" s="2" t="s">
        <v>3</v>
      </c>
      <c r="C432" s="4" t="s">
        <v>137</v>
      </c>
    </row>
    <row r="433" ht="16.5" spans="1:3">
      <c r="A433" s="1" t="s">
        <v>2359</v>
      </c>
      <c r="B433" s="2" t="s">
        <v>3</v>
      </c>
      <c r="C433" s="4" t="s">
        <v>137</v>
      </c>
    </row>
    <row r="434" ht="16.5" spans="1:3">
      <c r="A434" s="1" t="s">
        <v>2362</v>
      </c>
      <c r="B434" s="2" t="s">
        <v>3</v>
      </c>
      <c r="C434" s="4" t="s">
        <v>137</v>
      </c>
    </row>
    <row r="435" ht="16.5" spans="1:3">
      <c r="A435" s="1" t="s">
        <v>2364</v>
      </c>
      <c r="B435" s="2" t="s">
        <v>3</v>
      </c>
      <c r="C435" s="4" t="s">
        <v>137</v>
      </c>
    </row>
    <row r="436" ht="16.5" spans="1:3">
      <c r="A436" s="1" t="s">
        <v>2365</v>
      </c>
      <c r="B436" s="2" t="s">
        <v>3</v>
      </c>
      <c r="C436" s="4" t="s">
        <v>137</v>
      </c>
    </row>
    <row r="437" ht="16.5" spans="1:3">
      <c r="A437" s="1" t="s">
        <v>2369</v>
      </c>
      <c r="B437" s="2" t="s">
        <v>3</v>
      </c>
      <c r="C437" s="4" t="s">
        <v>137</v>
      </c>
    </row>
    <row r="438" ht="16.5" spans="1:3">
      <c r="A438" s="1" t="s">
        <v>2370</v>
      </c>
      <c r="B438" s="2" t="s">
        <v>3</v>
      </c>
      <c r="C438" s="4" t="s">
        <v>137</v>
      </c>
    </row>
    <row r="439" ht="16.5" spans="1:3">
      <c r="A439" s="1" t="s">
        <v>2373</v>
      </c>
      <c r="B439" s="2" t="s">
        <v>3</v>
      </c>
      <c r="C439" s="4" t="s">
        <v>137</v>
      </c>
    </row>
    <row r="440" ht="16.5" spans="1:3">
      <c r="A440" s="1" t="s">
        <v>2378</v>
      </c>
      <c r="B440" s="2" t="s">
        <v>3</v>
      </c>
      <c r="C440" s="4" t="s">
        <v>137</v>
      </c>
    </row>
    <row r="441" ht="16.5" spans="1:3">
      <c r="A441" s="1" t="s">
        <v>2381</v>
      </c>
      <c r="B441" s="2" t="s">
        <v>3</v>
      </c>
      <c r="C441" s="4" t="s">
        <v>137</v>
      </c>
    </row>
    <row r="442" ht="16.5" spans="1:3">
      <c r="A442" s="1" t="s">
        <v>2384</v>
      </c>
      <c r="B442" s="2" t="s">
        <v>3</v>
      </c>
      <c r="C442" s="4" t="s">
        <v>137</v>
      </c>
    </row>
    <row r="443" ht="16.5" spans="1:3">
      <c r="A443" s="1" t="s">
        <v>2385</v>
      </c>
      <c r="B443" s="2" t="s">
        <v>3</v>
      </c>
      <c r="C443" s="4" t="s">
        <v>669</v>
      </c>
    </row>
    <row r="444" ht="16.5" spans="1:3">
      <c r="A444" s="1" t="s">
        <v>2388</v>
      </c>
      <c r="B444" s="2" t="s">
        <v>3</v>
      </c>
      <c r="C444" s="4" t="s">
        <v>669</v>
      </c>
    </row>
    <row r="445" ht="16.5" spans="1:3">
      <c r="A445" s="1" t="s">
        <v>2389</v>
      </c>
      <c r="B445" s="2" t="s">
        <v>3</v>
      </c>
      <c r="C445" s="4" t="s">
        <v>669</v>
      </c>
    </row>
    <row r="446" ht="16.5" spans="1:3">
      <c r="A446" s="1" t="s">
        <v>2391</v>
      </c>
      <c r="B446" s="2" t="s">
        <v>3</v>
      </c>
      <c r="C446" s="4" t="s">
        <v>669</v>
      </c>
    </row>
    <row r="447" ht="16.5" spans="1:3">
      <c r="A447" s="1" t="s">
        <v>2393</v>
      </c>
      <c r="B447" s="2" t="s">
        <v>3</v>
      </c>
      <c r="C447" s="4" t="s">
        <v>669</v>
      </c>
    </row>
    <row r="448" ht="16.5" spans="1:3">
      <c r="A448" s="1" t="s">
        <v>2397</v>
      </c>
      <c r="B448" s="2" t="s">
        <v>3</v>
      </c>
      <c r="C448" s="4" t="s">
        <v>669</v>
      </c>
    </row>
    <row r="449" ht="16.5" spans="1:3">
      <c r="A449" s="1" t="s">
        <v>2400</v>
      </c>
      <c r="B449" s="2" t="s">
        <v>3</v>
      </c>
      <c r="C449" s="4" t="s">
        <v>669</v>
      </c>
    </row>
    <row r="450" ht="16.5" spans="1:3">
      <c r="A450" s="1" t="s">
        <v>2402</v>
      </c>
      <c r="B450" s="2" t="s">
        <v>3</v>
      </c>
      <c r="C450" s="4" t="s">
        <v>669</v>
      </c>
    </row>
    <row r="451" ht="16.5" spans="1:3">
      <c r="A451" s="1" t="s">
        <v>2405</v>
      </c>
      <c r="B451" s="2" t="s">
        <v>3</v>
      </c>
      <c r="C451" s="4" t="s">
        <v>669</v>
      </c>
    </row>
    <row r="452" ht="16.5" spans="1:3">
      <c r="A452" s="1" t="s">
        <v>2408</v>
      </c>
      <c r="B452" s="2" t="s">
        <v>3</v>
      </c>
      <c r="C452" s="4" t="s">
        <v>669</v>
      </c>
    </row>
    <row r="453" ht="16.5" spans="1:3">
      <c r="A453" s="1" t="s">
        <v>2410</v>
      </c>
      <c r="B453" s="2" t="s">
        <v>3</v>
      </c>
      <c r="C453" s="4" t="s">
        <v>669</v>
      </c>
    </row>
    <row r="454" ht="16.5" spans="1:3">
      <c r="A454" s="1" t="s">
        <v>2412</v>
      </c>
      <c r="B454" s="2" t="s">
        <v>3</v>
      </c>
      <c r="C454" s="4" t="s">
        <v>833</v>
      </c>
    </row>
    <row r="455" ht="16.5" spans="1:3">
      <c r="A455" s="1" t="s">
        <v>2414</v>
      </c>
      <c r="B455" s="2" t="s">
        <v>3</v>
      </c>
      <c r="C455" s="4" t="s">
        <v>833</v>
      </c>
    </row>
    <row r="456" ht="16.5" spans="1:3">
      <c r="A456" s="1" t="s">
        <v>2415</v>
      </c>
      <c r="B456" s="2" t="s">
        <v>3</v>
      </c>
      <c r="C456" s="4" t="s">
        <v>833</v>
      </c>
    </row>
    <row r="457" ht="16.5" spans="1:3">
      <c r="A457" s="1" t="s">
        <v>2418</v>
      </c>
      <c r="B457" s="2" t="s">
        <v>3</v>
      </c>
      <c r="C457" s="4" t="s">
        <v>833</v>
      </c>
    </row>
    <row r="458" ht="16.5" spans="1:3">
      <c r="A458" s="1" t="s">
        <v>2422</v>
      </c>
      <c r="B458" s="2" t="s">
        <v>3</v>
      </c>
      <c r="C458" s="4" t="s">
        <v>833</v>
      </c>
    </row>
    <row r="459" ht="16.5" spans="1:3">
      <c r="A459" s="1" t="s">
        <v>2425</v>
      </c>
      <c r="B459" s="2" t="s">
        <v>3</v>
      </c>
      <c r="C459" s="4" t="s">
        <v>833</v>
      </c>
    </row>
    <row r="460" ht="16.5" spans="1:3">
      <c r="A460" s="1" t="s">
        <v>2427</v>
      </c>
      <c r="B460" s="2" t="s">
        <v>3</v>
      </c>
      <c r="C460" s="4" t="s">
        <v>833</v>
      </c>
    </row>
    <row r="461" ht="16.5" spans="1:3">
      <c r="A461" s="1" t="s">
        <v>2431</v>
      </c>
      <c r="B461" s="2" t="s">
        <v>3</v>
      </c>
      <c r="C461" s="4" t="s">
        <v>152</v>
      </c>
    </row>
    <row r="462" ht="16.5" spans="1:3">
      <c r="A462" s="1" t="s">
        <v>2435</v>
      </c>
      <c r="B462" s="2" t="s">
        <v>3</v>
      </c>
      <c r="C462" s="4" t="s">
        <v>152</v>
      </c>
    </row>
    <row r="463" ht="16.5" spans="1:3">
      <c r="A463" s="1" t="s">
        <v>2437</v>
      </c>
      <c r="B463" s="2" t="s">
        <v>3</v>
      </c>
      <c r="C463" s="4" t="s">
        <v>152</v>
      </c>
    </row>
    <row r="464" ht="16.5" spans="1:3">
      <c r="A464" s="1" t="s">
        <v>2439</v>
      </c>
      <c r="B464" s="2" t="s">
        <v>3</v>
      </c>
      <c r="C464" s="4" t="s">
        <v>152</v>
      </c>
    </row>
    <row r="465" ht="16.5" spans="1:3">
      <c r="A465" s="1" t="s">
        <v>2442</v>
      </c>
      <c r="B465" s="2" t="s">
        <v>3</v>
      </c>
      <c r="C465" s="4" t="s">
        <v>152</v>
      </c>
    </row>
    <row r="466" ht="16.5" spans="1:3">
      <c r="A466" s="1" t="s">
        <v>2444</v>
      </c>
      <c r="B466" s="2" t="s">
        <v>3</v>
      </c>
      <c r="C466" s="4" t="s">
        <v>152</v>
      </c>
    </row>
    <row r="467" ht="16.5" spans="1:3">
      <c r="A467" s="1" t="s">
        <v>2445</v>
      </c>
      <c r="B467" s="2" t="s">
        <v>3</v>
      </c>
      <c r="C467" s="4" t="s">
        <v>152</v>
      </c>
    </row>
    <row r="468" ht="49.5" spans="1:3">
      <c r="A468" s="1" t="s">
        <v>2446</v>
      </c>
      <c r="B468" s="2" t="s">
        <v>960</v>
      </c>
      <c r="C468" s="3" t="s">
        <v>1141</v>
      </c>
    </row>
    <row r="469" ht="49.5" spans="1:3">
      <c r="A469" s="1" t="s">
        <v>2447</v>
      </c>
      <c r="B469" s="2" t="s">
        <v>960</v>
      </c>
      <c r="C469" s="3" t="s">
        <v>1141</v>
      </c>
    </row>
    <row r="470" ht="49.5" spans="1:3">
      <c r="A470" s="1" t="s">
        <v>2450</v>
      </c>
      <c r="B470" s="2" t="s">
        <v>960</v>
      </c>
      <c r="C470" s="3" t="s">
        <v>1141</v>
      </c>
    </row>
    <row r="471" ht="49.5" spans="1:3">
      <c r="A471" s="1" t="s">
        <v>2453</v>
      </c>
      <c r="B471" s="2" t="s">
        <v>960</v>
      </c>
      <c r="C471" s="3" t="s">
        <v>1141</v>
      </c>
    </row>
    <row r="472" ht="49.5" spans="1:3">
      <c r="A472" s="1" t="s">
        <v>2455</v>
      </c>
      <c r="B472" s="2" t="s">
        <v>960</v>
      </c>
      <c r="C472" s="3" t="s">
        <v>1141</v>
      </c>
    </row>
    <row r="473" ht="49.5" spans="1:3">
      <c r="A473" s="1" t="s">
        <v>2457</v>
      </c>
      <c r="B473" s="2" t="s">
        <v>960</v>
      </c>
      <c r="C473" s="3" t="s">
        <v>1141</v>
      </c>
    </row>
    <row r="474" ht="49.5" spans="1:3">
      <c r="A474" s="1" t="s">
        <v>2460</v>
      </c>
      <c r="B474" s="2" t="s">
        <v>960</v>
      </c>
      <c r="C474" s="3" t="s">
        <v>1141</v>
      </c>
    </row>
    <row r="475" ht="49.5" spans="1:3">
      <c r="A475" s="1" t="s">
        <v>2462</v>
      </c>
      <c r="B475" s="2" t="s">
        <v>960</v>
      </c>
      <c r="C475" s="3" t="s">
        <v>1141</v>
      </c>
    </row>
    <row r="476" ht="49.5" spans="1:3">
      <c r="A476" s="1" t="s">
        <v>2465</v>
      </c>
      <c r="B476" s="2" t="s">
        <v>960</v>
      </c>
      <c r="C476" s="3" t="s">
        <v>1141</v>
      </c>
    </row>
    <row r="477" ht="49.5" spans="1:3">
      <c r="A477" s="1" t="s">
        <v>2466</v>
      </c>
      <c r="B477" s="2" t="s">
        <v>985</v>
      </c>
      <c r="C477" s="3" t="s">
        <v>1141</v>
      </c>
    </row>
    <row r="478" ht="49.5" spans="1:3">
      <c r="A478" s="1" t="s">
        <v>2469</v>
      </c>
      <c r="B478" s="2" t="s">
        <v>985</v>
      </c>
      <c r="C478" s="3" t="s">
        <v>1141</v>
      </c>
    </row>
    <row r="479" ht="49.5" spans="1:3">
      <c r="A479" s="1" t="s">
        <v>2472</v>
      </c>
      <c r="B479" s="2" t="s">
        <v>985</v>
      </c>
      <c r="C479" s="3" t="s">
        <v>1141</v>
      </c>
    </row>
    <row r="480" ht="49.5" spans="1:3">
      <c r="A480" s="1" t="s">
        <v>2473</v>
      </c>
      <c r="B480" s="2" t="s">
        <v>985</v>
      </c>
      <c r="C480" s="3" t="s">
        <v>1141</v>
      </c>
    </row>
    <row r="481" ht="49.5" spans="1:3">
      <c r="A481" s="1" t="s">
        <v>2476</v>
      </c>
      <c r="B481" s="2" t="s">
        <v>985</v>
      </c>
      <c r="C481" s="3" t="s">
        <v>1141</v>
      </c>
    </row>
    <row r="482" ht="49.5" spans="1:3">
      <c r="A482" s="1" t="s">
        <v>2479</v>
      </c>
      <c r="B482" s="2" t="s">
        <v>985</v>
      </c>
      <c r="C482" s="3" t="s">
        <v>1141</v>
      </c>
    </row>
    <row r="483" ht="49.5" spans="1:3">
      <c r="A483" s="1" t="s">
        <v>2481</v>
      </c>
      <c r="B483" s="2" t="s">
        <v>985</v>
      </c>
      <c r="C483" s="3" t="s">
        <v>1141</v>
      </c>
    </row>
    <row r="484" ht="49.5" spans="1:3">
      <c r="A484" s="1" t="s">
        <v>2484</v>
      </c>
      <c r="B484" s="2" t="s">
        <v>1027</v>
      </c>
      <c r="C484" s="3" t="s">
        <v>1141</v>
      </c>
    </row>
    <row r="485" ht="49.5" spans="1:3">
      <c r="A485" s="1" t="s">
        <v>2487</v>
      </c>
      <c r="B485" s="2" t="s">
        <v>1027</v>
      </c>
      <c r="C485" s="3" t="s">
        <v>1141</v>
      </c>
    </row>
    <row r="486" ht="49.5" spans="1:3">
      <c r="A486" s="1" t="s">
        <v>2490</v>
      </c>
      <c r="B486" s="2" t="s">
        <v>1027</v>
      </c>
      <c r="C486" s="3" t="s">
        <v>1141</v>
      </c>
    </row>
    <row r="487" ht="49.5" spans="1:3">
      <c r="A487" s="1" t="s">
        <v>2492</v>
      </c>
      <c r="B487" s="2" t="s">
        <v>1027</v>
      </c>
      <c r="C487" s="3" t="s">
        <v>1141</v>
      </c>
    </row>
    <row r="488" ht="49.5" spans="1:3">
      <c r="A488" s="1" t="s">
        <v>2493</v>
      </c>
      <c r="B488" s="2" t="s">
        <v>1027</v>
      </c>
      <c r="C488" s="3" t="s">
        <v>1141</v>
      </c>
    </row>
    <row r="489" ht="49.5" spans="1:3">
      <c r="A489" s="1" t="s">
        <v>2494</v>
      </c>
      <c r="B489" s="2" t="s">
        <v>1027</v>
      </c>
      <c r="C489" s="3" t="s">
        <v>1141</v>
      </c>
    </row>
    <row r="490" ht="49.5" spans="1:3">
      <c r="A490" s="1" t="s">
        <v>2496</v>
      </c>
      <c r="B490" s="2" t="s">
        <v>1027</v>
      </c>
      <c r="C490" s="3" t="s">
        <v>1141</v>
      </c>
    </row>
    <row r="491" ht="49.5" spans="1:3">
      <c r="A491" s="1" t="s">
        <v>2498</v>
      </c>
      <c r="B491" s="2" t="s">
        <v>1027</v>
      </c>
      <c r="C491" s="3" t="s">
        <v>1141</v>
      </c>
    </row>
    <row r="492" ht="49.5" spans="1:3">
      <c r="A492" s="1" t="s">
        <v>2499</v>
      </c>
      <c r="B492" s="2" t="s">
        <v>1027</v>
      </c>
      <c r="C492" s="3" t="s">
        <v>1141</v>
      </c>
    </row>
    <row r="493" ht="49.5" spans="1:3">
      <c r="A493" s="1" t="s">
        <v>2501</v>
      </c>
      <c r="B493" s="2" t="s">
        <v>1027</v>
      </c>
      <c r="C493" s="3" t="s">
        <v>1141</v>
      </c>
    </row>
    <row r="494" ht="49.5" spans="1:3">
      <c r="A494" s="1" t="s">
        <v>2502</v>
      </c>
      <c r="B494" s="2" t="s">
        <v>1027</v>
      </c>
      <c r="C494" s="3" t="s">
        <v>1141</v>
      </c>
    </row>
    <row r="495" ht="49.5" spans="1:3">
      <c r="A495" s="1" t="s">
        <v>2503</v>
      </c>
      <c r="B495" s="2" t="s">
        <v>1027</v>
      </c>
      <c r="C495" s="3" t="s">
        <v>1141</v>
      </c>
    </row>
    <row r="496" ht="49.5" spans="1:3">
      <c r="A496" s="1" t="s">
        <v>2504</v>
      </c>
      <c r="B496" s="2" t="s">
        <v>1027</v>
      </c>
      <c r="C496" s="3" t="s">
        <v>1141</v>
      </c>
    </row>
    <row r="497" ht="49.5" spans="1:3">
      <c r="A497" s="1" t="s">
        <v>2506</v>
      </c>
      <c r="B497" s="2" t="s">
        <v>1038</v>
      </c>
      <c r="C497" s="3" t="s">
        <v>1141</v>
      </c>
    </row>
    <row r="498" ht="49.5" spans="1:3">
      <c r="A498" s="1" t="s">
        <v>2509</v>
      </c>
      <c r="B498" s="2" t="s">
        <v>1038</v>
      </c>
      <c r="C498" s="3" t="s">
        <v>1141</v>
      </c>
    </row>
    <row r="499" ht="49.5" spans="1:3">
      <c r="A499" s="1" t="s">
        <v>2511</v>
      </c>
      <c r="B499" s="2" t="s">
        <v>1038</v>
      </c>
      <c r="C499" s="3" t="s">
        <v>1141</v>
      </c>
    </row>
    <row r="500" ht="49.5" spans="1:3">
      <c r="A500" s="1" t="s">
        <v>2512</v>
      </c>
      <c r="B500" s="2" t="s">
        <v>1038</v>
      </c>
      <c r="C500" s="3" t="s">
        <v>1141</v>
      </c>
    </row>
    <row r="501" ht="49.5" spans="1:3">
      <c r="A501" s="1" t="s">
        <v>2514</v>
      </c>
      <c r="B501" s="2" t="s">
        <v>1038</v>
      </c>
      <c r="C501" s="3" t="s">
        <v>1141</v>
      </c>
    </row>
    <row r="502" ht="49.5" spans="1:3">
      <c r="A502" s="1" t="s">
        <v>2515</v>
      </c>
      <c r="B502" s="2" t="s">
        <v>1038</v>
      </c>
      <c r="C502" s="3" t="s">
        <v>1141</v>
      </c>
    </row>
    <row r="503" ht="49.5" spans="1:3">
      <c r="A503" s="1" t="s">
        <v>2517</v>
      </c>
      <c r="B503" s="2" t="s">
        <v>1038</v>
      </c>
      <c r="C503" s="3" t="s">
        <v>1141</v>
      </c>
    </row>
    <row r="504" ht="49.5" spans="1:3">
      <c r="A504" s="1" t="s">
        <v>2518</v>
      </c>
      <c r="B504" s="2" t="s">
        <v>1038</v>
      </c>
      <c r="C504" s="3" t="s">
        <v>1141</v>
      </c>
    </row>
    <row r="505" ht="49.5" spans="1:3">
      <c r="A505" s="1" t="s">
        <v>2519</v>
      </c>
      <c r="B505" s="2" t="s">
        <v>1042</v>
      </c>
      <c r="C505" s="3" t="s">
        <v>1141</v>
      </c>
    </row>
    <row r="506" ht="49.5" spans="1:3">
      <c r="A506" s="1" t="s">
        <v>2522</v>
      </c>
      <c r="B506" s="2" t="s">
        <v>1042</v>
      </c>
      <c r="C506" s="3" t="s">
        <v>1141</v>
      </c>
    </row>
    <row r="507" ht="49.5" spans="1:3">
      <c r="A507" s="1" t="s">
        <v>2524</v>
      </c>
      <c r="B507" s="2" t="s">
        <v>1042</v>
      </c>
      <c r="C507" s="3" t="s">
        <v>1141</v>
      </c>
    </row>
    <row r="508" ht="49.5" spans="1:3">
      <c r="A508" s="1" t="s">
        <v>2527</v>
      </c>
      <c r="B508" s="2" t="s">
        <v>1049</v>
      </c>
      <c r="C508" s="3" t="s">
        <v>1141</v>
      </c>
    </row>
    <row r="509" ht="49.5" spans="1:3">
      <c r="A509" s="1" t="s">
        <v>2529</v>
      </c>
      <c r="B509" s="2" t="s">
        <v>1049</v>
      </c>
      <c r="C509" s="3" t="s">
        <v>1141</v>
      </c>
    </row>
    <row r="510" ht="49.5" spans="1:3">
      <c r="A510" s="1" t="s">
        <v>2531</v>
      </c>
      <c r="B510" s="2" t="s">
        <v>1049</v>
      </c>
      <c r="C510" s="3" t="s">
        <v>1141</v>
      </c>
    </row>
    <row r="511" ht="49.5" spans="1:3">
      <c r="A511" s="1" t="s">
        <v>2533</v>
      </c>
      <c r="B511" s="2" t="s">
        <v>1049</v>
      </c>
      <c r="C511" s="3" t="s">
        <v>1141</v>
      </c>
    </row>
    <row r="512" ht="49.5" spans="1:3">
      <c r="A512" s="1" t="s">
        <v>2535</v>
      </c>
      <c r="B512" s="2" t="s">
        <v>1049</v>
      </c>
      <c r="C512" s="3" t="s">
        <v>1141</v>
      </c>
    </row>
    <row r="513" ht="49.5" spans="1:3">
      <c r="A513" s="1" t="s">
        <v>2536</v>
      </c>
      <c r="B513" s="2" t="s">
        <v>1049</v>
      </c>
      <c r="C513" s="3" t="s">
        <v>1141</v>
      </c>
    </row>
    <row r="514" ht="49.5" spans="1:3">
      <c r="A514" s="1" t="s">
        <v>2537</v>
      </c>
      <c r="B514" s="2" t="s">
        <v>1049</v>
      </c>
      <c r="C514" s="3" t="s">
        <v>1141</v>
      </c>
    </row>
    <row r="515" ht="49.5" spans="1:3">
      <c r="A515" s="1" t="s">
        <v>2539</v>
      </c>
      <c r="B515" s="2" t="s">
        <v>1049</v>
      </c>
      <c r="C515" s="3" t="s">
        <v>1141</v>
      </c>
    </row>
    <row r="516" ht="49.5" spans="1:3">
      <c r="A516" s="1" t="s">
        <v>2540</v>
      </c>
      <c r="B516" s="2" t="s">
        <v>1049</v>
      </c>
      <c r="C516" s="3" t="s">
        <v>1141</v>
      </c>
    </row>
    <row r="517" ht="33" spans="1:3">
      <c r="A517" s="1" t="s">
        <v>2541</v>
      </c>
      <c r="B517" s="2" t="s">
        <v>1060</v>
      </c>
      <c r="C517" s="3" t="s">
        <v>1141</v>
      </c>
    </row>
    <row r="518" ht="33" spans="1:3">
      <c r="A518" s="1" t="s">
        <v>2545</v>
      </c>
      <c r="B518" s="2" t="s">
        <v>1060</v>
      </c>
      <c r="C518" s="3" t="s">
        <v>1141</v>
      </c>
    </row>
    <row r="519" ht="33" spans="1:3">
      <c r="A519" s="1" t="s">
        <v>2548</v>
      </c>
      <c r="B519" s="2" t="s">
        <v>1060</v>
      </c>
      <c r="C519" s="3" t="s">
        <v>1141</v>
      </c>
    </row>
    <row r="520" ht="33" spans="1:3">
      <c r="A520" s="1" t="s">
        <v>2550</v>
      </c>
      <c r="B520" s="2" t="s">
        <v>1060</v>
      </c>
      <c r="C520" s="3" t="s">
        <v>1141</v>
      </c>
    </row>
    <row r="521" ht="33" spans="1:3">
      <c r="A521" s="1" t="s">
        <v>2552</v>
      </c>
      <c r="B521" s="2" t="s">
        <v>1060</v>
      </c>
      <c r="C521" s="3" t="s">
        <v>1141</v>
      </c>
    </row>
    <row r="522" ht="33" spans="1:3">
      <c r="A522" s="1" t="s">
        <v>2555</v>
      </c>
      <c r="B522" s="2" t="s">
        <v>1060</v>
      </c>
      <c r="C522" s="3" t="s">
        <v>1141</v>
      </c>
    </row>
    <row r="523" ht="33" spans="1:3">
      <c r="A523" s="1" t="s">
        <v>2556</v>
      </c>
      <c r="B523" s="2" t="s">
        <v>1060</v>
      </c>
      <c r="C523" s="3" t="s">
        <v>1141</v>
      </c>
    </row>
    <row r="524" ht="33" spans="1:3">
      <c r="A524" s="1" t="s">
        <v>2559</v>
      </c>
      <c r="B524" s="2" t="s">
        <v>1060</v>
      </c>
      <c r="C524" s="3" t="s">
        <v>1141</v>
      </c>
    </row>
    <row r="525" ht="33" spans="1:3">
      <c r="A525" s="1" t="s">
        <v>2561</v>
      </c>
      <c r="B525" s="2" t="s">
        <v>1060</v>
      </c>
      <c r="C525" s="3" t="s">
        <v>1141</v>
      </c>
    </row>
    <row r="526" ht="33" spans="1:3">
      <c r="A526" s="1" t="s">
        <v>2562</v>
      </c>
      <c r="B526" s="2" t="s">
        <v>1060</v>
      </c>
      <c r="C526" s="3" t="s">
        <v>1141</v>
      </c>
    </row>
    <row r="527" ht="33" spans="1:3">
      <c r="A527" s="1" t="s">
        <v>2563</v>
      </c>
      <c r="B527" s="2" t="s">
        <v>1060</v>
      </c>
      <c r="C527" s="3" t="s">
        <v>1141</v>
      </c>
    </row>
    <row r="528" ht="33" spans="1:3">
      <c r="A528" s="1" t="s">
        <v>2566</v>
      </c>
      <c r="B528" s="2" t="s">
        <v>1060</v>
      </c>
      <c r="C528" s="3" t="s">
        <v>1141</v>
      </c>
    </row>
    <row r="529" ht="33" spans="1:3">
      <c r="A529" s="1" t="s">
        <v>2567</v>
      </c>
      <c r="B529" s="2" t="s">
        <v>1060</v>
      </c>
      <c r="C529" s="3" t="s">
        <v>1141</v>
      </c>
    </row>
    <row r="530" ht="33" spans="1:3">
      <c r="A530" s="1" t="s">
        <v>2570</v>
      </c>
      <c r="B530" s="2" t="s">
        <v>1060</v>
      </c>
      <c r="C530" s="3" t="s">
        <v>1141</v>
      </c>
    </row>
    <row r="531" ht="33" spans="1:3">
      <c r="A531" s="1" t="s">
        <v>2573</v>
      </c>
      <c r="B531" s="2" t="s">
        <v>1060</v>
      </c>
      <c r="C531" s="3" t="s">
        <v>1141</v>
      </c>
    </row>
    <row r="532" ht="33" spans="1:3">
      <c r="A532" s="1" t="s">
        <v>2576</v>
      </c>
      <c r="B532" s="2" t="s">
        <v>1060</v>
      </c>
      <c r="C532" s="3" t="s">
        <v>1141</v>
      </c>
    </row>
    <row r="533" ht="33" spans="1:3">
      <c r="A533" s="1" t="s">
        <v>2579</v>
      </c>
      <c r="B533" s="2" t="s">
        <v>1060</v>
      </c>
      <c r="C533" s="3" t="s">
        <v>1141</v>
      </c>
    </row>
    <row r="534" ht="33" spans="1:3">
      <c r="A534" s="1" t="s">
        <v>2580</v>
      </c>
      <c r="B534" s="2" t="s">
        <v>1060</v>
      </c>
      <c r="C534" s="3" t="s">
        <v>1141</v>
      </c>
    </row>
    <row r="535" ht="33" spans="1:3">
      <c r="A535" s="1" t="s">
        <v>2581</v>
      </c>
      <c r="B535" s="2" t="s">
        <v>1060</v>
      </c>
      <c r="C535" s="3" t="s">
        <v>1141</v>
      </c>
    </row>
    <row r="536" ht="33" spans="1:3">
      <c r="A536" s="1" t="s">
        <v>2584</v>
      </c>
      <c r="B536" s="2" t="s">
        <v>1060</v>
      </c>
      <c r="C536" s="3" t="s">
        <v>1141</v>
      </c>
    </row>
    <row r="537" ht="33" spans="1:3">
      <c r="A537" s="1" t="s">
        <v>2588</v>
      </c>
      <c r="B537" s="2" t="s">
        <v>1060</v>
      </c>
      <c r="C537" s="3" t="s">
        <v>1141</v>
      </c>
    </row>
    <row r="538" ht="33" spans="1:3">
      <c r="A538" s="1" t="s">
        <v>2591</v>
      </c>
      <c r="B538" s="2" t="s">
        <v>1060</v>
      </c>
      <c r="C538" s="3" t="s">
        <v>1141</v>
      </c>
    </row>
    <row r="539" ht="33" spans="1:3">
      <c r="A539" s="1" t="s">
        <v>2593</v>
      </c>
      <c r="B539" s="2" t="s">
        <v>1060</v>
      </c>
      <c r="C539" s="3" t="s">
        <v>1141</v>
      </c>
    </row>
    <row r="540" ht="33" spans="1:3">
      <c r="A540" s="1" t="s">
        <v>2596</v>
      </c>
      <c r="B540" s="2" t="s">
        <v>1060</v>
      </c>
      <c r="C540" s="3" t="s">
        <v>1141</v>
      </c>
    </row>
    <row r="541" ht="66" spans="1:3">
      <c r="A541" s="1" t="s">
        <v>2598</v>
      </c>
      <c r="B541" s="2" t="s">
        <v>1128</v>
      </c>
      <c r="C541" s="3" t="s">
        <v>1141</v>
      </c>
    </row>
    <row r="542" ht="66" spans="1:3">
      <c r="A542" s="1" t="s">
        <v>2601</v>
      </c>
      <c r="B542" s="2" t="s">
        <v>1128</v>
      </c>
      <c r="C542" s="3" t="s">
        <v>1141</v>
      </c>
    </row>
    <row r="543" ht="49.5" spans="1:3">
      <c r="A543" s="1" t="s">
        <v>2605</v>
      </c>
      <c r="B543" s="2" t="s">
        <v>2604</v>
      </c>
      <c r="C543" s="3" t="s">
        <v>1141</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8</vt:i4>
      </vt:variant>
    </vt:vector>
  </HeadingPairs>
  <TitlesOfParts>
    <vt:vector size="8" baseType="lpstr">
      <vt:lpstr>历年职位人数</vt:lpstr>
      <vt:lpstr>2018市考职位&amp;报名人数表</vt:lpstr>
      <vt:lpstr>2017市考职位&amp;报名人数表</vt:lpstr>
      <vt:lpstr>2016市考市考职位&amp;报名人数表</vt:lpstr>
      <vt:lpstr>2015市考职位&amp;报名人数表</vt:lpstr>
      <vt:lpstr>公告汇总</vt:lpstr>
      <vt:lpstr>考试时间汇总</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Bravo</cp:lastModifiedBy>
  <dcterms:created xsi:type="dcterms:W3CDTF">2006-09-13T11:21:00Z</dcterms:created>
  <dcterms:modified xsi:type="dcterms:W3CDTF">2019-03-20T10:51:09Z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2052-11.1.0.8527</vt:lpwstr>
  </property>
</Properties>
</file>