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交控" sheetId="1" r:id="rId1"/>
  </sheets>
  <definedNames>
    <definedName name="_xlnm.Print_Area" localSheetId="0">交控!$A$1:$G$28</definedName>
    <definedName name="_xlnm.Print_Titles" localSheetId="0">交控!$1:$3</definedName>
  </definedName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<sst xmlns="http://schemas.openxmlformats.org/spreadsheetml/2006/main" count="91" uniqueCount="86">
  <si>
    <t>序号</t>
  </si>
  <si>
    <t>需求部门</t>
  </si>
  <si>
    <t>需求岗位</t>
  </si>
  <si>
    <t>专业要求</t>
  </si>
  <si>
    <t>需求人数</t>
  </si>
  <si>
    <t>任职资格要求</t>
  </si>
  <si>
    <t>备注</t>
  </si>
  <si>
    <t>办公室
（1人）</t>
  </si>
  <si>
    <t>行政专员</t>
  </si>
  <si>
    <t>汉语言文学、新闻、行政管理、公共事业等相关专业</t>
  </si>
  <si>
    <t>1.全日制大学本科及以上学历，汉语言文学、新闻、行政管理、公共事业等相关专业；
2.熟悉行政事务管理流程，文字功底扎实，熟练操作word、excel、ppt等办公软件；
3.具备较强的执行力、沟通表达能力，服务意识和责任心强，做事细致周到；
4.身体健康，年龄在35岁以下。</t>
  </si>
  <si>
    <t>财务部
（3人）</t>
  </si>
  <si>
    <t>副总经理</t>
  </si>
  <si>
    <t>财务、会计、审计等相关专业</t>
  </si>
  <si>
    <t>1.全日制大学本科及以上学历，财务、会计、审计等相关专业；
2.8年以上财务会计相关工作经验，具备高级会计师职称或CPA、ACCA等资格的优先；
3.熟悉国家财经法律法规和政策规定，主管或负责过一个以上单位的财务管理工作；
4.具有较强的组织协调和沟通能力，工作责任心和原则性强，担当意识和风险意识强；
5.中共党员，身体健康，年龄45周岁以下（特别优秀的可放宽学历、职称、年龄条件限制）。</t>
  </si>
  <si>
    <t>财务主管</t>
  </si>
  <si>
    <t>财务、会计等相关专业</t>
  </si>
  <si>
    <t>1.全日制大学本科及以上学历，财务、会计等相关专业；
2.5年以上财务会计或资金管理工作经验，具备会计师、税务师、CPA等资格的优先；
3.掌握国家有关会计、税务等方面政策法规，财务分析能力较好；
4.具备良好的职业操守、服务意识和责任心，抗压能力较强，能接受外派工作；
5.身体健康，年龄在35周岁以下。</t>
  </si>
  <si>
    <t>税务专员</t>
  </si>
  <si>
    <t>1.全日制大学本科及以上学历，财务、会计等相关专业；
2.掌握国家有关税务、会计等方面政策法规，具备一定的税收筹划以及财务分析能力；
3.具备良好的职业操守、服务意识和责任心，抗压能力较强；
4.身体健康，年龄在35周岁以下。</t>
  </si>
  <si>
    <t>审计风控部
（1人）</t>
  </si>
  <si>
    <t>审计主管</t>
  </si>
  <si>
    <t>审计、财会等经济类专业</t>
  </si>
  <si>
    <t>1.全日制大学本科及以上学历，审计、财会等经济类专业；
2.3年以上财务或审计工作经验，其中1年以上事务所工作经验，具备会计、审计类职称的优先；
3.熟悉审计工作流程制度，掌握国家财经政策法规、账务处理方法等；
4.身体健康，年龄在35周岁以下。</t>
  </si>
  <si>
    <t>投资部
（4人）</t>
  </si>
  <si>
    <t>总经理</t>
  </si>
  <si>
    <t>经济、管理、工程等相关专业</t>
  </si>
  <si>
    <t>1.全日制大学本科及以上学历，经济、管理、工程等相关专业；
2.8年以上投融资相关工作经验或大型国有企业工作经验，其中3年以上公路、港口、水运、铁路、机场等大型交通基础设施或商业综合体投融资项目实操经验，具备中级以上职称或相关执业资格；
3.掌握政府或国有企业投融资相关政策法规，熟悉资本运作模式和操作流程；
4.具备出色的投资分析、项目策划和商务谈判能力，较强的统筹规划和组织管理能力，富有创新意识和高度的责任心；
5.身体健康，年龄45周岁以下（特别优秀的可放宽学历、职称、年龄条件限制）。</t>
  </si>
  <si>
    <t>总经理助理</t>
  </si>
  <si>
    <t>金融、经济、旅游、管理等相关专业</t>
  </si>
  <si>
    <t>1.全日制大学本科及以上学历，金融、经济、旅游、管理等相关专业；
2.5年以上交通、旅游、商业策划、项目规划、产业投资等相关工作经验，擅长市场项目开发和投资运营管理；
3.掌握政府或国有企业投融资相关政策法规，独立完成过两个以上投资项目；
4.具备良好的沟通协调和团队合作能力，较强的执行力和抗压能力；
5.身体健康，年龄在40周岁以下（特别优秀的可放宽学历、职称、年龄条件限制）。</t>
  </si>
  <si>
    <t>投资主管（项目投资策划方向）</t>
  </si>
  <si>
    <t>经济、金融、管理等相关专业</t>
  </si>
  <si>
    <t>1.全日制大学本科及以上学历，经济、金融、管理等相关专业；
2.3年以上交通、物流、新能源、旅游、智能科技等行业工作经历，具备CFA、CPA、证券、基金从业资格的优先；
3.掌握政府或国有企业投融资相关政策法规，具备良好的统计、计量、数据分析能力，擅长数据收集和整理；
4.具备较强的进取心和责任心，讲求工作实效；
5.身体健康，年龄在35周岁以下。</t>
  </si>
  <si>
    <t>投资主管（法务方向）</t>
  </si>
  <si>
    <t>法律、金融、财会等相关专业</t>
  </si>
  <si>
    <t>1.全日制本科及以上学历，法律、金融、财会等相关专业；
2.3年以上知名律所、大型企业法务、投资相关工作经验，具备法律、金融等相关执业资格的优先；
3.掌握政府或国有企业投融资相关政策法规，法律专业基础扎实，能够独立起草、修改法律文书、撰写项目投资风险评估报告，独立完成过两个以上投资项目；
4.具备良好的沟通表达、分析判断和组织协调能力，抗压能力强；
5.身体健康，年龄在35周岁以下。</t>
  </si>
  <si>
    <t>资产管理部
（1人）</t>
  </si>
  <si>
    <t>1.全日制大学本科及以上学历，法律、金融、财会等相关专业；
2.5年以上相关工作经验，其中1年以上国有资产转让、处置、评估等经验，具备资产评估师、CPA等资格的优先；
3.具备较强的商务谈判、协调沟通和学习能力；
5.身体健康，年龄40周岁以下（特别优秀的可放宽学历、职称、年龄条件限制）。</t>
  </si>
  <si>
    <t>信息中心
（2人）</t>
  </si>
  <si>
    <t>主任助理</t>
  </si>
  <si>
    <t>计算机、信息网络、自动化等相关专业</t>
  </si>
  <si>
    <t>1.全日制大学本科及以上学历，计算机、信息网络、自动化等相关专业；
2.5年以上自动化、信息网络项目建设或市场营销经验；
3.熟悉信息化项目生命周期管理，项目拓展经验丰富，具备较强的沟通协调和解决问题能力；
4.身体健康，年龄40周岁以下（特别优秀的可放宽学历、职称、年龄条件限制）。</t>
  </si>
  <si>
    <t>运维专员</t>
  </si>
  <si>
    <t>地理信息、地球科学、测绘工程等相关专业</t>
  </si>
  <si>
    <t>1.全日制大学本科及以上学历，地理信息、地球科学、测绘工程等相关专业；
2.具备良好的专业知识储备，执行力和团队协作能力好，学习能力和可塑性强，熟练使用CAD等常用工作软件；
3.身体健康，年龄35周岁以下。</t>
  </si>
  <si>
    <t>汇金公司
(2人）</t>
  </si>
  <si>
    <t>法律或金融等相关专业</t>
  </si>
  <si>
    <t>1.全日制大学本科及以上学历，法律或金融等相关专业；
2.8年以上基金、证券、银行、律师事务所、司法机关等机构或国有企业、上市公司风险合规工作经历，具备律师执业资格的优先；
3.掌握金融机构投资、重组、并购、贷前审批、贷后管理等实操技能，投资风险管理、尽职调查、贷后管理经验丰富；
4.具备优秀的综合分析判断、组织领导和团队管理能力；
5.身体健康，年龄45周岁以下（特别优秀的可放宽学历、职称、年龄条件限制）。</t>
  </si>
  <si>
    <t>风险合规部副经理</t>
  </si>
  <si>
    <t>法律相关专业</t>
  </si>
  <si>
    <t>1.全日制大学本科及以上学历，法律相关专业；
2.5年以上基金、证券、银行、律师事务所、司法机关等机构或国有企业、上市公司风险合规工作经历，具备律师执业资格的优先；
3.熟悉投资风险管理、尽职调查、投后管理业务流程，掌握企业法务管理与风险防控业务技能，实操经验丰富；
4.具备良好组织协调和文字表达能力，执行力强；
5.身体健康，年龄40周岁以下。</t>
  </si>
  <si>
    <t>服务区公司
（5人）</t>
  </si>
  <si>
    <t>党务主管</t>
  </si>
  <si>
    <t>中共党史、哲学、新闻、管理等相关专业</t>
  </si>
  <si>
    <t>1.全日制大学本科及以上学历，中共党史、哲学、新闻、管理等相关专业；
2.3年以上党务、文秘、宣传相关工作经验，具有党政机关、国有企事业单位党务、文秘工作经验的优先；
3.具备较强的综合文字写作能力，熟悉党的理论方针政策，掌握党建工作制度程序；
4.具备较强的组织协调能力，良好的组织纪律和政治敏锐性；
5.中共党员，身体健康，年龄35周岁以下。</t>
  </si>
  <si>
    <t>业务拓展主管</t>
  </si>
  <si>
    <t>市场营销、工商管理、公共关系等相关专业</t>
  </si>
  <si>
    <t>1.全日制大学本科及以上学历，市场营销、工商管理、公共关系等相关专业；
2.3年以上商业项目、广告业务、市场开发工作经验，业务拓展、组织协调、抗压能力较强；
3.身体健康，年龄在35周岁以下。</t>
  </si>
  <si>
    <t>运营专员</t>
  </si>
  <si>
    <t>专业不限</t>
  </si>
  <si>
    <t>1.全日制大学本科及以上学历，专业不限；
2.2年以上商业运营管理经验，熟悉项目招商、营销、招标等方面的具体工作流程，执行力和抗压能力较强；
3.身体健康，年龄在35周岁以下。</t>
  </si>
  <si>
    <t>养护公司
（6人）</t>
  </si>
  <si>
    <t>副站长</t>
  </si>
  <si>
    <t>交通、道桥、土木工程等相关专业</t>
  </si>
  <si>
    <t>1.全日制大学本科及以上学历，交通、道桥、土木工程等相关专业；
2.熟悉公路养护标准化管理规范和流程，高速公路养护经验丰富；                                     3.身体健康，年龄40周岁以下（具有3年以上高速公路养护经验的可放宽年龄、学历限制）。</t>
  </si>
  <si>
    <t>技术员</t>
  </si>
  <si>
    <t>道桥、土木工程、机械自动化、交通设备、交通工程等相关专业</t>
  </si>
  <si>
    <t>1.大学本科及以上学历，道桥、土木工程、机械自动化、交通设备、交通工程等相关专业；
2.具备一定的公路、桥梁、机械设备管理专业知识，能吃苦耐劳，学习能力好，可塑性强；
3.身体健康，年龄35周岁以下（具有高速公路建设养护经验的可放宽学历限制）。</t>
  </si>
  <si>
    <t>基金管理公司（5人）</t>
  </si>
  <si>
    <t>金融、投资、财务等相关专业</t>
  </si>
  <si>
    <t>1.大学本科及以上学历，金融、投资、财务等相关专业；
2.8年以上金融行业工作经验、2年以上私募基金或产业基金副总经理以上级别岗位工作经历，具有基金从业资格的优先；
3.掌握政府或国有企业投融资相关政策法规，精通产业基金的募、投、管、退全流程，熟悉金融、产业投资、基金信托等运作模式，项目识别与风险管控能力强，业务渠道、资金及人脉资源丰富；
4.具备优秀的团队管理、商务谈判和组织领导能力； 
5.身体健康，年龄45周岁以下（特别优秀的可放宽学历、职称、年龄条件限制）。</t>
  </si>
  <si>
    <t>副总经理（投资方向）</t>
  </si>
  <si>
    <t>经济、金融、管理相关专业</t>
  </si>
  <si>
    <t>1.全日制大学本科及以上学历，经济、金融、管理等相关专业；
2.5年以上证券、信托相关工作经验， 2年以上私募基金或产业基金副总经理级别岗位工作经历，具备CPA资格的优先；
3.熟悉境内外资本市场，风险管控、资本运作能力较强，融资渠道、业内人脉较为丰富；
4.具备较强的沟通协调能力、良好的职业操守和团队协作精神；
5.身体健康，年龄在45周岁以下（特别优秀的可放宽学历、职称、年龄条件限制）。</t>
  </si>
  <si>
    <t>副总经理（法务方向）</t>
  </si>
  <si>
    <t>财务、审计、金融、法律等专业</t>
  </si>
  <si>
    <t>1.全日制大学本科及以上学历，财务、审计、金融、法律等专业；
2.5年以上股权投资相关工作经验，2年基金公司风控总监或副总经理岗位工作经历，具有律师执业资格、金融风险管理师（FRM）、CPA资格的优先；
3.熟悉国内金融法律法规、行业风险管理流程，了解金融产品业务和运营模式；
4.具备优秀的沟通协调和商务谈判能力，较强的创造力和抗压能力；
5.身体健康，年龄在45周岁以下（特别优秀的可放宽学历、职称、年龄条件限制）。</t>
  </si>
  <si>
    <t>高级投资经理</t>
  </si>
  <si>
    <t>金融、财会、经济等专业</t>
  </si>
  <si>
    <t>1.全日制大学本科及以上学历，金融、财会、经济等专业；
2.3年以上私募基金或相关行业工作经验，有交通、物流、新能源等行业从业经历的优先；
3.具备良好的沟通协调能力和团队合作精神，抗压能力较强；
4.身体健康，年龄在40周岁以下。</t>
  </si>
  <si>
    <t>基金经理</t>
  </si>
  <si>
    <t>财务、金融、法律等专业</t>
  </si>
  <si>
    <t>1.全日制大学本科以上学历，财务、金融、法律等专业；
2.3年以上私募基金或相关行业工作经验，具备CFA、CPA等金融专业资格的优先；
3.熟悉股权投资、产业投资、政府引导基金相关政策法规、运作模式及操作流程，能独立完成项目投资，社会资源丰富，市场开拓能力较强；
4.具备良好的职业操守，较强的执行力和沟通协调能力；
5.身体健康，年龄在40周岁以下。</t>
  </si>
  <si>
    <t>合计</t>
  </si>
  <si>
    <r>
      <rPr>
        <sz val="14"/>
        <color theme="1"/>
        <rFont val="仿宋"/>
        <family val="3"/>
        <charset val="134"/>
      </rPr>
      <t xml:space="preserve">附件1 </t>
    </r>
    <r>
      <rPr>
        <sz val="20"/>
        <color theme="1"/>
        <rFont val="方正小标宋简体"/>
        <charset val="134"/>
      </rPr>
      <t xml:space="preserve">                                                             海南省交通投资控股有限公司
                                                                                2020年招聘需求表</t>
    </r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</si>
</sst>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b/>
      <sz val="13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等线"/>
      <charset val="134"/>
      <scheme val="minor"/>
    </font>
    <font>
      <b/>
      <sz val="14"/>
      <name val="仿宋_GB2312"/>
      <charset val="134"/>
    </font>
    <font>
      <sz val="13"/>
      <name val="仿宋"/>
      <charset val="134"/>
    </font>
    <font>
      <b/>
      <sz val="13"/>
      <name val="仿宋"/>
      <charset val="134"/>
    </font>
    <font>
      <sz val="11"/>
      <color theme="1"/>
      <name val="仿宋"/>
      <charset val="134"/>
    </font>
    <font>
      <sz val="9"/>
      <name val="等线"/>
      <charset val="134"/>
      <scheme val="minor"/>
    </font>
    <font>
      <sz val="14"/>
      <color theme="1"/>
      <name val="仿宋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9"/>
  <sheetViews>
    <sheetView tabSelected="1" zoomScale="95" zoomScaleNormal="95" workbookViewId="0">
      <selection activeCell="F4" sqref="F4"/>
    </sheetView>
  </sheetViews>
  <sheetFormatPr defaultColWidth="9" defaultRowHeight="14.25"/>
  <cols>
    <col min="1" max="1" width="5.875" style="4" customWidth="1"/>
    <col min="2" max="2" width="12.375" style="4" customWidth="1"/>
    <col min="3" max="3" width="14" style="4" customWidth="1"/>
    <col min="4" max="4" width="17.5" style="5" customWidth="1"/>
    <col min="5" max="5" width="11.875" style="6" customWidth="1"/>
    <col min="6" max="6" width="91.375" style="7" customWidth="1"/>
    <col min="7" max="7" width="15.75" style="8" customWidth="1"/>
    <col min="8" max="8" width="37.25" customWidth="1"/>
  </cols>
  <sheetData>
    <row r="1" spans="1:13" ht="61.5" customHeight="1">
      <c r="A1" s="28" t="s">
        <v>85</v>
      </c>
      <c r="B1" s="27"/>
      <c r="C1" s="27"/>
      <c r="D1" s="27"/>
      <c r="E1" s="27"/>
      <c r="F1" s="27"/>
      <c r="G1" s="27"/>
    </row>
    <row r="2" spans="1:13" ht="6.75" customHeight="1">
      <c r="A2" s="9"/>
      <c r="B2" s="9"/>
      <c r="C2" s="9"/>
      <c r="D2" s="9"/>
      <c r="E2" s="9"/>
      <c r="F2" s="10"/>
      <c r="G2" s="9"/>
    </row>
    <row r="3" spans="1:13" s="1" customFormat="1" ht="40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13" s="1" customFormat="1" ht="150" customHeight="1">
      <c r="A4" s="12">
        <v>1</v>
      </c>
      <c r="B4" s="12" t="s">
        <v>7</v>
      </c>
      <c r="C4" s="12" t="s">
        <v>8</v>
      </c>
      <c r="D4" s="12" t="s">
        <v>9</v>
      </c>
      <c r="E4" s="12">
        <v>1</v>
      </c>
      <c r="F4" s="13" t="s">
        <v>10</v>
      </c>
      <c r="G4" s="11"/>
    </row>
    <row r="5" spans="1:13" s="1" customFormat="1" ht="150" customHeight="1">
      <c r="A5" s="23">
        <v>2</v>
      </c>
      <c r="B5" s="23" t="s">
        <v>11</v>
      </c>
      <c r="C5" s="12" t="s">
        <v>12</v>
      </c>
      <c r="D5" s="12" t="s">
        <v>13</v>
      </c>
      <c r="E5" s="12">
        <v>1</v>
      </c>
      <c r="F5" s="13" t="s">
        <v>14</v>
      </c>
      <c r="G5" s="11"/>
    </row>
    <row r="6" spans="1:13" s="2" customFormat="1" ht="132.75" customHeight="1">
      <c r="A6" s="24"/>
      <c r="B6" s="24"/>
      <c r="C6" s="12" t="s">
        <v>15</v>
      </c>
      <c r="D6" s="12" t="s">
        <v>16</v>
      </c>
      <c r="E6" s="12">
        <v>1</v>
      </c>
      <c r="F6" s="13" t="s">
        <v>17</v>
      </c>
      <c r="G6" s="13"/>
      <c r="H6" s="14"/>
      <c r="I6" s="14"/>
      <c r="J6" s="14"/>
      <c r="K6" s="14"/>
      <c r="L6" s="14"/>
      <c r="M6" s="14"/>
    </row>
    <row r="7" spans="1:13" s="2" customFormat="1" ht="99.75" customHeight="1">
      <c r="A7" s="25"/>
      <c r="B7" s="25"/>
      <c r="C7" s="12" t="s">
        <v>18</v>
      </c>
      <c r="D7" s="12" t="s">
        <v>16</v>
      </c>
      <c r="E7" s="12">
        <v>1</v>
      </c>
      <c r="F7" s="13" t="s">
        <v>19</v>
      </c>
      <c r="G7" s="12"/>
      <c r="H7" s="14"/>
      <c r="I7" s="14"/>
      <c r="J7" s="14"/>
      <c r="K7" s="14"/>
      <c r="L7" s="14"/>
      <c r="M7" s="14"/>
    </row>
    <row r="8" spans="1:13" s="2" customFormat="1" ht="117" customHeight="1">
      <c r="A8" s="12">
        <v>3</v>
      </c>
      <c r="B8" s="12" t="s">
        <v>20</v>
      </c>
      <c r="C8" s="12" t="s">
        <v>21</v>
      </c>
      <c r="D8" s="12" t="s">
        <v>22</v>
      </c>
      <c r="E8" s="12">
        <v>1</v>
      </c>
      <c r="F8" s="13" t="s">
        <v>23</v>
      </c>
      <c r="G8" s="12"/>
      <c r="H8" s="14"/>
      <c r="I8" s="14"/>
      <c r="J8" s="14"/>
      <c r="K8" s="14"/>
      <c r="L8" s="14"/>
      <c r="M8" s="14"/>
    </row>
    <row r="9" spans="1:13" s="2" customFormat="1" ht="174" customHeight="1">
      <c r="A9" s="23">
        <v>4</v>
      </c>
      <c r="B9" s="23" t="s">
        <v>24</v>
      </c>
      <c r="C9" s="12" t="s">
        <v>25</v>
      </c>
      <c r="D9" s="12" t="s">
        <v>26</v>
      </c>
      <c r="E9" s="12">
        <v>1</v>
      </c>
      <c r="F9" s="13" t="s">
        <v>27</v>
      </c>
      <c r="G9" s="12"/>
      <c r="H9" s="14"/>
      <c r="I9" s="14"/>
      <c r="J9" s="14"/>
      <c r="K9" s="14"/>
      <c r="L9" s="14"/>
      <c r="M9" s="14"/>
    </row>
    <row r="10" spans="1:13" s="2" customFormat="1" ht="157.5" customHeight="1">
      <c r="A10" s="24"/>
      <c r="B10" s="24"/>
      <c r="C10" s="12" t="s">
        <v>28</v>
      </c>
      <c r="D10" s="12" t="s">
        <v>29</v>
      </c>
      <c r="E10" s="12">
        <v>1</v>
      </c>
      <c r="F10" s="13" t="s">
        <v>30</v>
      </c>
      <c r="G10" s="12"/>
      <c r="H10" s="14"/>
      <c r="I10" s="14"/>
      <c r="J10" s="14"/>
      <c r="K10" s="14"/>
      <c r="L10" s="14"/>
      <c r="M10" s="14"/>
    </row>
    <row r="11" spans="1:13" s="2" customFormat="1" ht="150.75" customHeight="1">
      <c r="A11" s="24"/>
      <c r="B11" s="24"/>
      <c r="C11" s="12" t="s">
        <v>31</v>
      </c>
      <c r="D11" s="12" t="s">
        <v>32</v>
      </c>
      <c r="E11" s="12">
        <v>1</v>
      </c>
      <c r="F11" s="13" t="s">
        <v>33</v>
      </c>
      <c r="G11" s="12"/>
      <c r="H11" s="14"/>
      <c r="I11" s="14"/>
      <c r="J11" s="14"/>
      <c r="K11" s="14"/>
      <c r="L11" s="14"/>
      <c r="M11" s="14"/>
    </row>
    <row r="12" spans="1:13" s="2" customFormat="1" ht="153" customHeight="1">
      <c r="A12" s="25"/>
      <c r="B12" s="25"/>
      <c r="C12" s="12" t="s">
        <v>34</v>
      </c>
      <c r="D12" s="12" t="s">
        <v>35</v>
      </c>
      <c r="E12" s="12">
        <v>1</v>
      </c>
      <c r="F12" s="13" t="s">
        <v>36</v>
      </c>
      <c r="G12" s="12"/>
      <c r="H12" s="14"/>
      <c r="I12" s="14"/>
      <c r="J12" s="14"/>
      <c r="K12" s="14"/>
      <c r="L12" s="14"/>
      <c r="M12" s="14"/>
    </row>
    <row r="13" spans="1:13" s="2" customFormat="1" ht="138.75" customHeight="1">
      <c r="A13" s="12">
        <v>5</v>
      </c>
      <c r="B13" s="12" t="s">
        <v>37</v>
      </c>
      <c r="C13" s="12" t="s">
        <v>28</v>
      </c>
      <c r="D13" s="12" t="s">
        <v>35</v>
      </c>
      <c r="E13" s="12">
        <v>1</v>
      </c>
      <c r="F13" s="13" t="s">
        <v>38</v>
      </c>
      <c r="G13" s="12"/>
      <c r="H13" s="14"/>
      <c r="I13" s="14"/>
      <c r="J13" s="14"/>
      <c r="K13" s="14"/>
      <c r="L13" s="14"/>
      <c r="M13" s="14"/>
    </row>
    <row r="14" spans="1:13" s="2" customFormat="1" ht="138.75" customHeight="1">
      <c r="A14" s="23">
        <v>6</v>
      </c>
      <c r="B14" s="23" t="s">
        <v>39</v>
      </c>
      <c r="C14" s="12" t="s">
        <v>40</v>
      </c>
      <c r="D14" s="12" t="s">
        <v>41</v>
      </c>
      <c r="E14" s="12">
        <v>1</v>
      </c>
      <c r="F14" s="13" t="s">
        <v>42</v>
      </c>
      <c r="G14" s="12"/>
      <c r="H14" s="14"/>
      <c r="I14" s="14"/>
      <c r="J14" s="14"/>
      <c r="K14" s="14"/>
      <c r="L14" s="14"/>
      <c r="M14" s="14"/>
    </row>
    <row r="15" spans="1:13" s="2" customFormat="1" ht="138.75" customHeight="1">
      <c r="A15" s="25"/>
      <c r="B15" s="25"/>
      <c r="C15" s="12" t="s">
        <v>43</v>
      </c>
      <c r="D15" s="12" t="s">
        <v>44</v>
      </c>
      <c r="E15" s="12">
        <v>1</v>
      </c>
      <c r="F15" s="13" t="s">
        <v>45</v>
      </c>
      <c r="G15" s="12"/>
      <c r="H15" s="14"/>
      <c r="I15" s="14"/>
      <c r="J15" s="14"/>
      <c r="K15" s="14"/>
      <c r="L15" s="14"/>
      <c r="M15" s="14"/>
    </row>
    <row r="16" spans="1:13" s="2" customFormat="1" ht="151.5" customHeight="1">
      <c r="A16" s="23">
        <v>7</v>
      </c>
      <c r="B16" s="23" t="s">
        <v>46</v>
      </c>
      <c r="C16" s="12" t="s">
        <v>25</v>
      </c>
      <c r="D16" s="12" t="s">
        <v>47</v>
      </c>
      <c r="E16" s="12">
        <v>1</v>
      </c>
      <c r="F16" s="13" t="s">
        <v>48</v>
      </c>
      <c r="G16" s="12"/>
      <c r="H16" s="14"/>
      <c r="I16" s="14"/>
      <c r="J16" s="14"/>
      <c r="K16" s="14"/>
      <c r="L16" s="14"/>
      <c r="M16" s="14"/>
    </row>
    <row r="17" spans="1:13" s="2" customFormat="1" ht="138.75" customHeight="1">
      <c r="A17" s="24"/>
      <c r="B17" s="24"/>
      <c r="C17" s="12" t="s">
        <v>49</v>
      </c>
      <c r="D17" s="12" t="s">
        <v>50</v>
      </c>
      <c r="E17" s="12">
        <v>1</v>
      </c>
      <c r="F17" s="13" t="s">
        <v>51</v>
      </c>
      <c r="G17" s="12"/>
      <c r="H17" s="14"/>
      <c r="I17" s="14"/>
      <c r="J17" s="14"/>
      <c r="K17" s="14"/>
      <c r="L17" s="14"/>
      <c r="M17" s="14"/>
    </row>
    <row r="18" spans="1:13" s="2" customFormat="1" ht="126" customHeight="1">
      <c r="A18" s="23">
        <v>8</v>
      </c>
      <c r="B18" s="23" t="s">
        <v>52</v>
      </c>
      <c r="C18" s="12" t="s">
        <v>53</v>
      </c>
      <c r="D18" s="12" t="s">
        <v>54</v>
      </c>
      <c r="E18" s="12">
        <v>1</v>
      </c>
      <c r="F18" s="13" t="s">
        <v>55</v>
      </c>
      <c r="G18" s="12"/>
      <c r="H18" s="14"/>
      <c r="I18" s="14"/>
      <c r="J18" s="14"/>
      <c r="K18" s="14"/>
      <c r="L18" s="14"/>
      <c r="M18" s="14"/>
    </row>
    <row r="19" spans="1:13" s="2" customFormat="1" ht="92.25" customHeight="1">
      <c r="A19" s="24"/>
      <c r="B19" s="24"/>
      <c r="C19" s="12" t="s">
        <v>56</v>
      </c>
      <c r="D19" s="12" t="s">
        <v>57</v>
      </c>
      <c r="E19" s="12">
        <v>1</v>
      </c>
      <c r="F19" s="13" t="s">
        <v>58</v>
      </c>
      <c r="G19" s="12"/>
      <c r="H19" s="14"/>
      <c r="I19" s="14"/>
      <c r="J19" s="14"/>
      <c r="K19" s="14"/>
      <c r="L19" s="14"/>
      <c r="M19" s="14"/>
    </row>
    <row r="20" spans="1:13" s="2" customFormat="1" ht="92.25" customHeight="1">
      <c r="A20" s="25"/>
      <c r="B20" s="25"/>
      <c r="C20" s="12" t="s">
        <v>59</v>
      </c>
      <c r="D20" s="12" t="s">
        <v>60</v>
      </c>
      <c r="E20" s="12">
        <v>3</v>
      </c>
      <c r="F20" s="13" t="s">
        <v>61</v>
      </c>
      <c r="G20" s="12"/>
    </row>
    <row r="21" spans="1:13" s="2" customFormat="1" ht="79.5" customHeight="1">
      <c r="A21" s="26">
        <v>9</v>
      </c>
      <c r="B21" s="26" t="s">
        <v>62</v>
      </c>
      <c r="C21" s="12" t="s">
        <v>63</v>
      </c>
      <c r="D21" s="12" t="s">
        <v>64</v>
      </c>
      <c r="E21" s="12">
        <v>3</v>
      </c>
      <c r="F21" s="13" t="s">
        <v>65</v>
      </c>
      <c r="G21" s="12"/>
    </row>
    <row r="22" spans="1:13" s="2" customFormat="1" ht="98.45" customHeight="1">
      <c r="A22" s="26"/>
      <c r="B22" s="26"/>
      <c r="C22" s="12" t="s">
        <v>66</v>
      </c>
      <c r="D22" s="12" t="s">
        <v>67</v>
      </c>
      <c r="E22" s="12">
        <v>3</v>
      </c>
      <c r="F22" s="13" t="s">
        <v>68</v>
      </c>
      <c r="G22" s="12"/>
    </row>
    <row r="23" spans="1:13" s="2" customFormat="1" ht="157.5" customHeight="1">
      <c r="A23" s="23">
        <v>10</v>
      </c>
      <c r="B23" s="23" t="s">
        <v>69</v>
      </c>
      <c r="C23" s="12" t="s">
        <v>25</v>
      </c>
      <c r="D23" s="12" t="s">
        <v>70</v>
      </c>
      <c r="E23" s="12">
        <v>1</v>
      </c>
      <c r="F23" s="13" t="s">
        <v>71</v>
      </c>
      <c r="G23" s="12"/>
    </row>
    <row r="24" spans="1:13" s="2" customFormat="1" ht="141" customHeight="1">
      <c r="A24" s="24"/>
      <c r="B24" s="24"/>
      <c r="C24" s="12" t="s">
        <v>72</v>
      </c>
      <c r="D24" s="12" t="s">
        <v>73</v>
      </c>
      <c r="E24" s="12">
        <v>1</v>
      </c>
      <c r="F24" s="13" t="s">
        <v>74</v>
      </c>
      <c r="G24" s="12"/>
    </row>
    <row r="25" spans="1:13" s="2" customFormat="1" ht="134.25" customHeight="1">
      <c r="A25" s="24"/>
      <c r="B25" s="24"/>
      <c r="C25" s="12" t="s">
        <v>75</v>
      </c>
      <c r="D25" s="12" t="s">
        <v>76</v>
      </c>
      <c r="E25" s="12">
        <v>1</v>
      </c>
      <c r="F25" s="13" t="s">
        <v>77</v>
      </c>
      <c r="G25" s="12"/>
    </row>
    <row r="26" spans="1:13" s="2" customFormat="1" ht="110.25" customHeight="1">
      <c r="A26" s="24"/>
      <c r="B26" s="24"/>
      <c r="C26" s="12" t="s">
        <v>78</v>
      </c>
      <c r="D26" s="12" t="s">
        <v>79</v>
      </c>
      <c r="E26" s="12">
        <v>1</v>
      </c>
      <c r="F26" s="13" t="s">
        <v>80</v>
      </c>
      <c r="G26" s="12"/>
    </row>
    <row r="27" spans="1:13" s="2" customFormat="1" ht="147.75" customHeight="1">
      <c r="A27" s="25"/>
      <c r="B27" s="25"/>
      <c r="C27" s="12" t="s">
        <v>81</v>
      </c>
      <c r="D27" s="12" t="s">
        <v>82</v>
      </c>
      <c r="E27" s="12">
        <v>1</v>
      </c>
      <c r="F27" s="13" t="s">
        <v>83</v>
      </c>
      <c r="G27" s="12"/>
    </row>
    <row r="28" spans="1:13" s="3" customFormat="1" ht="44.25" customHeight="1">
      <c r="A28" s="22" t="s">
        <v>84</v>
      </c>
      <c r="B28" s="22"/>
      <c r="C28" s="22"/>
      <c r="D28" s="22"/>
      <c r="E28" s="15">
        <f>SUM(E4:E27)</f>
        <v>30</v>
      </c>
      <c r="F28" s="16"/>
      <c r="G28" s="15"/>
    </row>
    <row r="29" spans="1:13">
      <c r="A29" s="17"/>
      <c r="B29" s="17"/>
      <c r="C29" s="17"/>
      <c r="D29" s="18"/>
      <c r="E29" s="19"/>
      <c r="F29" s="20"/>
      <c r="G29" s="21"/>
    </row>
  </sheetData>
  <mergeCells count="16">
    <mergeCell ref="A1:G1"/>
    <mergeCell ref="A28:D28"/>
    <mergeCell ref="A5:A7"/>
    <mergeCell ref="A9:A12"/>
    <mergeCell ref="A14:A15"/>
    <mergeCell ref="A16:A17"/>
    <mergeCell ref="A18:A20"/>
    <mergeCell ref="A21:A22"/>
    <mergeCell ref="A23:A27"/>
    <mergeCell ref="B5:B7"/>
    <mergeCell ref="B9:B12"/>
    <mergeCell ref="B14:B15"/>
    <mergeCell ref="B16:B17"/>
    <mergeCell ref="B18:B20"/>
    <mergeCell ref="B21:B22"/>
    <mergeCell ref="B23:B27"/>
  </mergeCells>
  <phoneticPr fontId="10" type="noConversion"/>
  <printOptions horizontalCentered="1"/>
  <pageMargins left="0.31496062992126" right="0.31496062992126" top="0.55118110236220497" bottom="0.27559055118110198" header="0.43307086614173201" footer="0.35433070866141703"/>
  <pageSetup paperSize="8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交控</vt:lpstr>
      <vt:lpstr>交控!Print_Area</vt:lpstr>
      <vt:lpstr>交控!Print_Titles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郑芳园</dc:creator>
  <cp:lastModifiedBy>莫光财</cp:lastModifiedBy>
  <cp:lastPrinted>2020-03-17T02:34:00Z</cp:lastPrinted>
  <dcterms:created xsi:type="dcterms:W3CDTF">2020-03-11T02:35:00Z</dcterms:created>
  <dcterms:modified xsi:type="dcterms:W3CDTF">2020-03-30T00:15:13Z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