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体能测试成绩" sheetId="1" r:id="rId1"/>
    <sheet name="C1司机" sheetId="2" r:id="rId2"/>
    <sheet name="B2司机" sheetId="3" r:id="rId3"/>
    <sheet name="扑火队员" sheetId="4" r:id="rId4"/>
    <sheet name="进入面试名单" sheetId="5" r:id="rId5"/>
    <sheet name="公示名单" sheetId="6" r:id="rId6"/>
  </sheets>
  <definedNames>
    <definedName name="_xlnm._FilterDatabase" localSheetId="4" hidden="1">进入面试名单!$A$2:$E$181</definedName>
    <definedName name="_xlnm.Print_Titles" localSheetId="5">公示名单!$1:$2</definedName>
    <definedName name="_xlnm.Print_Titles" localSheetId="4">进入面试名单!$1:$2</definedName>
  </definedNames>
  <calcPr calcId="144525"/>
</workbook>
</file>

<file path=xl/sharedStrings.xml><?xml version="1.0" encoding="utf-8"?>
<sst xmlns="http://schemas.openxmlformats.org/spreadsheetml/2006/main" count="3589" uniqueCount="410">
  <si>
    <t>土默特左旗2020年公开招聘合同制森林草原专业灭火队队员体能测试成绩汇总表</t>
  </si>
  <si>
    <t>序号</t>
  </si>
  <si>
    <t>准考证号码</t>
  </si>
  <si>
    <t>姓名</t>
  </si>
  <si>
    <t>报考岗位</t>
  </si>
  <si>
    <t>性别</t>
  </si>
  <si>
    <t>年龄</t>
  </si>
  <si>
    <t>民族</t>
  </si>
  <si>
    <t>学历</t>
  </si>
  <si>
    <t>身份证号码</t>
  </si>
  <si>
    <t>联系电话</t>
  </si>
  <si>
    <t>备注（是否原扑火队员、是否建卡贫困户、是否退伍军人、是否有3年驾龄）</t>
  </si>
  <si>
    <t>俯卧撑数量</t>
  </si>
  <si>
    <t>俯卧撑得分</t>
  </si>
  <si>
    <t>1000米用时</t>
  </si>
  <si>
    <t>1000米得分</t>
  </si>
  <si>
    <t>10*4折返跑用时</t>
  </si>
  <si>
    <t>10*4折返跑得分</t>
  </si>
  <si>
    <t>体能测试成绩</t>
  </si>
  <si>
    <t>程杰</t>
  </si>
  <si>
    <t>C1司机</t>
  </si>
  <si>
    <t>男</t>
  </si>
  <si>
    <t>汉族</t>
  </si>
  <si>
    <t>高中</t>
  </si>
  <si>
    <t>150121198410061110</t>
  </si>
  <si>
    <t>否</t>
  </si>
  <si>
    <t>张孝文</t>
  </si>
  <si>
    <t>大专</t>
  </si>
  <si>
    <t>150121199202171117</t>
  </si>
  <si>
    <t>退伍军人</t>
  </si>
  <si>
    <t>郝永厚</t>
  </si>
  <si>
    <t>150121198705171114</t>
  </si>
  <si>
    <t>刘博武</t>
  </si>
  <si>
    <t>150121199510041154</t>
  </si>
  <si>
    <t>吕晨昊</t>
  </si>
  <si>
    <t>150121199011161119</t>
  </si>
  <si>
    <t>王小虎</t>
  </si>
  <si>
    <t>中专</t>
  </si>
  <si>
    <t>150121199003121133</t>
  </si>
  <si>
    <t>大林场在职</t>
  </si>
  <si>
    <t>高耀</t>
  </si>
  <si>
    <t>150121199210248313</t>
  </si>
  <si>
    <t>李鹏飞</t>
  </si>
  <si>
    <t>150121199612022536</t>
  </si>
  <si>
    <t>曹磊</t>
  </si>
  <si>
    <t>150121198210308318</t>
  </si>
  <si>
    <t>弃权</t>
  </si>
  <si>
    <t>贾光明</t>
  </si>
  <si>
    <t>150121199208170713</t>
  </si>
  <si>
    <t>万林场在职</t>
  </si>
  <si>
    <t>郝加强</t>
  </si>
  <si>
    <t>150121198905170714</t>
  </si>
  <si>
    <t>高耀东</t>
  </si>
  <si>
    <t>150121198707081112</t>
  </si>
  <si>
    <t>董杰</t>
  </si>
  <si>
    <t>150121199606151112</t>
  </si>
  <si>
    <t>白林场在职</t>
  </si>
  <si>
    <t>张晓峰</t>
  </si>
  <si>
    <t>150121199611035511</t>
  </si>
  <si>
    <t>云海峰</t>
  </si>
  <si>
    <t>B2司机</t>
  </si>
  <si>
    <t>蒙族</t>
  </si>
  <si>
    <t>150121198611040412</t>
  </si>
  <si>
    <t>安海壮</t>
  </si>
  <si>
    <t>初中</t>
  </si>
  <si>
    <t>150121198204280339</t>
  </si>
  <si>
    <t>云强</t>
  </si>
  <si>
    <t>150121198902131138</t>
  </si>
  <si>
    <t>高磊</t>
  </si>
  <si>
    <t>150121198109198214</t>
  </si>
  <si>
    <t>张伟</t>
  </si>
  <si>
    <t>150121198902120711</t>
  </si>
  <si>
    <t>武亚平</t>
  </si>
  <si>
    <t>150121198304031110</t>
  </si>
  <si>
    <t>潘文在</t>
  </si>
  <si>
    <t>150121197611183910</t>
  </si>
  <si>
    <t>武小刚</t>
  </si>
  <si>
    <t>150121199205016817</t>
  </si>
  <si>
    <t>高鑫</t>
  </si>
  <si>
    <t>150121198602150337</t>
  </si>
  <si>
    <t>徐志刚</t>
  </si>
  <si>
    <t>150121197408260212</t>
  </si>
  <si>
    <t>冯飞</t>
  </si>
  <si>
    <t>150121199102021138</t>
  </si>
  <si>
    <t>缺考</t>
  </si>
  <si>
    <t>张宇坤</t>
  </si>
  <si>
    <t>150121199306228317</t>
  </si>
  <si>
    <t>云前龙</t>
  </si>
  <si>
    <t>150121198902044712</t>
  </si>
  <si>
    <t>大林场扑火队员</t>
  </si>
  <si>
    <t>刘俊林</t>
  </si>
  <si>
    <t>150121198004202010</t>
  </si>
  <si>
    <t>塔拉</t>
  </si>
  <si>
    <t>150121198207130715</t>
  </si>
  <si>
    <t>万林场，退伍军人</t>
  </si>
  <si>
    <t>王勇</t>
  </si>
  <si>
    <t>150121197707221918</t>
  </si>
  <si>
    <t>王金瑞</t>
  </si>
  <si>
    <t>150121198408254319</t>
  </si>
  <si>
    <t>樊鲁平</t>
  </si>
  <si>
    <t>扑火队员</t>
  </si>
  <si>
    <t>150121199203151118</t>
  </si>
  <si>
    <t>何洋</t>
  </si>
  <si>
    <t>专科</t>
  </si>
  <si>
    <t>150121198807011111</t>
  </si>
  <si>
    <t>梁超</t>
  </si>
  <si>
    <t>150121199401211118</t>
  </si>
  <si>
    <t>张亦焘</t>
  </si>
  <si>
    <t>150121200109218318</t>
  </si>
  <si>
    <t>白国栋</t>
  </si>
  <si>
    <t>150121198807028319</t>
  </si>
  <si>
    <t>化杰</t>
  </si>
  <si>
    <t>150121200102141135</t>
  </si>
  <si>
    <t>姚伟</t>
  </si>
  <si>
    <t>150121199704050075</t>
  </si>
  <si>
    <t>王志国</t>
  </si>
  <si>
    <t>150121199010248335</t>
  </si>
  <si>
    <t>云峰</t>
  </si>
  <si>
    <t>15012119930215471X</t>
  </si>
  <si>
    <t>任磊</t>
  </si>
  <si>
    <t>150121199211053577</t>
  </si>
  <si>
    <t>李冰</t>
  </si>
  <si>
    <t>15012119960318113X</t>
  </si>
  <si>
    <t>李浩云</t>
  </si>
  <si>
    <t>150121199705050712</t>
  </si>
  <si>
    <t>刘斌</t>
  </si>
  <si>
    <t>150121200110068310</t>
  </si>
  <si>
    <t>曹德山</t>
  </si>
  <si>
    <t>150121199203098353</t>
  </si>
  <si>
    <t>章庆</t>
  </si>
  <si>
    <t>150121198902208334</t>
  </si>
  <si>
    <t>孙健国</t>
  </si>
  <si>
    <t>150121198104210317</t>
  </si>
  <si>
    <t>郭瑞东</t>
  </si>
  <si>
    <t>150121199307165952</t>
  </si>
  <si>
    <t>候振江</t>
  </si>
  <si>
    <t>本科</t>
  </si>
  <si>
    <t>15012119891016831X</t>
  </si>
  <si>
    <t>胡国栋</t>
  </si>
  <si>
    <t>150121199109291114</t>
  </si>
  <si>
    <t>张翼龙</t>
  </si>
  <si>
    <t>150121198910278332</t>
  </si>
  <si>
    <t>武俊飞</t>
  </si>
  <si>
    <t>150121199408153512</t>
  </si>
  <si>
    <t>陈建岗</t>
  </si>
  <si>
    <t>150121199607265533</t>
  </si>
  <si>
    <t>王慧敏</t>
  </si>
  <si>
    <t>150121199901230710</t>
  </si>
  <si>
    <t>呼和</t>
  </si>
  <si>
    <t>150121199806111713</t>
  </si>
  <si>
    <t>樊华</t>
  </si>
  <si>
    <t>150121198901081191</t>
  </si>
  <si>
    <t>周腾飞</t>
  </si>
  <si>
    <t>150121198711220074</t>
  </si>
  <si>
    <t>崔凯</t>
  </si>
  <si>
    <t>150121200111061110</t>
  </si>
  <si>
    <t>王峰</t>
  </si>
  <si>
    <t>150121198910021158</t>
  </si>
  <si>
    <t>毕勒格</t>
  </si>
  <si>
    <t>150121199006171152</t>
  </si>
  <si>
    <t>贾瑞峰</t>
  </si>
  <si>
    <t>150121198906101139</t>
  </si>
  <si>
    <t>杨利智</t>
  </si>
  <si>
    <t>150121198604270076</t>
  </si>
  <si>
    <t>董昊</t>
  </si>
  <si>
    <t>150121200103092056</t>
  </si>
  <si>
    <t>郭明宇</t>
  </si>
  <si>
    <t>150121199808278330</t>
  </si>
  <si>
    <t>退伍军人，大林场职员</t>
  </si>
  <si>
    <t>云胜</t>
  </si>
  <si>
    <t>150121199802284713</t>
  </si>
  <si>
    <t>云腾</t>
  </si>
  <si>
    <t>150121198602098313</t>
  </si>
  <si>
    <t>贾磊</t>
  </si>
  <si>
    <t>150121198904180718</t>
  </si>
  <si>
    <t>159470357565</t>
  </si>
  <si>
    <t>黄盛源</t>
  </si>
  <si>
    <t>150121199503181714</t>
  </si>
  <si>
    <t>云达</t>
  </si>
  <si>
    <t>150121199008184715</t>
  </si>
  <si>
    <t>巴特尔</t>
  </si>
  <si>
    <t>150121199709031711</t>
  </si>
  <si>
    <t>150121199202114315</t>
  </si>
  <si>
    <t>贫困户</t>
  </si>
  <si>
    <t>郭小龙</t>
  </si>
  <si>
    <t>150121198901108315</t>
  </si>
  <si>
    <t>常耀文</t>
  </si>
  <si>
    <t>150121199010205917</t>
  </si>
  <si>
    <t>仉超凡</t>
  </si>
  <si>
    <t>150121198203288355</t>
  </si>
  <si>
    <t>李坤</t>
  </si>
  <si>
    <t>150121199703190711</t>
  </si>
  <si>
    <t>万林场扑火员</t>
  </si>
  <si>
    <t>张浩然</t>
  </si>
  <si>
    <t>150121199904262910</t>
  </si>
  <si>
    <t>拉图</t>
  </si>
  <si>
    <t>150121199007048332</t>
  </si>
  <si>
    <t>杨飞</t>
  </si>
  <si>
    <t>150121199001120073</t>
  </si>
  <si>
    <t>张建舟</t>
  </si>
  <si>
    <t>150121199304090078</t>
  </si>
  <si>
    <t>原扑火人员</t>
  </si>
  <si>
    <t>武志康</t>
  </si>
  <si>
    <t>15012119990120351X</t>
  </si>
  <si>
    <t>18548135298  13354870488</t>
  </si>
  <si>
    <t>韩荣飞</t>
  </si>
  <si>
    <t>150121198503311131</t>
  </si>
  <si>
    <t>董浩</t>
  </si>
  <si>
    <t>15012119971008591X</t>
  </si>
  <si>
    <t>马鹏飞</t>
  </si>
  <si>
    <t>150121199905183536</t>
  </si>
  <si>
    <t>哈图</t>
  </si>
  <si>
    <t>150121199808051179</t>
  </si>
  <si>
    <t>彭帅</t>
  </si>
  <si>
    <t>15012119980909471X</t>
  </si>
  <si>
    <t>郭国强</t>
  </si>
  <si>
    <t>150121199701233538</t>
  </si>
  <si>
    <t>陈腾飞</t>
  </si>
  <si>
    <t>150121199012018314</t>
  </si>
  <si>
    <t>武晓敏</t>
  </si>
  <si>
    <t>150121199002108316</t>
  </si>
  <si>
    <t>李小峰</t>
  </si>
  <si>
    <t>150121198302280711</t>
  </si>
  <si>
    <t>郭忠忠</t>
  </si>
  <si>
    <t>150121199504083518</t>
  </si>
  <si>
    <t>任红乐</t>
  </si>
  <si>
    <t>150121200004293514</t>
  </si>
  <si>
    <t>刘蒙</t>
  </si>
  <si>
    <t>150121199807121139</t>
  </si>
  <si>
    <t>李少杰</t>
  </si>
  <si>
    <t>150121199904041712</t>
  </si>
  <si>
    <t>刘波</t>
  </si>
  <si>
    <t>150121199310060318</t>
  </si>
  <si>
    <t>张振宇</t>
  </si>
  <si>
    <t>函授本科</t>
  </si>
  <si>
    <t>150121198911285112</t>
  </si>
  <si>
    <t>王红玉</t>
  </si>
  <si>
    <t>150121199805151115</t>
  </si>
  <si>
    <t>乔磊</t>
  </si>
  <si>
    <t>150121199801021110</t>
  </si>
  <si>
    <t>王小志</t>
  </si>
  <si>
    <t>150121199503121113</t>
  </si>
  <si>
    <t>赵志雄</t>
  </si>
  <si>
    <t>150121199112086816</t>
  </si>
  <si>
    <t>杜斌</t>
  </si>
  <si>
    <t>150302199512083018</t>
  </si>
  <si>
    <t>郭宝义</t>
  </si>
  <si>
    <t>150121198809041111</t>
  </si>
  <si>
    <t>扑火队</t>
  </si>
  <si>
    <t>闫军军</t>
  </si>
  <si>
    <t>150121199002034716</t>
  </si>
  <si>
    <t>大林场扑火员</t>
  </si>
  <si>
    <t>赵雲帅</t>
  </si>
  <si>
    <t>150121199007200314</t>
  </si>
  <si>
    <t>刘凯旭</t>
  </si>
  <si>
    <t>150121199302275917</t>
  </si>
  <si>
    <t>李慧婷</t>
  </si>
  <si>
    <t>150121199209174310</t>
  </si>
  <si>
    <t>白淳元</t>
  </si>
  <si>
    <t>150121199512158313</t>
  </si>
  <si>
    <t>黄海刚</t>
  </si>
  <si>
    <t>150121198003012514</t>
  </si>
  <si>
    <t>李建平</t>
  </si>
  <si>
    <t>150121198703290718</t>
  </si>
  <si>
    <t>王键</t>
  </si>
  <si>
    <t>150121199203258310</t>
  </si>
  <si>
    <t>姚俊峰</t>
  </si>
  <si>
    <t>150121199204250070</t>
  </si>
  <si>
    <t>云鹏</t>
  </si>
  <si>
    <t>150121199511150715</t>
  </si>
  <si>
    <t>李煜</t>
  </si>
  <si>
    <t>150121199705285917</t>
  </si>
  <si>
    <t>刘嘉琪</t>
  </si>
  <si>
    <t>150121199208081112</t>
  </si>
  <si>
    <t>付帅</t>
  </si>
  <si>
    <t>150121199501077219</t>
  </si>
  <si>
    <t>丁鑫</t>
  </si>
  <si>
    <t>150121199707111718</t>
  </si>
  <si>
    <t>董伟</t>
  </si>
  <si>
    <t>150121199710121116</t>
  </si>
  <si>
    <t>郭志新</t>
  </si>
  <si>
    <t>150121198812250731</t>
  </si>
  <si>
    <t>苏健</t>
  </si>
  <si>
    <t>150121199309245518</t>
  </si>
  <si>
    <t>杨扬</t>
  </si>
  <si>
    <t>150121200008290716</t>
  </si>
  <si>
    <t>张浩鹏</t>
  </si>
  <si>
    <t>150121199707280714</t>
  </si>
  <si>
    <t>武占国</t>
  </si>
  <si>
    <t>150121198412201113</t>
  </si>
  <si>
    <t>郭向东</t>
  </si>
  <si>
    <t>150121200111162536</t>
  </si>
  <si>
    <t>申阳</t>
  </si>
  <si>
    <t>150121199507180735</t>
  </si>
  <si>
    <t>17647356274</t>
  </si>
  <si>
    <t>张彤</t>
  </si>
  <si>
    <t>150121199408280079</t>
  </si>
  <si>
    <t>常帅忠</t>
  </si>
  <si>
    <t>150121200201245917</t>
  </si>
  <si>
    <t>孟鹏飞</t>
  </si>
  <si>
    <t>150121199108028314</t>
  </si>
  <si>
    <t>张杰</t>
  </si>
  <si>
    <t>150121199809161716</t>
  </si>
  <si>
    <t>孙浩韦</t>
  </si>
  <si>
    <t>15012119961209031X</t>
  </si>
  <si>
    <t>李铁男</t>
  </si>
  <si>
    <t>150121199206208335</t>
  </si>
  <si>
    <t>申鹏永</t>
  </si>
  <si>
    <t>150121198611040711</t>
  </si>
  <si>
    <t>万林场在职、退伍军人</t>
  </si>
  <si>
    <t>袁鹏飞</t>
  </si>
  <si>
    <t>150121199708080335</t>
  </si>
  <si>
    <t>乔治</t>
  </si>
  <si>
    <t>150121199204240315</t>
  </si>
  <si>
    <t>闫飞</t>
  </si>
  <si>
    <t>150104199409090617</t>
  </si>
  <si>
    <t>150121198707162019</t>
  </si>
  <si>
    <t>白林场扑火队</t>
  </si>
  <si>
    <t>兰雪栋</t>
  </si>
  <si>
    <t>150121199803286817</t>
  </si>
  <si>
    <t>秦治平</t>
  </si>
  <si>
    <t>150121199010050070</t>
  </si>
  <si>
    <t>张志强</t>
  </si>
  <si>
    <t>150121198106250072</t>
  </si>
  <si>
    <t>李国栋</t>
  </si>
  <si>
    <t>150121199508011116</t>
  </si>
  <si>
    <t>李鹏君</t>
  </si>
  <si>
    <t>150121198910150339</t>
  </si>
  <si>
    <t>王威</t>
  </si>
  <si>
    <t>150121199806092014</t>
  </si>
  <si>
    <t>田雨丰</t>
  </si>
  <si>
    <t>150121199811028332</t>
  </si>
  <si>
    <t>韩文强</t>
  </si>
  <si>
    <t>150121199708141118</t>
  </si>
  <si>
    <t>张圆圆</t>
  </si>
  <si>
    <t>150121199811265119</t>
  </si>
  <si>
    <t>150121199504218312</t>
  </si>
  <si>
    <t>郝拴马</t>
  </si>
  <si>
    <t>150121199701035910</t>
  </si>
  <si>
    <t>李龙生</t>
  </si>
  <si>
    <t>150121198901151110</t>
  </si>
  <si>
    <t>武林峰</t>
  </si>
  <si>
    <t>150121199504081117</t>
  </si>
  <si>
    <t>任冬冬</t>
  </si>
  <si>
    <t>150121198806278316</t>
  </si>
  <si>
    <t>弓建虎</t>
  </si>
  <si>
    <t>15012119810603111X</t>
  </si>
  <si>
    <t>刘浩</t>
  </si>
  <si>
    <t>150121199704110314</t>
  </si>
  <si>
    <t>张世杰</t>
  </si>
  <si>
    <t>150121199804085910</t>
  </si>
  <si>
    <t>刘建伟</t>
  </si>
  <si>
    <t>150121199211208313</t>
  </si>
  <si>
    <t>董永琪</t>
  </si>
  <si>
    <t>150121200111268314</t>
  </si>
  <si>
    <t>孙凯</t>
  </si>
  <si>
    <t>150121199901242033</t>
  </si>
  <si>
    <t>云德龙</t>
  </si>
  <si>
    <t>150121199712174713</t>
  </si>
  <si>
    <t>李斌</t>
  </si>
  <si>
    <t>150121199505028318</t>
  </si>
  <si>
    <t>石鑫</t>
  </si>
  <si>
    <t>150121199905238154</t>
  </si>
  <si>
    <t>徐能慧</t>
  </si>
  <si>
    <t>150121199507165519</t>
  </si>
  <si>
    <t>王咏</t>
  </si>
  <si>
    <t>150121198909158317</t>
  </si>
  <si>
    <t>李捷</t>
  </si>
  <si>
    <t>15012119980203831X</t>
  </si>
  <si>
    <t>云凯</t>
  </si>
  <si>
    <t>150121199711304715</t>
  </si>
  <si>
    <t>王楠</t>
  </si>
  <si>
    <t>150121199601291116</t>
  </si>
  <si>
    <t>闫帅</t>
  </si>
  <si>
    <t>150121199609282556</t>
  </si>
  <si>
    <t>杨帅帅</t>
  </si>
  <si>
    <t>150121199807102034</t>
  </si>
  <si>
    <t>赵宝应</t>
  </si>
  <si>
    <t>150121199109072077</t>
  </si>
  <si>
    <t>孙慧亭</t>
  </si>
  <si>
    <t>150121199806263514</t>
  </si>
  <si>
    <t>赵云</t>
  </si>
  <si>
    <t>150121199402201114</t>
  </si>
  <si>
    <t>樊瑞军</t>
  </si>
  <si>
    <t>150121198704082013</t>
  </si>
  <si>
    <t>刘强</t>
  </si>
  <si>
    <t>150121199811081715</t>
  </si>
  <si>
    <t>张耀</t>
  </si>
  <si>
    <t>150121199807168316</t>
  </si>
  <si>
    <t>付宇星</t>
  </si>
  <si>
    <t>150121199811228318</t>
  </si>
  <si>
    <t>陈飞龙</t>
  </si>
  <si>
    <t>150121199310074779</t>
  </si>
  <si>
    <t>温超</t>
  </si>
  <si>
    <t>150121198812198339</t>
  </si>
  <si>
    <t>郝永茂</t>
  </si>
  <si>
    <t>150121199710123912</t>
  </si>
  <si>
    <t>郝永强</t>
  </si>
  <si>
    <t>150125198809210638</t>
  </si>
  <si>
    <t>白林场</t>
  </si>
  <si>
    <t>李巴图</t>
  </si>
  <si>
    <t>150121199204070731</t>
  </si>
  <si>
    <t>武志民</t>
  </si>
  <si>
    <t>150121199512073512</t>
  </si>
  <si>
    <t>王鑫</t>
  </si>
  <si>
    <r>
      <rPr>
        <sz val="11"/>
        <color theme="1"/>
        <rFont val="Tahoma"/>
        <charset val="134"/>
      </rPr>
      <t>150121199704031</t>
    </r>
    <r>
      <rPr>
        <sz val="11"/>
        <color theme="1"/>
        <rFont val="Tahoma"/>
        <charset val="134"/>
      </rPr>
      <t>130</t>
    </r>
  </si>
  <si>
    <t>赵玉明</t>
  </si>
  <si>
    <t>150121199508296414</t>
  </si>
  <si>
    <t>是否进入面试</t>
  </si>
  <si>
    <t>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</si>
</sst>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name val="Tahoma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4" fillId="2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64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3" borderId="1" xfId="49" applyFill="1" applyBorder="1" applyAlignment="1">
      <alignment horizontal="center" vertical="center"/>
    </xf>
    <xf numFmtId="0" fontId="4" fillId="3" borderId="1" xfId="49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49" applyFill="1" applyBorder="1" applyAlignment="1">
      <alignment horizontal="center" vertical="center" wrapText="1"/>
    </xf>
    <xf numFmtId="49" fontId="3" fillId="3" borderId="1" xfId="49" applyNumberFormat="1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/>
    </xf>
    <xf numFmtId="0" fontId="8" fillId="3" borderId="1" xfId="49" applyFont="1" applyFill="1" applyBorder="1" applyAlignment="1">
      <alignment horizontal="center" vertical="center"/>
    </xf>
    <xf numFmtId="0" fontId="3" fillId="7" borderId="1" xfId="49" applyFill="1" applyBorder="1" applyAlignment="1">
      <alignment horizontal="center" vertical="center"/>
    </xf>
    <xf numFmtId="0" fontId="4" fillId="7" borderId="1" xfId="49" applyFont="1" applyFill="1" applyBorder="1" applyAlignment="1">
      <alignment horizontal="center" vertical="center"/>
    </xf>
    <xf numFmtId="0" fontId="3" fillId="8" borderId="1" xfId="49" applyFill="1" applyBorder="1" applyAlignment="1">
      <alignment horizontal="center" vertical="center"/>
    </xf>
    <xf numFmtId="0" fontId="4" fillId="8" borderId="1" xfId="49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9" fontId="3" fillId="0" borderId="1" xfId="49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3" fillId="9" borderId="1" xfId="49" applyFill="1" applyBorder="1" applyAlignment="1">
      <alignment horizontal="center" vertical="center"/>
    </xf>
    <xf numFmtId="0" fontId="4" fillId="9" borderId="1" xfId="49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5" fillId="8" borderId="1" xfId="49" applyFont="1" applyFill="1" applyBorder="1" applyAlignment="1">
      <alignment horizontal="center" vertical="center"/>
    </xf>
    <xf numFmtId="0" fontId="8" fillId="8" borderId="1" xfId="49" applyFont="1" applyFill="1" applyBorder="1" applyAlignment="1">
      <alignment horizontal="center" vertical="center"/>
    </xf>
    <xf numFmtId="0" fontId="3" fillId="0" borderId="1" xfId="49" applyBorder="1" applyAlignment="1">
      <alignment horizontal="center" vertical="center"/>
    </xf>
    <xf numFmtId="49" fontId="3" fillId="7" borderId="1" xfId="49" applyNumberFormat="1" applyFont="1" applyFill="1" applyBorder="1" applyAlignment="1">
      <alignment horizontal="center" vertical="center"/>
    </xf>
    <xf numFmtId="0" fontId="3" fillId="0" borderId="1" xfId="49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3" fillId="7" borderId="1" xfId="49" applyFill="1" applyBorder="1" applyAlignment="1" quotePrefix="1">
      <alignment horizontal="center" vertical="center"/>
    </xf>
    <xf numFmtId="0" fontId="3" fillId="8" borderId="1" xfId="49" applyFill="1" applyBorder="1" applyAlignment="1" quotePrefix="1">
      <alignment horizontal="center" vertical="center"/>
    </xf>
    <xf numFmtId="0" fontId="5" fillId="8" borderId="1" xfId="49" applyFont="1" applyFill="1" applyBorder="1" applyAlignment="1" quotePrefix="1">
      <alignment horizontal="center" vertical="center"/>
    </xf>
    <xf numFmtId="0" fontId="3" fillId="0" borderId="1" xfId="49" applyFill="1" applyBorder="1" applyAlignment="1" quotePrefix="1">
      <alignment horizontal="center" vertical="center"/>
    </xf>
    <xf numFmtId="0" fontId="3" fillId="9" borderId="1" xfId="49" applyFill="1" applyBorder="1" applyAlignment="1" quotePrefix="1">
      <alignment horizontal="center" vertical="center"/>
    </xf>
    <xf numFmtId="0" fontId="5" fillId="0" borderId="1" xfId="49" applyFont="1" applyFill="1" applyBorder="1" applyAlignment="1" quotePrefix="1">
      <alignment horizontal="center" vertical="center"/>
    </xf>
    <xf numFmtId="0" fontId="3" fillId="3" borderId="1" xfId="49" applyFill="1" applyBorder="1" applyAlignment="1" quotePrefix="1">
      <alignment horizontal="center" vertical="center"/>
    </xf>
    <xf numFmtId="0" fontId="5" fillId="3" borderId="1" xfId="49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17</xdr:col>
      <xdr:colOff>0</xdr:colOff>
      <xdr:row>3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12849225" y="1466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</xdr:row>
      <xdr:rowOff>0</xdr:rowOff>
    </xdr:from>
    <xdr:ext cx="914400" cy="264560"/>
    <xdr:sp>
      <xdr:nvSpPr>
        <xdr:cNvPr id="3" name="TextBox 2"/>
        <xdr:cNvSpPr txBox="1"/>
      </xdr:nvSpPr>
      <xdr:spPr>
        <a:xfrm>
          <a:off x="12849225" y="1647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</xdr:row>
      <xdr:rowOff>0</xdr:rowOff>
    </xdr:from>
    <xdr:ext cx="914400" cy="264560"/>
    <xdr:sp>
      <xdr:nvSpPr>
        <xdr:cNvPr id="4" name="TextBox 3"/>
        <xdr:cNvSpPr txBox="1"/>
      </xdr:nvSpPr>
      <xdr:spPr>
        <a:xfrm>
          <a:off x="12849225" y="1828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</xdr:row>
      <xdr:rowOff>0</xdr:rowOff>
    </xdr:from>
    <xdr:ext cx="914400" cy="264560"/>
    <xdr:sp>
      <xdr:nvSpPr>
        <xdr:cNvPr id="6" name="TextBox 5"/>
        <xdr:cNvSpPr txBox="1"/>
      </xdr:nvSpPr>
      <xdr:spPr>
        <a:xfrm>
          <a:off x="12849225" y="2190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</xdr:row>
      <xdr:rowOff>0</xdr:rowOff>
    </xdr:from>
    <xdr:ext cx="914400" cy="264560"/>
    <xdr:sp>
      <xdr:nvSpPr>
        <xdr:cNvPr id="7" name="TextBox 6"/>
        <xdr:cNvSpPr txBox="1"/>
      </xdr:nvSpPr>
      <xdr:spPr>
        <a:xfrm>
          <a:off x="12849225" y="2371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914400" cy="264560"/>
    <xdr:sp>
      <xdr:nvSpPr>
        <xdr:cNvPr id="8" name="TextBox 7"/>
        <xdr:cNvSpPr txBox="1"/>
      </xdr:nvSpPr>
      <xdr:spPr>
        <a:xfrm>
          <a:off x="12849225" y="2552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914400" cy="264560"/>
    <xdr:sp>
      <xdr:nvSpPr>
        <xdr:cNvPr id="9" name="TextBox 8"/>
        <xdr:cNvSpPr txBox="1"/>
      </xdr:nvSpPr>
      <xdr:spPr>
        <a:xfrm>
          <a:off x="12849225" y="2733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</xdr:row>
      <xdr:rowOff>0</xdr:rowOff>
    </xdr:from>
    <xdr:ext cx="914400" cy="264560"/>
    <xdr:sp>
      <xdr:nvSpPr>
        <xdr:cNvPr id="10" name="TextBox 9"/>
        <xdr:cNvSpPr txBox="1"/>
      </xdr:nvSpPr>
      <xdr:spPr>
        <a:xfrm>
          <a:off x="12849225" y="2914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</xdr:row>
      <xdr:rowOff>0</xdr:rowOff>
    </xdr:from>
    <xdr:ext cx="914400" cy="264560"/>
    <xdr:sp>
      <xdr:nvSpPr>
        <xdr:cNvPr id="11" name="TextBox 10"/>
        <xdr:cNvSpPr txBox="1"/>
      </xdr:nvSpPr>
      <xdr:spPr>
        <a:xfrm>
          <a:off x="12849225" y="3095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</xdr:row>
      <xdr:rowOff>0</xdr:rowOff>
    </xdr:from>
    <xdr:ext cx="914400" cy="264560"/>
    <xdr:sp>
      <xdr:nvSpPr>
        <xdr:cNvPr id="12" name="TextBox 11"/>
        <xdr:cNvSpPr txBox="1"/>
      </xdr:nvSpPr>
      <xdr:spPr>
        <a:xfrm>
          <a:off x="12849225" y="3276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</xdr:row>
      <xdr:rowOff>0</xdr:rowOff>
    </xdr:from>
    <xdr:ext cx="914400" cy="264560"/>
    <xdr:sp>
      <xdr:nvSpPr>
        <xdr:cNvPr id="13" name="TextBox 12"/>
        <xdr:cNvSpPr txBox="1"/>
      </xdr:nvSpPr>
      <xdr:spPr>
        <a:xfrm>
          <a:off x="12849225" y="3457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</xdr:row>
      <xdr:rowOff>0</xdr:rowOff>
    </xdr:from>
    <xdr:ext cx="914400" cy="264560"/>
    <xdr:sp>
      <xdr:nvSpPr>
        <xdr:cNvPr id="14" name="TextBox 13"/>
        <xdr:cNvSpPr txBox="1"/>
      </xdr:nvSpPr>
      <xdr:spPr>
        <a:xfrm>
          <a:off x="12849225" y="3638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</xdr:row>
      <xdr:rowOff>0</xdr:rowOff>
    </xdr:from>
    <xdr:ext cx="914400" cy="264560"/>
    <xdr:sp>
      <xdr:nvSpPr>
        <xdr:cNvPr id="15" name="TextBox 14"/>
        <xdr:cNvSpPr txBox="1"/>
      </xdr:nvSpPr>
      <xdr:spPr>
        <a:xfrm>
          <a:off x="12849225" y="3819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17</xdr:row>
      <xdr:rowOff>0</xdr:rowOff>
    </xdr:from>
    <xdr:ext cx="914400" cy="264560"/>
    <xdr:sp>
      <xdr:nvSpPr>
        <xdr:cNvPr id="16" name="TextBox 15"/>
        <xdr:cNvSpPr txBox="1"/>
      </xdr:nvSpPr>
      <xdr:spPr>
        <a:xfrm>
          <a:off x="12849225" y="4000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18</xdr:row>
      <xdr:rowOff>0</xdr:rowOff>
    </xdr:from>
    <xdr:ext cx="914400" cy="264560"/>
    <xdr:sp>
      <xdr:nvSpPr>
        <xdr:cNvPr id="17" name="TextBox 16"/>
        <xdr:cNvSpPr txBox="1"/>
      </xdr:nvSpPr>
      <xdr:spPr>
        <a:xfrm>
          <a:off x="12849225" y="41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19</xdr:row>
      <xdr:rowOff>0</xdr:rowOff>
    </xdr:from>
    <xdr:ext cx="914400" cy="264560"/>
    <xdr:sp>
      <xdr:nvSpPr>
        <xdr:cNvPr id="18" name="TextBox 17"/>
        <xdr:cNvSpPr txBox="1"/>
      </xdr:nvSpPr>
      <xdr:spPr>
        <a:xfrm>
          <a:off x="12849225" y="4362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20</xdr:row>
      <xdr:rowOff>0</xdr:rowOff>
    </xdr:from>
    <xdr:ext cx="914400" cy="264560"/>
    <xdr:sp>
      <xdr:nvSpPr>
        <xdr:cNvPr id="19" name="TextBox 18"/>
        <xdr:cNvSpPr txBox="1"/>
      </xdr:nvSpPr>
      <xdr:spPr>
        <a:xfrm>
          <a:off x="12849225" y="4543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21</xdr:row>
      <xdr:rowOff>0</xdr:rowOff>
    </xdr:from>
    <xdr:ext cx="914400" cy="264560"/>
    <xdr:sp>
      <xdr:nvSpPr>
        <xdr:cNvPr id="20" name="TextBox 19"/>
        <xdr:cNvSpPr txBox="1"/>
      </xdr:nvSpPr>
      <xdr:spPr>
        <a:xfrm>
          <a:off x="12849225" y="4724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22</xdr:row>
      <xdr:rowOff>0</xdr:rowOff>
    </xdr:from>
    <xdr:ext cx="914400" cy="264560"/>
    <xdr:sp>
      <xdr:nvSpPr>
        <xdr:cNvPr id="21" name="TextBox 20"/>
        <xdr:cNvSpPr txBox="1"/>
      </xdr:nvSpPr>
      <xdr:spPr>
        <a:xfrm>
          <a:off x="12849225" y="4905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23</xdr:row>
      <xdr:rowOff>0</xdr:rowOff>
    </xdr:from>
    <xdr:ext cx="914400" cy="264560"/>
    <xdr:sp>
      <xdr:nvSpPr>
        <xdr:cNvPr id="22" name="TextBox 21"/>
        <xdr:cNvSpPr txBox="1"/>
      </xdr:nvSpPr>
      <xdr:spPr>
        <a:xfrm>
          <a:off x="12849225" y="5086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24</xdr:row>
      <xdr:rowOff>0</xdr:rowOff>
    </xdr:from>
    <xdr:ext cx="914400" cy="264560"/>
    <xdr:sp>
      <xdr:nvSpPr>
        <xdr:cNvPr id="23" name="TextBox 22"/>
        <xdr:cNvSpPr txBox="1"/>
      </xdr:nvSpPr>
      <xdr:spPr>
        <a:xfrm>
          <a:off x="12849225" y="5267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25</xdr:row>
      <xdr:rowOff>0</xdr:rowOff>
    </xdr:from>
    <xdr:ext cx="914400" cy="264560"/>
    <xdr:sp>
      <xdr:nvSpPr>
        <xdr:cNvPr id="24" name="TextBox 23"/>
        <xdr:cNvSpPr txBox="1"/>
      </xdr:nvSpPr>
      <xdr:spPr>
        <a:xfrm>
          <a:off x="12849225" y="5448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914400" cy="264560"/>
    <xdr:sp>
      <xdr:nvSpPr>
        <xdr:cNvPr id="25" name="TextBox 24"/>
        <xdr:cNvSpPr txBox="1"/>
      </xdr:nvSpPr>
      <xdr:spPr>
        <a:xfrm>
          <a:off x="12849225" y="5629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27</xdr:row>
      <xdr:rowOff>0</xdr:rowOff>
    </xdr:from>
    <xdr:ext cx="914400" cy="264560"/>
    <xdr:sp>
      <xdr:nvSpPr>
        <xdr:cNvPr id="26" name="TextBox 25"/>
        <xdr:cNvSpPr txBox="1"/>
      </xdr:nvSpPr>
      <xdr:spPr>
        <a:xfrm>
          <a:off x="12849225" y="5810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28</xdr:row>
      <xdr:rowOff>0</xdr:rowOff>
    </xdr:from>
    <xdr:ext cx="914400" cy="264560"/>
    <xdr:sp>
      <xdr:nvSpPr>
        <xdr:cNvPr id="27" name="TextBox 26"/>
        <xdr:cNvSpPr txBox="1"/>
      </xdr:nvSpPr>
      <xdr:spPr>
        <a:xfrm>
          <a:off x="12849225" y="5991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29</xdr:row>
      <xdr:rowOff>0</xdr:rowOff>
    </xdr:from>
    <xdr:ext cx="914400" cy="264560"/>
    <xdr:sp>
      <xdr:nvSpPr>
        <xdr:cNvPr id="28" name="TextBox 27"/>
        <xdr:cNvSpPr txBox="1"/>
      </xdr:nvSpPr>
      <xdr:spPr>
        <a:xfrm>
          <a:off x="12849225" y="6172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30</xdr:row>
      <xdr:rowOff>0</xdr:rowOff>
    </xdr:from>
    <xdr:ext cx="914400" cy="264560"/>
    <xdr:sp>
      <xdr:nvSpPr>
        <xdr:cNvPr id="29" name="TextBox 28"/>
        <xdr:cNvSpPr txBox="1"/>
      </xdr:nvSpPr>
      <xdr:spPr>
        <a:xfrm>
          <a:off x="12849225" y="6353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31</xdr:row>
      <xdr:rowOff>0</xdr:rowOff>
    </xdr:from>
    <xdr:ext cx="914400" cy="264560"/>
    <xdr:sp>
      <xdr:nvSpPr>
        <xdr:cNvPr id="30" name="TextBox 29"/>
        <xdr:cNvSpPr txBox="1"/>
      </xdr:nvSpPr>
      <xdr:spPr>
        <a:xfrm>
          <a:off x="12849225" y="6534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32</xdr:row>
      <xdr:rowOff>0</xdr:rowOff>
    </xdr:from>
    <xdr:ext cx="914400" cy="264560"/>
    <xdr:sp>
      <xdr:nvSpPr>
        <xdr:cNvPr id="31" name="TextBox 30"/>
        <xdr:cNvSpPr txBox="1"/>
      </xdr:nvSpPr>
      <xdr:spPr>
        <a:xfrm>
          <a:off x="12849225" y="6715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33</xdr:row>
      <xdr:rowOff>0</xdr:rowOff>
    </xdr:from>
    <xdr:ext cx="914400" cy="264560"/>
    <xdr:sp>
      <xdr:nvSpPr>
        <xdr:cNvPr id="32" name="TextBox 31"/>
        <xdr:cNvSpPr txBox="1"/>
      </xdr:nvSpPr>
      <xdr:spPr>
        <a:xfrm>
          <a:off x="12849225" y="6896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914400" cy="264560"/>
    <xdr:sp>
      <xdr:nvSpPr>
        <xdr:cNvPr id="33" name="TextBox 32"/>
        <xdr:cNvSpPr txBox="1"/>
      </xdr:nvSpPr>
      <xdr:spPr>
        <a:xfrm>
          <a:off x="12849225" y="7077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35</xdr:row>
      <xdr:rowOff>0</xdr:rowOff>
    </xdr:from>
    <xdr:ext cx="914400" cy="264560"/>
    <xdr:sp>
      <xdr:nvSpPr>
        <xdr:cNvPr id="34" name="TextBox 33"/>
        <xdr:cNvSpPr txBox="1"/>
      </xdr:nvSpPr>
      <xdr:spPr>
        <a:xfrm>
          <a:off x="12849225" y="7258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36</xdr:row>
      <xdr:rowOff>0</xdr:rowOff>
    </xdr:from>
    <xdr:ext cx="914400" cy="264560"/>
    <xdr:sp>
      <xdr:nvSpPr>
        <xdr:cNvPr id="35" name="TextBox 34"/>
        <xdr:cNvSpPr txBox="1"/>
      </xdr:nvSpPr>
      <xdr:spPr>
        <a:xfrm>
          <a:off x="12849225" y="7439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37</xdr:row>
      <xdr:rowOff>0</xdr:rowOff>
    </xdr:from>
    <xdr:ext cx="914400" cy="264560"/>
    <xdr:sp>
      <xdr:nvSpPr>
        <xdr:cNvPr id="36" name="TextBox 35"/>
        <xdr:cNvSpPr txBox="1"/>
      </xdr:nvSpPr>
      <xdr:spPr>
        <a:xfrm>
          <a:off x="12849225" y="7620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38</xdr:row>
      <xdr:rowOff>0</xdr:rowOff>
    </xdr:from>
    <xdr:ext cx="914400" cy="264560"/>
    <xdr:sp>
      <xdr:nvSpPr>
        <xdr:cNvPr id="37" name="TextBox 36"/>
        <xdr:cNvSpPr txBox="1"/>
      </xdr:nvSpPr>
      <xdr:spPr>
        <a:xfrm>
          <a:off x="12849225" y="7800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914400" cy="264560"/>
    <xdr:sp>
      <xdr:nvSpPr>
        <xdr:cNvPr id="38" name="TextBox 37"/>
        <xdr:cNvSpPr txBox="1"/>
      </xdr:nvSpPr>
      <xdr:spPr>
        <a:xfrm>
          <a:off x="12849225" y="7981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40</xdr:row>
      <xdr:rowOff>0</xdr:rowOff>
    </xdr:from>
    <xdr:ext cx="914400" cy="264560"/>
    <xdr:sp>
      <xdr:nvSpPr>
        <xdr:cNvPr id="39" name="TextBox 38"/>
        <xdr:cNvSpPr txBox="1"/>
      </xdr:nvSpPr>
      <xdr:spPr>
        <a:xfrm>
          <a:off x="12849225" y="8162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41</xdr:row>
      <xdr:rowOff>0</xdr:rowOff>
    </xdr:from>
    <xdr:ext cx="914400" cy="264560"/>
    <xdr:sp>
      <xdr:nvSpPr>
        <xdr:cNvPr id="40" name="TextBox 39"/>
        <xdr:cNvSpPr txBox="1"/>
      </xdr:nvSpPr>
      <xdr:spPr>
        <a:xfrm>
          <a:off x="12849225" y="8343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914400" cy="264560"/>
    <xdr:sp>
      <xdr:nvSpPr>
        <xdr:cNvPr id="41" name="TextBox 40"/>
        <xdr:cNvSpPr txBox="1"/>
      </xdr:nvSpPr>
      <xdr:spPr>
        <a:xfrm>
          <a:off x="12849225" y="8524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43</xdr:row>
      <xdr:rowOff>0</xdr:rowOff>
    </xdr:from>
    <xdr:ext cx="914400" cy="264560"/>
    <xdr:sp>
      <xdr:nvSpPr>
        <xdr:cNvPr id="42" name="TextBox 41"/>
        <xdr:cNvSpPr txBox="1"/>
      </xdr:nvSpPr>
      <xdr:spPr>
        <a:xfrm>
          <a:off x="12849225" y="87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44</xdr:row>
      <xdr:rowOff>0</xdr:rowOff>
    </xdr:from>
    <xdr:ext cx="914400" cy="264560"/>
    <xdr:sp>
      <xdr:nvSpPr>
        <xdr:cNvPr id="43" name="TextBox 42"/>
        <xdr:cNvSpPr txBox="1"/>
      </xdr:nvSpPr>
      <xdr:spPr>
        <a:xfrm>
          <a:off x="12849225" y="8886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914400" cy="264560"/>
    <xdr:sp>
      <xdr:nvSpPr>
        <xdr:cNvPr id="44" name="TextBox 43"/>
        <xdr:cNvSpPr txBox="1"/>
      </xdr:nvSpPr>
      <xdr:spPr>
        <a:xfrm>
          <a:off x="12849225" y="9067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46</xdr:row>
      <xdr:rowOff>0</xdr:rowOff>
    </xdr:from>
    <xdr:ext cx="914400" cy="264560"/>
    <xdr:sp>
      <xdr:nvSpPr>
        <xdr:cNvPr id="45" name="TextBox 44"/>
        <xdr:cNvSpPr txBox="1"/>
      </xdr:nvSpPr>
      <xdr:spPr>
        <a:xfrm>
          <a:off x="12849225" y="9248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47</xdr:row>
      <xdr:rowOff>0</xdr:rowOff>
    </xdr:from>
    <xdr:ext cx="914400" cy="264560"/>
    <xdr:sp>
      <xdr:nvSpPr>
        <xdr:cNvPr id="46" name="TextBox 45"/>
        <xdr:cNvSpPr txBox="1"/>
      </xdr:nvSpPr>
      <xdr:spPr>
        <a:xfrm>
          <a:off x="12849225" y="9429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48</xdr:row>
      <xdr:rowOff>0</xdr:rowOff>
    </xdr:from>
    <xdr:ext cx="914400" cy="264560"/>
    <xdr:sp>
      <xdr:nvSpPr>
        <xdr:cNvPr id="47" name="TextBox 46"/>
        <xdr:cNvSpPr txBox="1"/>
      </xdr:nvSpPr>
      <xdr:spPr>
        <a:xfrm>
          <a:off x="12849225" y="9610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49</xdr:row>
      <xdr:rowOff>0</xdr:rowOff>
    </xdr:from>
    <xdr:ext cx="914400" cy="264560"/>
    <xdr:sp>
      <xdr:nvSpPr>
        <xdr:cNvPr id="48" name="TextBox 47"/>
        <xdr:cNvSpPr txBox="1"/>
      </xdr:nvSpPr>
      <xdr:spPr>
        <a:xfrm>
          <a:off x="12849225" y="9791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50</xdr:row>
      <xdr:rowOff>0</xdr:rowOff>
    </xdr:from>
    <xdr:ext cx="914400" cy="264560"/>
    <xdr:sp>
      <xdr:nvSpPr>
        <xdr:cNvPr id="49" name="TextBox 48"/>
        <xdr:cNvSpPr txBox="1"/>
      </xdr:nvSpPr>
      <xdr:spPr>
        <a:xfrm>
          <a:off x="12849225" y="9972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51</xdr:row>
      <xdr:rowOff>0</xdr:rowOff>
    </xdr:from>
    <xdr:ext cx="914400" cy="264560"/>
    <xdr:sp>
      <xdr:nvSpPr>
        <xdr:cNvPr id="50" name="TextBox 49"/>
        <xdr:cNvSpPr txBox="1"/>
      </xdr:nvSpPr>
      <xdr:spPr>
        <a:xfrm>
          <a:off x="12849225" y="10153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52</xdr:row>
      <xdr:rowOff>0</xdr:rowOff>
    </xdr:from>
    <xdr:ext cx="914400" cy="264560"/>
    <xdr:sp>
      <xdr:nvSpPr>
        <xdr:cNvPr id="51" name="TextBox 50"/>
        <xdr:cNvSpPr txBox="1"/>
      </xdr:nvSpPr>
      <xdr:spPr>
        <a:xfrm>
          <a:off x="12849225" y="10334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53</xdr:row>
      <xdr:rowOff>0</xdr:rowOff>
    </xdr:from>
    <xdr:ext cx="914400" cy="264560"/>
    <xdr:sp>
      <xdr:nvSpPr>
        <xdr:cNvPr id="52" name="TextBox 51"/>
        <xdr:cNvSpPr txBox="1"/>
      </xdr:nvSpPr>
      <xdr:spPr>
        <a:xfrm>
          <a:off x="12849225" y="10515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54</xdr:row>
      <xdr:rowOff>0</xdr:rowOff>
    </xdr:from>
    <xdr:ext cx="914400" cy="264560"/>
    <xdr:sp>
      <xdr:nvSpPr>
        <xdr:cNvPr id="53" name="TextBox 52"/>
        <xdr:cNvSpPr txBox="1"/>
      </xdr:nvSpPr>
      <xdr:spPr>
        <a:xfrm>
          <a:off x="12849225" y="10696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55</xdr:row>
      <xdr:rowOff>0</xdr:rowOff>
    </xdr:from>
    <xdr:ext cx="914400" cy="264560"/>
    <xdr:sp>
      <xdr:nvSpPr>
        <xdr:cNvPr id="54" name="TextBox 53"/>
        <xdr:cNvSpPr txBox="1"/>
      </xdr:nvSpPr>
      <xdr:spPr>
        <a:xfrm>
          <a:off x="12849225" y="10877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56</xdr:row>
      <xdr:rowOff>0</xdr:rowOff>
    </xdr:from>
    <xdr:ext cx="914400" cy="264560"/>
    <xdr:sp>
      <xdr:nvSpPr>
        <xdr:cNvPr id="55" name="TextBox 54"/>
        <xdr:cNvSpPr txBox="1"/>
      </xdr:nvSpPr>
      <xdr:spPr>
        <a:xfrm>
          <a:off x="12849225" y="11058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57</xdr:row>
      <xdr:rowOff>0</xdr:rowOff>
    </xdr:from>
    <xdr:ext cx="914400" cy="264560"/>
    <xdr:sp>
      <xdr:nvSpPr>
        <xdr:cNvPr id="56" name="TextBox 55"/>
        <xdr:cNvSpPr txBox="1"/>
      </xdr:nvSpPr>
      <xdr:spPr>
        <a:xfrm>
          <a:off x="12849225" y="11239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58</xdr:row>
      <xdr:rowOff>0</xdr:rowOff>
    </xdr:from>
    <xdr:ext cx="914400" cy="264560"/>
    <xdr:sp>
      <xdr:nvSpPr>
        <xdr:cNvPr id="57" name="TextBox 56"/>
        <xdr:cNvSpPr txBox="1"/>
      </xdr:nvSpPr>
      <xdr:spPr>
        <a:xfrm>
          <a:off x="12849225" y="11420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59</xdr:row>
      <xdr:rowOff>0</xdr:rowOff>
    </xdr:from>
    <xdr:ext cx="914400" cy="264560"/>
    <xdr:sp>
      <xdr:nvSpPr>
        <xdr:cNvPr id="58" name="TextBox 57"/>
        <xdr:cNvSpPr txBox="1"/>
      </xdr:nvSpPr>
      <xdr:spPr>
        <a:xfrm>
          <a:off x="12849225" y="11601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60</xdr:row>
      <xdr:rowOff>0</xdr:rowOff>
    </xdr:from>
    <xdr:ext cx="914400" cy="264560"/>
    <xdr:sp>
      <xdr:nvSpPr>
        <xdr:cNvPr id="59" name="TextBox 58"/>
        <xdr:cNvSpPr txBox="1"/>
      </xdr:nvSpPr>
      <xdr:spPr>
        <a:xfrm>
          <a:off x="12849225" y="11782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61</xdr:row>
      <xdr:rowOff>0</xdr:rowOff>
    </xdr:from>
    <xdr:ext cx="914400" cy="264560"/>
    <xdr:sp>
      <xdr:nvSpPr>
        <xdr:cNvPr id="60" name="TextBox 59"/>
        <xdr:cNvSpPr txBox="1"/>
      </xdr:nvSpPr>
      <xdr:spPr>
        <a:xfrm>
          <a:off x="12849225" y="11963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62</xdr:row>
      <xdr:rowOff>0</xdr:rowOff>
    </xdr:from>
    <xdr:ext cx="914400" cy="264560"/>
    <xdr:sp>
      <xdr:nvSpPr>
        <xdr:cNvPr id="61" name="TextBox 60"/>
        <xdr:cNvSpPr txBox="1"/>
      </xdr:nvSpPr>
      <xdr:spPr>
        <a:xfrm>
          <a:off x="12849225" y="12144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63</xdr:row>
      <xdr:rowOff>0</xdr:rowOff>
    </xdr:from>
    <xdr:ext cx="914400" cy="264560"/>
    <xdr:sp>
      <xdr:nvSpPr>
        <xdr:cNvPr id="62" name="TextBox 61"/>
        <xdr:cNvSpPr txBox="1"/>
      </xdr:nvSpPr>
      <xdr:spPr>
        <a:xfrm>
          <a:off x="12849225" y="12325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64</xdr:row>
      <xdr:rowOff>0</xdr:rowOff>
    </xdr:from>
    <xdr:ext cx="914400" cy="264560"/>
    <xdr:sp>
      <xdr:nvSpPr>
        <xdr:cNvPr id="63" name="TextBox 62"/>
        <xdr:cNvSpPr txBox="1"/>
      </xdr:nvSpPr>
      <xdr:spPr>
        <a:xfrm>
          <a:off x="12849225" y="12506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65</xdr:row>
      <xdr:rowOff>0</xdr:rowOff>
    </xdr:from>
    <xdr:ext cx="914400" cy="264560"/>
    <xdr:sp>
      <xdr:nvSpPr>
        <xdr:cNvPr id="64" name="TextBox 63"/>
        <xdr:cNvSpPr txBox="1"/>
      </xdr:nvSpPr>
      <xdr:spPr>
        <a:xfrm>
          <a:off x="12849225" y="12687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66</xdr:row>
      <xdr:rowOff>0</xdr:rowOff>
    </xdr:from>
    <xdr:ext cx="914400" cy="264560"/>
    <xdr:sp>
      <xdr:nvSpPr>
        <xdr:cNvPr id="65" name="TextBox 64"/>
        <xdr:cNvSpPr txBox="1"/>
      </xdr:nvSpPr>
      <xdr:spPr>
        <a:xfrm>
          <a:off x="12849225" y="12868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67</xdr:row>
      <xdr:rowOff>0</xdr:rowOff>
    </xdr:from>
    <xdr:ext cx="914400" cy="264560"/>
    <xdr:sp>
      <xdr:nvSpPr>
        <xdr:cNvPr id="66" name="TextBox 65"/>
        <xdr:cNvSpPr txBox="1"/>
      </xdr:nvSpPr>
      <xdr:spPr>
        <a:xfrm>
          <a:off x="12849225" y="13049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68</xdr:row>
      <xdr:rowOff>0</xdr:rowOff>
    </xdr:from>
    <xdr:ext cx="914400" cy="264560"/>
    <xdr:sp>
      <xdr:nvSpPr>
        <xdr:cNvPr id="67" name="TextBox 66"/>
        <xdr:cNvSpPr txBox="1"/>
      </xdr:nvSpPr>
      <xdr:spPr>
        <a:xfrm>
          <a:off x="12849225" y="132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69</xdr:row>
      <xdr:rowOff>0</xdr:rowOff>
    </xdr:from>
    <xdr:ext cx="914400" cy="264560"/>
    <xdr:sp>
      <xdr:nvSpPr>
        <xdr:cNvPr id="68" name="TextBox 67"/>
        <xdr:cNvSpPr txBox="1"/>
      </xdr:nvSpPr>
      <xdr:spPr>
        <a:xfrm>
          <a:off x="12849225" y="13411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70</xdr:row>
      <xdr:rowOff>0</xdr:rowOff>
    </xdr:from>
    <xdr:ext cx="914400" cy="264560"/>
    <xdr:sp>
      <xdr:nvSpPr>
        <xdr:cNvPr id="69" name="TextBox 68"/>
        <xdr:cNvSpPr txBox="1"/>
      </xdr:nvSpPr>
      <xdr:spPr>
        <a:xfrm>
          <a:off x="12849225" y="1359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71</xdr:row>
      <xdr:rowOff>0</xdr:rowOff>
    </xdr:from>
    <xdr:ext cx="914400" cy="264560"/>
    <xdr:sp>
      <xdr:nvSpPr>
        <xdr:cNvPr id="70" name="TextBox 69"/>
        <xdr:cNvSpPr txBox="1"/>
      </xdr:nvSpPr>
      <xdr:spPr>
        <a:xfrm>
          <a:off x="12849225" y="13773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72</xdr:row>
      <xdr:rowOff>0</xdr:rowOff>
    </xdr:from>
    <xdr:ext cx="914400" cy="264560"/>
    <xdr:sp>
      <xdr:nvSpPr>
        <xdr:cNvPr id="71" name="TextBox 70"/>
        <xdr:cNvSpPr txBox="1"/>
      </xdr:nvSpPr>
      <xdr:spPr>
        <a:xfrm>
          <a:off x="12849225" y="13954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73</xdr:row>
      <xdr:rowOff>0</xdr:rowOff>
    </xdr:from>
    <xdr:ext cx="914400" cy="264560"/>
    <xdr:sp>
      <xdr:nvSpPr>
        <xdr:cNvPr id="72" name="TextBox 71"/>
        <xdr:cNvSpPr txBox="1"/>
      </xdr:nvSpPr>
      <xdr:spPr>
        <a:xfrm>
          <a:off x="12849225" y="14135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74</xdr:row>
      <xdr:rowOff>0</xdr:rowOff>
    </xdr:from>
    <xdr:ext cx="914400" cy="264560"/>
    <xdr:sp>
      <xdr:nvSpPr>
        <xdr:cNvPr id="73" name="TextBox 72"/>
        <xdr:cNvSpPr txBox="1"/>
      </xdr:nvSpPr>
      <xdr:spPr>
        <a:xfrm>
          <a:off x="12849225" y="14316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75</xdr:row>
      <xdr:rowOff>0</xdr:rowOff>
    </xdr:from>
    <xdr:ext cx="914400" cy="264560"/>
    <xdr:sp>
      <xdr:nvSpPr>
        <xdr:cNvPr id="74" name="TextBox 73"/>
        <xdr:cNvSpPr txBox="1"/>
      </xdr:nvSpPr>
      <xdr:spPr>
        <a:xfrm>
          <a:off x="12849225" y="14497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76</xdr:row>
      <xdr:rowOff>0</xdr:rowOff>
    </xdr:from>
    <xdr:ext cx="914400" cy="264560"/>
    <xdr:sp>
      <xdr:nvSpPr>
        <xdr:cNvPr id="75" name="TextBox 74"/>
        <xdr:cNvSpPr txBox="1"/>
      </xdr:nvSpPr>
      <xdr:spPr>
        <a:xfrm>
          <a:off x="12849225" y="14678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77</xdr:row>
      <xdr:rowOff>0</xdr:rowOff>
    </xdr:from>
    <xdr:ext cx="914400" cy="264560"/>
    <xdr:sp>
      <xdr:nvSpPr>
        <xdr:cNvPr id="76" name="TextBox 75"/>
        <xdr:cNvSpPr txBox="1"/>
      </xdr:nvSpPr>
      <xdr:spPr>
        <a:xfrm>
          <a:off x="12849225" y="14859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78</xdr:row>
      <xdr:rowOff>0</xdr:rowOff>
    </xdr:from>
    <xdr:ext cx="914400" cy="264560"/>
    <xdr:sp>
      <xdr:nvSpPr>
        <xdr:cNvPr id="77" name="TextBox 76"/>
        <xdr:cNvSpPr txBox="1"/>
      </xdr:nvSpPr>
      <xdr:spPr>
        <a:xfrm>
          <a:off x="12849225" y="15039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79</xdr:row>
      <xdr:rowOff>0</xdr:rowOff>
    </xdr:from>
    <xdr:ext cx="914400" cy="264560"/>
    <xdr:sp>
      <xdr:nvSpPr>
        <xdr:cNvPr id="78" name="TextBox 77"/>
        <xdr:cNvSpPr txBox="1"/>
      </xdr:nvSpPr>
      <xdr:spPr>
        <a:xfrm>
          <a:off x="12849225" y="15220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80</xdr:row>
      <xdr:rowOff>0</xdr:rowOff>
    </xdr:from>
    <xdr:ext cx="914400" cy="264560"/>
    <xdr:sp>
      <xdr:nvSpPr>
        <xdr:cNvPr id="79" name="TextBox 78"/>
        <xdr:cNvSpPr txBox="1"/>
      </xdr:nvSpPr>
      <xdr:spPr>
        <a:xfrm>
          <a:off x="12849225" y="15401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81</xdr:row>
      <xdr:rowOff>0</xdr:rowOff>
    </xdr:from>
    <xdr:ext cx="914400" cy="264560"/>
    <xdr:sp>
      <xdr:nvSpPr>
        <xdr:cNvPr id="80" name="TextBox 79"/>
        <xdr:cNvSpPr txBox="1"/>
      </xdr:nvSpPr>
      <xdr:spPr>
        <a:xfrm>
          <a:off x="12849225" y="15582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82</xdr:row>
      <xdr:rowOff>0</xdr:rowOff>
    </xdr:from>
    <xdr:ext cx="914400" cy="264560"/>
    <xdr:sp>
      <xdr:nvSpPr>
        <xdr:cNvPr id="81" name="TextBox 80"/>
        <xdr:cNvSpPr txBox="1"/>
      </xdr:nvSpPr>
      <xdr:spPr>
        <a:xfrm>
          <a:off x="12849225" y="15944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83</xdr:row>
      <xdr:rowOff>0</xdr:rowOff>
    </xdr:from>
    <xdr:ext cx="914400" cy="264560"/>
    <xdr:sp>
      <xdr:nvSpPr>
        <xdr:cNvPr id="82" name="TextBox 81"/>
        <xdr:cNvSpPr txBox="1"/>
      </xdr:nvSpPr>
      <xdr:spPr>
        <a:xfrm>
          <a:off x="12849225" y="16125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84</xdr:row>
      <xdr:rowOff>0</xdr:rowOff>
    </xdr:from>
    <xdr:ext cx="914400" cy="264560"/>
    <xdr:sp>
      <xdr:nvSpPr>
        <xdr:cNvPr id="83" name="TextBox 82"/>
        <xdr:cNvSpPr txBox="1"/>
      </xdr:nvSpPr>
      <xdr:spPr>
        <a:xfrm>
          <a:off x="12849225" y="16306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85</xdr:row>
      <xdr:rowOff>0</xdr:rowOff>
    </xdr:from>
    <xdr:ext cx="914400" cy="264560"/>
    <xdr:sp>
      <xdr:nvSpPr>
        <xdr:cNvPr id="84" name="TextBox 83"/>
        <xdr:cNvSpPr txBox="1"/>
      </xdr:nvSpPr>
      <xdr:spPr>
        <a:xfrm>
          <a:off x="12849225" y="16487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86</xdr:row>
      <xdr:rowOff>0</xdr:rowOff>
    </xdr:from>
    <xdr:ext cx="914400" cy="264560"/>
    <xdr:sp>
      <xdr:nvSpPr>
        <xdr:cNvPr id="85" name="TextBox 84"/>
        <xdr:cNvSpPr txBox="1"/>
      </xdr:nvSpPr>
      <xdr:spPr>
        <a:xfrm>
          <a:off x="12849225" y="16668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87</xdr:row>
      <xdr:rowOff>0</xdr:rowOff>
    </xdr:from>
    <xdr:ext cx="914400" cy="264560"/>
    <xdr:sp>
      <xdr:nvSpPr>
        <xdr:cNvPr id="86" name="TextBox 85"/>
        <xdr:cNvSpPr txBox="1"/>
      </xdr:nvSpPr>
      <xdr:spPr>
        <a:xfrm>
          <a:off x="12849225" y="16849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88</xdr:row>
      <xdr:rowOff>0</xdr:rowOff>
    </xdr:from>
    <xdr:ext cx="914400" cy="264560"/>
    <xdr:sp>
      <xdr:nvSpPr>
        <xdr:cNvPr id="87" name="TextBox 86"/>
        <xdr:cNvSpPr txBox="1"/>
      </xdr:nvSpPr>
      <xdr:spPr>
        <a:xfrm>
          <a:off x="12849225" y="17030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89</xdr:row>
      <xdr:rowOff>0</xdr:rowOff>
    </xdr:from>
    <xdr:ext cx="914400" cy="264560"/>
    <xdr:sp>
      <xdr:nvSpPr>
        <xdr:cNvPr id="88" name="TextBox 87"/>
        <xdr:cNvSpPr txBox="1"/>
      </xdr:nvSpPr>
      <xdr:spPr>
        <a:xfrm>
          <a:off x="12849225" y="17211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90</xdr:row>
      <xdr:rowOff>0</xdr:rowOff>
    </xdr:from>
    <xdr:ext cx="914400" cy="264560"/>
    <xdr:sp>
      <xdr:nvSpPr>
        <xdr:cNvPr id="89" name="TextBox 88"/>
        <xdr:cNvSpPr txBox="1"/>
      </xdr:nvSpPr>
      <xdr:spPr>
        <a:xfrm>
          <a:off x="12849225" y="17392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91</xdr:row>
      <xdr:rowOff>0</xdr:rowOff>
    </xdr:from>
    <xdr:ext cx="914400" cy="264560"/>
    <xdr:sp>
      <xdr:nvSpPr>
        <xdr:cNvPr id="90" name="TextBox 89"/>
        <xdr:cNvSpPr txBox="1"/>
      </xdr:nvSpPr>
      <xdr:spPr>
        <a:xfrm>
          <a:off x="12849225" y="17573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92</xdr:row>
      <xdr:rowOff>0</xdr:rowOff>
    </xdr:from>
    <xdr:ext cx="914400" cy="264560"/>
    <xdr:sp>
      <xdr:nvSpPr>
        <xdr:cNvPr id="91" name="TextBox 90"/>
        <xdr:cNvSpPr txBox="1"/>
      </xdr:nvSpPr>
      <xdr:spPr>
        <a:xfrm>
          <a:off x="12849225" y="177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93</xdr:row>
      <xdr:rowOff>0</xdr:rowOff>
    </xdr:from>
    <xdr:ext cx="914400" cy="264560"/>
    <xdr:sp>
      <xdr:nvSpPr>
        <xdr:cNvPr id="92" name="TextBox 91"/>
        <xdr:cNvSpPr txBox="1"/>
      </xdr:nvSpPr>
      <xdr:spPr>
        <a:xfrm>
          <a:off x="12849225" y="17935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94</xdr:row>
      <xdr:rowOff>0</xdr:rowOff>
    </xdr:from>
    <xdr:ext cx="914400" cy="264560"/>
    <xdr:sp>
      <xdr:nvSpPr>
        <xdr:cNvPr id="93" name="TextBox 92"/>
        <xdr:cNvSpPr txBox="1"/>
      </xdr:nvSpPr>
      <xdr:spPr>
        <a:xfrm>
          <a:off x="12849225" y="1811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95</xdr:row>
      <xdr:rowOff>0</xdr:rowOff>
    </xdr:from>
    <xdr:ext cx="914400" cy="264560"/>
    <xdr:sp>
      <xdr:nvSpPr>
        <xdr:cNvPr id="94" name="TextBox 93"/>
        <xdr:cNvSpPr txBox="1"/>
      </xdr:nvSpPr>
      <xdr:spPr>
        <a:xfrm>
          <a:off x="12849225" y="18297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96</xdr:row>
      <xdr:rowOff>0</xdr:rowOff>
    </xdr:from>
    <xdr:ext cx="914400" cy="264560"/>
    <xdr:sp>
      <xdr:nvSpPr>
        <xdr:cNvPr id="95" name="TextBox 94"/>
        <xdr:cNvSpPr txBox="1"/>
      </xdr:nvSpPr>
      <xdr:spPr>
        <a:xfrm>
          <a:off x="12849225" y="18478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97</xdr:row>
      <xdr:rowOff>0</xdr:rowOff>
    </xdr:from>
    <xdr:ext cx="914400" cy="264560"/>
    <xdr:sp>
      <xdr:nvSpPr>
        <xdr:cNvPr id="96" name="TextBox 95"/>
        <xdr:cNvSpPr txBox="1"/>
      </xdr:nvSpPr>
      <xdr:spPr>
        <a:xfrm>
          <a:off x="12849225" y="18821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98</xdr:row>
      <xdr:rowOff>0</xdr:rowOff>
    </xdr:from>
    <xdr:ext cx="914400" cy="264560"/>
    <xdr:sp>
      <xdr:nvSpPr>
        <xdr:cNvPr id="97" name="TextBox 96"/>
        <xdr:cNvSpPr txBox="1"/>
      </xdr:nvSpPr>
      <xdr:spPr>
        <a:xfrm>
          <a:off x="12849225" y="19002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99</xdr:row>
      <xdr:rowOff>0</xdr:rowOff>
    </xdr:from>
    <xdr:ext cx="914400" cy="264560"/>
    <xdr:sp>
      <xdr:nvSpPr>
        <xdr:cNvPr id="98" name="TextBox 97"/>
        <xdr:cNvSpPr txBox="1"/>
      </xdr:nvSpPr>
      <xdr:spPr>
        <a:xfrm>
          <a:off x="12849225" y="1918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100</xdr:row>
      <xdr:rowOff>0</xdr:rowOff>
    </xdr:from>
    <xdr:ext cx="914400" cy="264560"/>
    <xdr:sp>
      <xdr:nvSpPr>
        <xdr:cNvPr id="99" name="TextBox 98"/>
        <xdr:cNvSpPr txBox="1"/>
      </xdr:nvSpPr>
      <xdr:spPr>
        <a:xfrm>
          <a:off x="12849225" y="19364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101</xdr:row>
      <xdr:rowOff>0</xdr:rowOff>
    </xdr:from>
    <xdr:ext cx="914400" cy="264560"/>
    <xdr:sp>
      <xdr:nvSpPr>
        <xdr:cNvPr id="100" name="TextBox 99"/>
        <xdr:cNvSpPr txBox="1"/>
      </xdr:nvSpPr>
      <xdr:spPr>
        <a:xfrm>
          <a:off x="12849225" y="19545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102</xdr:row>
      <xdr:rowOff>0</xdr:rowOff>
    </xdr:from>
    <xdr:ext cx="914400" cy="264560"/>
    <xdr:sp>
      <xdr:nvSpPr>
        <xdr:cNvPr id="101" name="TextBox 100"/>
        <xdr:cNvSpPr txBox="1"/>
      </xdr:nvSpPr>
      <xdr:spPr>
        <a:xfrm>
          <a:off x="12849225" y="19726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103</xdr:row>
      <xdr:rowOff>0</xdr:rowOff>
    </xdr:from>
    <xdr:ext cx="914400" cy="264560"/>
    <xdr:sp>
      <xdr:nvSpPr>
        <xdr:cNvPr id="102" name="TextBox 101"/>
        <xdr:cNvSpPr txBox="1"/>
      </xdr:nvSpPr>
      <xdr:spPr>
        <a:xfrm>
          <a:off x="12849225" y="19907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104</xdr:row>
      <xdr:rowOff>0</xdr:rowOff>
    </xdr:from>
    <xdr:ext cx="914400" cy="264560"/>
    <xdr:sp>
      <xdr:nvSpPr>
        <xdr:cNvPr id="103" name="TextBox 102"/>
        <xdr:cNvSpPr txBox="1"/>
      </xdr:nvSpPr>
      <xdr:spPr>
        <a:xfrm>
          <a:off x="12849225" y="20088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105</xdr:row>
      <xdr:rowOff>0</xdr:rowOff>
    </xdr:from>
    <xdr:ext cx="914400" cy="264560"/>
    <xdr:sp>
      <xdr:nvSpPr>
        <xdr:cNvPr id="104" name="TextBox 103"/>
        <xdr:cNvSpPr txBox="1"/>
      </xdr:nvSpPr>
      <xdr:spPr>
        <a:xfrm>
          <a:off x="12849225" y="20269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106</xdr:row>
      <xdr:rowOff>0</xdr:rowOff>
    </xdr:from>
    <xdr:ext cx="914400" cy="264560"/>
    <xdr:sp>
      <xdr:nvSpPr>
        <xdr:cNvPr id="105" name="TextBox 104"/>
        <xdr:cNvSpPr txBox="1"/>
      </xdr:nvSpPr>
      <xdr:spPr>
        <a:xfrm>
          <a:off x="12849225" y="20450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107</xdr:row>
      <xdr:rowOff>0</xdr:rowOff>
    </xdr:from>
    <xdr:ext cx="914400" cy="264560"/>
    <xdr:sp>
      <xdr:nvSpPr>
        <xdr:cNvPr id="106" name="TextBox 105"/>
        <xdr:cNvSpPr txBox="1"/>
      </xdr:nvSpPr>
      <xdr:spPr>
        <a:xfrm>
          <a:off x="12849225" y="20631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108</xdr:row>
      <xdr:rowOff>0</xdr:rowOff>
    </xdr:from>
    <xdr:ext cx="914400" cy="264560"/>
    <xdr:sp>
      <xdr:nvSpPr>
        <xdr:cNvPr id="107" name="TextBox 106"/>
        <xdr:cNvSpPr txBox="1"/>
      </xdr:nvSpPr>
      <xdr:spPr>
        <a:xfrm>
          <a:off x="12849225" y="20812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109</xdr:row>
      <xdr:rowOff>0</xdr:rowOff>
    </xdr:from>
    <xdr:ext cx="914400" cy="264560"/>
    <xdr:sp>
      <xdr:nvSpPr>
        <xdr:cNvPr id="108" name="TextBox 107"/>
        <xdr:cNvSpPr txBox="1"/>
      </xdr:nvSpPr>
      <xdr:spPr>
        <a:xfrm>
          <a:off x="12849225" y="20993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110</xdr:row>
      <xdr:rowOff>0</xdr:rowOff>
    </xdr:from>
    <xdr:ext cx="914400" cy="264560"/>
    <xdr:sp>
      <xdr:nvSpPr>
        <xdr:cNvPr id="109" name="TextBox 108"/>
        <xdr:cNvSpPr txBox="1"/>
      </xdr:nvSpPr>
      <xdr:spPr>
        <a:xfrm>
          <a:off x="12849225" y="21174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111</xdr:row>
      <xdr:rowOff>0</xdr:rowOff>
    </xdr:from>
    <xdr:ext cx="914400" cy="264560"/>
    <xdr:sp>
      <xdr:nvSpPr>
        <xdr:cNvPr id="110" name="TextBox 109"/>
        <xdr:cNvSpPr txBox="1"/>
      </xdr:nvSpPr>
      <xdr:spPr>
        <a:xfrm>
          <a:off x="12849225" y="21355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112</xdr:row>
      <xdr:rowOff>0</xdr:rowOff>
    </xdr:from>
    <xdr:ext cx="914400" cy="264560"/>
    <xdr:sp>
      <xdr:nvSpPr>
        <xdr:cNvPr id="111" name="TextBox 110"/>
        <xdr:cNvSpPr txBox="1"/>
      </xdr:nvSpPr>
      <xdr:spPr>
        <a:xfrm>
          <a:off x="12849225" y="21536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113</xdr:row>
      <xdr:rowOff>0</xdr:rowOff>
    </xdr:from>
    <xdr:ext cx="914400" cy="264560"/>
    <xdr:sp>
      <xdr:nvSpPr>
        <xdr:cNvPr id="112" name="TextBox 111"/>
        <xdr:cNvSpPr txBox="1"/>
      </xdr:nvSpPr>
      <xdr:spPr>
        <a:xfrm>
          <a:off x="12849225" y="21717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114</xdr:row>
      <xdr:rowOff>0</xdr:rowOff>
    </xdr:from>
    <xdr:ext cx="914400" cy="264560"/>
    <xdr:sp>
      <xdr:nvSpPr>
        <xdr:cNvPr id="113" name="TextBox 112"/>
        <xdr:cNvSpPr txBox="1"/>
      </xdr:nvSpPr>
      <xdr:spPr>
        <a:xfrm>
          <a:off x="12849225" y="21897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115</xdr:row>
      <xdr:rowOff>0</xdr:rowOff>
    </xdr:from>
    <xdr:ext cx="914400" cy="264560"/>
    <xdr:sp>
      <xdr:nvSpPr>
        <xdr:cNvPr id="114" name="TextBox 113"/>
        <xdr:cNvSpPr txBox="1"/>
      </xdr:nvSpPr>
      <xdr:spPr>
        <a:xfrm>
          <a:off x="12849225" y="22078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116</xdr:row>
      <xdr:rowOff>0</xdr:rowOff>
    </xdr:from>
    <xdr:ext cx="914400" cy="264560"/>
    <xdr:sp>
      <xdr:nvSpPr>
        <xdr:cNvPr id="115" name="TextBox 114"/>
        <xdr:cNvSpPr txBox="1"/>
      </xdr:nvSpPr>
      <xdr:spPr>
        <a:xfrm>
          <a:off x="12849225" y="22259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117</xdr:row>
      <xdr:rowOff>0</xdr:rowOff>
    </xdr:from>
    <xdr:ext cx="914400" cy="264560"/>
    <xdr:sp>
      <xdr:nvSpPr>
        <xdr:cNvPr id="116" name="TextBox 115"/>
        <xdr:cNvSpPr txBox="1"/>
      </xdr:nvSpPr>
      <xdr:spPr>
        <a:xfrm>
          <a:off x="12849225" y="22440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118</xdr:row>
      <xdr:rowOff>0</xdr:rowOff>
    </xdr:from>
    <xdr:ext cx="914400" cy="264560"/>
    <xdr:sp>
      <xdr:nvSpPr>
        <xdr:cNvPr id="117" name="TextBox 116"/>
        <xdr:cNvSpPr txBox="1"/>
      </xdr:nvSpPr>
      <xdr:spPr>
        <a:xfrm>
          <a:off x="12849225" y="22621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119</xdr:row>
      <xdr:rowOff>0</xdr:rowOff>
    </xdr:from>
    <xdr:ext cx="914400" cy="264560"/>
    <xdr:sp>
      <xdr:nvSpPr>
        <xdr:cNvPr id="118" name="TextBox 117"/>
        <xdr:cNvSpPr txBox="1"/>
      </xdr:nvSpPr>
      <xdr:spPr>
        <a:xfrm>
          <a:off x="12849225" y="22802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120</xdr:row>
      <xdr:rowOff>0</xdr:rowOff>
    </xdr:from>
    <xdr:ext cx="914400" cy="264560"/>
    <xdr:sp>
      <xdr:nvSpPr>
        <xdr:cNvPr id="119" name="TextBox 118"/>
        <xdr:cNvSpPr txBox="1"/>
      </xdr:nvSpPr>
      <xdr:spPr>
        <a:xfrm>
          <a:off x="12849225" y="22983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121</xdr:row>
      <xdr:rowOff>0</xdr:rowOff>
    </xdr:from>
    <xdr:ext cx="914400" cy="264560"/>
    <xdr:sp>
      <xdr:nvSpPr>
        <xdr:cNvPr id="120" name="TextBox 119"/>
        <xdr:cNvSpPr txBox="1"/>
      </xdr:nvSpPr>
      <xdr:spPr>
        <a:xfrm>
          <a:off x="12849225" y="23164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122</xdr:row>
      <xdr:rowOff>0</xdr:rowOff>
    </xdr:from>
    <xdr:ext cx="914400" cy="264560"/>
    <xdr:sp>
      <xdr:nvSpPr>
        <xdr:cNvPr id="121" name="TextBox 120"/>
        <xdr:cNvSpPr txBox="1"/>
      </xdr:nvSpPr>
      <xdr:spPr>
        <a:xfrm>
          <a:off x="12849225" y="23345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123</xdr:row>
      <xdr:rowOff>0</xdr:rowOff>
    </xdr:from>
    <xdr:ext cx="914400" cy="264560"/>
    <xdr:sp>
      <xdr:nvSpPr>
        <xdr:cNvPr id="122" name="TextBox 121"/>
        <xdr:cNvSpPr txBox="1"/>
      </xdr:nvSpPr>
      <xdr:spPr>
        <a:xfrm>
          <a:off x="12849225" y="23526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124</xdr:row>
      <xdr:rowOff>0</xdr:rowOff>
    </xdr:from>
    <xdr:ext cx="914400" cy="264560"/>
    <xdr:sp>
      <xdr:nvSpPr>
        <xdr:cNvPr id="123" name="TextBox 122"/>
        <xdr:cNvSpPr txBox="1"/>
      </xdr:nvSpPr>
      <xdr:spPr>
        <a:xfrm>
          <a:off x="12849225" y="2370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125</xdr:row>
      <xdr:rowOff>0</xdr:rowOff>
    </xdr:from>
    <xdr:ext cx="914400" cy="264560"/>
    <xdr:sp>
      <xdr:nvSpPr>
        <xdr:cNvPr id="124" name="TextBox 123"/>
        <xdr:cNvSpPr txBox="1"/>
      </xdr:nvSpPr>
      <xdr:spPr>
        <a:xfrm>
          <a:off x="12849225" y="23888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126</xdr:row>
      <xdr:rowOff>0</xdr:rowOff>
    </xdr:from>
    <xdr:ext cx="914400" cy="264560"/>
    <xdr:sp>
      <xdr:nvSpPr>
        <xdr:cNvPr id="125" name="TextBox 124"/>
        <xdr:cNvSpPr txBox="1"/>
      </xdr:nvSpPr>
      <xdr:spPr>
        <a:xfrm>
          <a:off x="12849225" y="24069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127</xdr:row>
      <xdr:rowOff>0</xdr:rowOff>
    </xdr:from>
    <xdr:ext cx="914400" cy="264560"/>
    <xdr:sp>
      <xdr:nvSpPr>
        <xdr:cNvPr id="126" name="TextBox 125"/>
        <xdr:cNvSpPr txBox="1"/>
      </xdr:nvSpPr>
      <xdr:spPr>
        <a:xfrm>
          <a:off x="12849225" y="24250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128</xdr:row>
      <xdr:rowOff>0</xdr:rowOff>
    </xdr:from>
    <xdr:ext cx="914400" cy="264560"/>
    <xdr:sp>
      <xdr:nvSpPr>
        <xdr:cNvPr id="127" name="TextBox 126"/>
        <xdr:cNvSpPr txBox="1"/>
      </xdr:nvSpPr>
      <xdr:spPr>
        <a:xfrm>
          <a:off x="12849225" y="24431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129</xdr:row>
      <xdr:rowOff>0</xdr:rowOff>
    </xdr:from>
    <xdr:ext cx="914400" cy="264560"/>
    <xdr:sp>
      <xdr:nvSpPr>
        <xdr:cNvPr id="128" name="TextBox 127"/>
        <xdr:cNvSpPr txBox="1"/>
      </xdr:nvSpPr>
      <xdr:spPr>
        <a:xfrm>
          <a:off x="12849225" y="24612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130</xdr:row>
      <xdr:rowOff>0</xdr:rowOff>
    </xdr:from>
    <xdr:ext cx="914400" cy="264560"/>
    <xdr:sp>
      <xdr:nvSpPr>
        <xdr:cNvPr id="129" name="TextBox 128"/>
        <xdr:cNvSpPr txBox="1"/>
      </xdr:nvSpPr>
      <xdr:spPr>
        <a:xfrm>
          <a:off x="12849225" y="24793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131</xdr:row>
      <xdr:rowOff>0</xdr:rowOff>
    </xdr:from>
    <xdr:ext cx="914400" cy="264560"/>
    <xdr:sp>
      <xdr:nvSpPr>
        <xdr:cNvPr id="130" name="TextBox 129"/>
        <xdr:cNvSpPr txBox="1"/>
      </xdr:nvSpPr>
      <xdr:spPr>
        <a:xfrm>
          <a:off x="12849225" y="2497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132</xdr:row>
      <xdr:rowOff>0</xdr:rowOff>
    </xdr:from>
    <xdr:ext cx="914400" cy="264560"/>
    <xdr:sp>
      <xdr:nvSpPr>
        <xdr:cNvPr id="131" name="TextBox 130"/>
        <xdr:cNvSpPr txBox="1"/>
      </xdr:nvSpPr>
      <xdr:spPr>
        <a:xfrm>
          <a:off x="12849225" y="2515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133</xdr:row>
      <xdr:rowOff>0</xdr:rowOff>
    </xdr:from>
    <xdr:ext cx="914400" cy="264560"/>
    <xdr:sp>
      <xdr:nvSpPr>
        <xdr:cNvPr id="132" name="TextBox 131"/>
        <xdr:cNvSpPr txBox="1"/>
      </xdr:nvSpPr>
      <xdr:spPr>
        <a:xfrm>
          <a:off x="12849225" y="2533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134</xdr:row>
      <xdr:rowOff>0</xdr:rowOff>
    </xdr:from>
    <xdr:ext cx="914400" cy="264560"/>
    <xdr:sp>
      <xdr:nvSpPr>
        <xdr:cNvPr id="133" name="TextBox 132"/>
        <xdr:cNvSpPr txBox="1"/>
      </xdr:nvSpPr>
      <xdr:spPr>
        <a:xfrm>
          <a:off x="12849225" y="2551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135</xdr:row>
      <xdr:rowOff>0</xdr:rowOff>
    </xdr:from>
    <xdr:ext cx="914400" cy="264560"/>
    <xdr:sp>
      <xdr:nvSpPr>
        <xdr:cNvPr id="134" name="TextBox 133"/>
        <xdr:cNvSpPr txBox="1"/>
      </xdr:nvSpPr>
      <xdr:spPr>
        <a:xfrm>
          <a:off x="12849225" y="2569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136</xdr:row>
      <xdr:rowOff>0</xdr:rowOff>
    </xdr:from>
    <xdr:ext cx="914400" cy="264560"/>
    <xdr:sp>
      <xdr:nvSpPr>
        <xdr:cNvPr id="135" name="TextBox 134"/>
        <xdr:cNvSpPr txBox="1"/>
      </xdr:nvSpPr>
      <xdr:spPr>
        <a:xfrm>
          <a:off x="12849225" y="2587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137</xdr:row>
      <xdr:rowOff>0</xdr:rowOff>
    </xdr:from>
    <xdr:ext cx="914400" cy="264560"/>
    <xdr:sp>
      <xdr:nvSpPr>
        <xdr:cNvPr id="136" name="TextBox 135"/>
        <xdr:cNvSpPr txBox="1"/>
      </xdr:nvSpPr>
      <xdr:spPr>
        <a:xfrm>
          <a:off x="12849225" y="2606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138</xdr:row>
      <xdr:rowOff>0</xdr:rowOff>
    </xdr:from>
    <xdr:ext cx="914400" cy="264560"/>
    <xdr:sp>
      <xdr:nvSpPr>
        <xdr:cNvPr id="137" name="TextBox 136"/>
        <xdr:cNvSpPr txBox="1"/>
      </xdr:nvSpPr>
      <xdr:spPr>
        <a:xfrm>
          <a:off x="12849225" y="2624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139</xdr:row>
      <xdr:rowOff>0</xdr:rowOff>
    </xdr:from>
    <xdr:ext cx="914400" cy="264560"/>
    <xdr:sp>
      <xdr:nvSpPr>
        <xdr:cNvPr id="138" name="TextBox 137"/>
        <xdr:cNvSpPr txBox="1"/>
      </xdr:nvSpPr>
      <xdr:spPr>
        <a:xfrm>
          <a:off x="12849225" y="2642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140</xdr:row>
      <xdr:rowOff>0</xdr:rowOff>
    </xdr:from>
    <xdr:ext cx="914400" cy="264560"/>
    <xdr:sp>
      <xdr:nvSpPr>
        <xdr:cNvPr id="139" name="TextBox 138"/>
        <xdr:cNvSpPr txBox="1"/>
      </xdr:nvSpPr>
      <xdr:spPr>
        <a:xfrm>
          <a:off x="12849225" y="2660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141</xdr:row>
      <xdr:rowOff>0</xdr:rowOff>
    </xdr:from>
    <xdr:ext cx="914400" cy="264560"/>
    <xdr:sp>
      <xdr:nvSpPr>
        <xdr:cNvPr id="140" name="TextBox 139"/>
        <xdr:cNvSpPr txBox="1"/>
      </xdr:nvSpPr>
      <xdr:spPr>
        <a:xfrm>
          <a:off x="12849225" y="2678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142</xdr:row>
      <xdr:rowOff>0</xdr:rowOff>
    </xdr:from>
    <xdr:ext cx="914400" cy="264560"/>
    <xdr:sp>
      <xdr:nvSpPr>
        <xdr:cNvPr id="141" name="TextBox 140"/>
        <xdr:cNvSpPr txBox="1"/>
      </xdr:nvSpPr>
      <xdr:spPr>
        <a:xfrm>
          <a:off x="12849225" y="2696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143</xdr:row>
      <xdr:rowOff>0</xdr:rowOff>
    </xdr:from>
    <xdr:ext cx="914400" cy="264560"/>
    <xdr:sp>
      <xdr:nvSpPr>
        <xdr:cNvPr id="142" name="TextBox 141"/>
        <xdr:cNvSpPr txBox="1"/>
      </xdr:nvSpPr>
      <xdr:spPr>
        <a:xfrm>
          <a:off x="12849225" y="2714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144</xdr:row>
      <xdr:rowOff>0</xdr:rowOff>
    </xdr:from>
    <xdr:ext cx="914400" cy="264560"/>
    <xdr:sp>
      <xdr:nvSpPr>
        <xdr:cNvPr id="143" name="TextBox 142"/>
        <xdr:cNvSpPr txBox="1"/>
      </xdr:nvSpPr>
      <xdr:spPr>
        <a:xfrm>
          <a:off x="12849225" y="2732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145</xdr:row>
      <xdr:rowOff>0</xdr:rowOff>
    </xdr:from>
    <xdr:ext cx="914400" cy="264560"/>
    <xdr:sp>
      <xdr:nvSpPr>
        <xdr:cNvPr id="144" name="TextBox 143"/>
        <xdr:cNvSpPr txBox="1"/>
      </xdr:nvSpPr>
      <xdr:spPr>
        <a:xfrm>
          <a:off x="12849225" y="2750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146</xdr:row>
      <xdr:rowOff>0</xdr:rowOff>
    </xdr:from>
    <xdr:ext cx="914400" cy="264560"/>
    <xdr:sp>
      <xdr:nvSpPr>
        <xdr:cNvPr id="145" name="TextBox 144"/>
        <xdr:cNvSpPr txBox="1"/>
      </xdr:nvSpPr>
      <xdr:spPr>
        <a:xfrm>
          <a:off x="12849225" y="2768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147</xdr:row>
      <xdr:rowOff>0</xdr:rowOff>
    </xdr:from>
    <xdr:ext cx="914400" cy="264560"/>
    <xdr:sp>
      <xdr:nvSpPr>
        <xdr:cNvPr id="146" name="TextBox 145"/>
        <xdr:cNvSpPr txBox="1"/>
      </xdr:nvSpPr>
      <xdr:spPr>
        <a:xfrm>
          <a:off x="12849225" y="2787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148</xdr:row>
      <xdr:rowOff>0</xdr:rowOff>
    </xdr:from>
    <xdr:ext cx="914400" cy="264560"/>
    <xdr:sp>
      <xdr:nvSpPr>
        <xdr:cNvPr id="147" name="TextBox 146"/>
        <xdr:cNvSpPr txBox="1"/>
      </xdr:nvSpPr>
      <xdr:spPr>
        <a:xfrm>
          <a:off x="12849225" y="2805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149</xdr:row>
      <xdr:rowOff>0</xdr:rowOff>
    </xdr:from>
    <xdr:ext cx="914400" cy="264560"/>
    <xdr:sp>
      <xdr:nvSpPr>
        <xdr:cNvPr id="148" name="TextBox 147"/>
        <xdr:cNvSpPr txBox="1"/>
      </xdr:nvSpPr>
      <xdr:spPr>
        <a:xfrm>
          <a:off x="12849225" y="2823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150</xdr:row>
      <xdr:rowOff>0</xdr:rowOff>
    </xdr:from>
    <xdr:ext cx="914400" cy="264560"/>
    <xdr:sp>
      <xdr:nvSpPr>
        <xdr:cNvPr id="149" name="TextBox 148"/>
        <xdr:cNvSpPr txBox="1"/>
      </xdr:nvSpPr>
      <xdr:spPr>
        <a:xfrm>
          <a:off x="12849225" y="2841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151</xdr:row>
      <xdr:rowOff>0</xdr:rowOff>
    </xdr:from>
    <xdr:ext cx="914400" cy="264560"/>
    <xdr:sp>
      <xdr:nvSpPr>
        <xdr:cNvPr id="150" name="TextBox 149"/>
        <xdr:cNvSpPr txBox="1"/>
      </xdr:nvSpPr>
      <xdr:spPr>
        <a:xfrm>
          <a:off x="12849225" y="2859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152</xdr:row>
      <xdr:rowOff>0</xdr:rowOff>
    </xdr:from>
    <xdr:ext cx="914400" cy="264560"/>
    <xdr:sp>
      <xdr:nvSpPr>
        <xdr:cNvPr id="151" name="TextBox 150"/>
        <xdr:cNvSpPr txBox="1"/>
      </xdr:nvSpPr>
      <xdr:spPr>
        <a:xfrm>
          <a:off x="12849225" y="2877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153</xdr:row>
      <xdr:rowOff>0</xdr:rowOff>
    </xdr:from>
    <xdr:ext cx="914400" cy="264560"/>
    <xdr:sp>
      <xdr:nvSpPr>
        <xdr:cNvPr id="152" name="TextBox 151"/>
        <xdr:cNvSpPr txBox="1"/>
      </xdr:nvSpPr>
      <xdr:spPr>
        <a:xfrm>
          <a:off x="12849225" y="2895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154</xdr:row>
      <xdr:rowOff>0</xdr:rowOff>
    </xdr:from>
    <xdr:ext cx="914400" cy="264560"/>
    <xdr:sp>
      <xdr:nvSpPr>
        <xdr:cNvPr id="153" name="TextBox 152"/>
        <xdr:cNvSpPr txBox="1"/>
      </xdr:nvSpPr>
      <xdr:spPr>
        <a:xfrm>
          <a:off x="12849225" y="2913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155</xdr:row>
      <xdr:rowOff>0</xdr:rowOff>
    </xdr:from>
    <xdr:ext cx="914400" cy="264560"/>
    <xdr:sp>
      <xdr:nvSpPr>
        <xdr:cNvPr id="154" name="TextBox 153"/>
        <xdr:cNvSpPr txBox="1"/>
      </xdr:nvSpPr>
      <xdr:spPr>
        <a:xfrm>
          <a:off x="12849225" y="2931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156</xdr:row>
      <xdr:rowOff>0</xdr:rowOff>
    </xdr:from>
    <xdr:ext cx="914400" cy="264560"/>
    <xdr:sp>
      <xdr:nvSpPr>
        <xdr:cNvPr id="155" name="TextBox 154"/>
        <xdr:cNvSpPr txBox="1"/>
      </xdr:nvSpPr>
      <xdr:spPr>
        <a:xfrm>
          <a:off x="12849225" y="2949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157</xdr:row>
      <xdr:rowOff>0</xdr:rowOff>
    </xdr:from>
    <xdr:ext cx="914400" cy="264560"/>
    <xdr:sp>
      <xdr:nvSpPr>
        <xdr:cNvPr id="156" name="TextBox 155"/>
        <xdr:cNvSpPr txBox="1"/>
      </xdr:nvSpPr>
      <xdr:spPr>
        <a:xfrm>
          <a:off x="12849225" y="2967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158</xdr:row>
      <xdr:rowOff>0</xdr:rowOff>
    </xdr:from>
    <xdr:ext cx="914400" cy="264560"/>
    <xdr:sp>
      <xdr:nvSpPr>
        <xdr:cNvPr id="157" name="TextBox 156"/>
        <xdr:cNvSpPr txBox="1"/>
      </xdr:nvSpPr>
      <xdr:spPr>
        <a:xfrm>
          <a:off x="12849225" y="2986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159</xdr:row>
      <xdr:rowOff>0</xdr:rowOff>
    </xdr:from>
    <xdr:ext cx="914400" cy="264560"/>
    <xdr:sp>
      <xdr:nvSpPr>
        <xdr:cNvPr id="158" name="TextBox 157"/>
        <xdr:cNvSpPr txBox="1"/>
      </xdr:nvSpPr>
      <xdr:spPr>
        <a:xfrm>
          <a:off x="12849225" y="3004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160</xdr:row>
      <xdr:rowOff>0</xdr:rowOff>
    </xdr:from>
    <xdr:ext cx="914400" cy="264560"/>
    <xdr:sp>
      <xdr:nvSpPr>
        <xdr:cNvPr id="159" name="TextBox 158"/>
        <xdr:cNvSpPr txBox="1"/>
      </xdr:nvSpPr>
      <xdr:spPr>
        <a:xfrm>
          <a:off x="12849225" y="3022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161</xdr:row>
      <xdr:rowOff>0</xdr:rowOff>
    </xdr:from>
    <xdr:ext cx="914400" cy="264560"/>
    <xdr:sp>
      <xdr:nvSpPr>
        <xdr:cNvPr id="160" name="TextBox 159"/>
        <xdr:cNvSpPr txBox="1"/>
      </xdr:nvSpPr>
      <xdr:spPr>
        <a:xfrm>
          <a:off x="12849225" y="3040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162</xdr:row>
      <xdr:rowOff>0</xdr:rowOff>
    </xdr:from>
    <xdr:ext cx="914400" cy="264560"/>
    <xdr:sp>
      <xdr:nvSpPr>
        <xdr:cNvPr id="161" name="TextBox 160"/>
        <xdr:cNvSpPr txBox="1"/>
      </xdr:nvSpPr>
      <xdr:spPr>
        <a:xfrm>
          <a:off x="12849225" y="3058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163</xdr:row>
      <xdr:rowOff>0</xdr:rowOff>
    </xdr:from>
    <xdr:ext cx="914400" cy="264560"/>
    <xdr:sp>
      <xdr:nvSpPr>
        <xdr:cNvPr id="162" name="TextBox 161"/>
        <xdr:cNvSpPr txBox="1"/>
      </xdr:nvSpPr>
      <xdr:spPr>
        <a:xfrm>
          <a:off x="12849225" y="3076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164</xdr:row>
      <xdr:rowOff>0</xdr:rowOff>
    </xdr:from>
    <xdr:ext cx="914400" cy="264560"/>
    <xdr:sp>
      <xdr:nvSpPr>
        <xdr:cNvPr id="163" name="TextBox 162"/>
        <xdr:cNvSpPr txBox="1"/>
      </xdr:nvSpPr>
      <xdr:spPr>
        <a:xfrm>
          <a:off x="12849225" y="3094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165</xdr:row>
      <xdr:rowOff>0</xdr:rowOff>
    </xdr:from>
    <xdr:ext cx="914400" cy="264560"/>
    <xdr:sp>
      <xdr:nvSpPr>
        <xdr:cNvPr id="164" name="TextBox 163"/>
        <xdr:cNvSpPr txBox="1"/>
      </xdr:nvSpPr>
      <xdr:spPr>
        <a:xfrm>
          <a:off x="12849225" y="3112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166</xdr:row>
      <xdr:rowOff>0</xdr:rowOff>
    </xdr:from>
    <xdr:ext cx="914400" cy="264560"/>
    <xdr:sp>
      <xdr:nvSpPr>
        <xdr:cNvPr id="165" name="TextBox 164"/>
        <xdr:cNvSpPr txBox="1"/>
      </xdr:nvSpPr>
      <xdr:spPr>
        <a:xfrm>
          <a:off x="12849225" y="3130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167</xdr:row>
      <xdr:rowOff>0</xdr:rowOff>
    </xdr:from>
    <xdr:ext cx="914400" cy="264560"/>
    <xdr:sp>
      <xdr:nvSpPr>
        <xdr:cNvPr id="166" name="TextBox 165"/>
        <xdr:cNvSpPr txBox="1"/>
      </xdr:nvSpPr>
      <xdr:spPr>
        <a:xfrm>
          <a:off x="12849225" y="3148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168</xdr:row>
      <xdr:rowOff>0</xdr:rowOff>
    </xdr:from>
    <xdr:ext cx="914400" cy="264560"/>
    <xdr:sp>
      <xdr:nvSpPr>
        <xdr:cNvPr id="167" name="TextBox 166"/>
        <xdr:cNvSpPr txBox="1"/>
      </xdr:nvSpPr>
      <xdr:spPr>
        <a:xfrm>
          <a:off x="12849225" y="3167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169</xdr:row>
      <xdr:rowOff>0</xdr:rowOff>
    </xdr:from>
    <xdr:ext cx="914400" cy="264560"/>
    <xdr:sp>
      <xdr:nvSpPr>
        <xdr:cNvPr id="168" name="TextBox 167"/>
        <xdr:cNvSpPr txBox="1"/>
      </xdr:nvSpPr>
      <xdr:spPr>
        <a:xfrm>
          <a:off x="12849225" y="3185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170</xdr:row>
      <xdr:rowOff>0</xdr:rowOff>
    </xdr:from>
    <xdr:ext cx="914400" cy="264560"/>
    <xdr:sp>
      <xdr:nvSpPr>
        <xdr:cNvPr id="169" name="TextBox 168"/>
        <xdr:cNvSpPr txBox="1"/>
      </xdr:nvSpPr>
      <xdr:spPr>
        <a:xfrm>
          <a:off x="12849225" y="3203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171</xdr:row>
      <xdr:rowOff>0</xdr:rowOff>
    </xdr:from>
    <xdr:ext cx="914400" cy="264560"/>
    <xdr:sp>
      <xdr:nvSpPr>
        <xdr:cNvPr id="170" name="TextBox 169"/>
        <xdr:cNvSpPr txBox="1"/>
      </xdr:nvSpPr>
      <xdr:spPr>
        <a:xfrm>
          <a:off x="12849225" y="3221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172</xdr:row>
      <xdr:rowOff>0</xdr:rowOff>
    </xdr:from>
    <xdr:ext cx="914400" cy="264560"/>
    <xdr:sp>
      <xdr:nvSpPr>
        <xdr:cNvPr id="171" name="TextBox 170"/>
        <xdr:cNvSpPr txBox="1"/>
      </xdr:nvSpPr>
      <xdr:spPr>
        <a:xfrm>
          <a:off x="12849225" y="3239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173</xdr:row>
      <xdr:rowOff>0</xdr:rowOff>
    </xdr:from>
    <xdr:ext cx="914400" cy="264560"/>
    <xdr:sp>
      <xdr:nvSpPr>
        <xdr:cNvPr id="172" name="TextBox 171"/>
        <xdr:cNvSpPr txBox="1"/>
      </xdr:nvSpPr>
      <xdr:spPr>
        <a:xfrm>
          <a:off x="12849225" y="3257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174</xdr:row>
      <xdr:rowOff>0</xdr:rowOff>
    </xdr:from>
    <xdr:ext cx="914400" cy="264560"/>
    <xdr:sp>
      <xdr:nvSpPr>
        <xdr:cNvPr id="173" name="TextBox 172"/>
        <xdr:cNvSpPr txBox="1"/>
      </xdr:nvSpPr>
      <xdr:spPr>
        <a:xfrm>
          <a:off x="12849225" y="3275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175</xdr:row>
      <xdr:rowOff>0</xdr:rowOff>
    </xdr:from>
    <xdr:ext cx="914400" cy="264560"/>
    <xdr:sp>
      <xdr:nvSpPr>
        <xdr:cNvPr id="174" name="TextBox 173"/>
        <xdr:cNvSpPr txBox="1"/>
      </xdr:nvSpPr>
      <xdr:spPr>
        <a:xfrm>
          <a:off x="12849225" y="3293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176</xdr:row>
      <xdr:rowOff>0</xdr:rowOff>
    </xdr:from>
    <xdr:ext cx="914400" cy="264560"/>
    <xdr:sp>
      <xdr:nvSpPr>
        <xdr:cNvPr id="175" name="TextBox 174"/>
        <xdr:cNvSpPr txBox="1"/>
      </xdr:nvSpPr>
      <xdr:spPr>
        <a:xfrm>
          <a:off x="12849225" y="3311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177</xdr:row>
      <xdr:rowOff>0</xdr:rowOff>
    </xdr:from>
    <xdr:ext cx="914400" cy="264560"/>
    <xdr:sp>
      <xdr:nvSpPr>
        <xdr:cNvPr id="176" name="TextBox 175"/>
        <xdr:cNvSpPr txBox="1"/>
      </xdr:nvSpPr>
      <xdr:spPr>
        <a:xfrm>
          <a:off x="12849225" y="3329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178</xdr:row>
      <xdr:rowOff>0</xdr:rowOff>
    </xdr:from>
    <xdr:ext cx="914400" cy="264560"/>
    <xdr:sp>
      <xdr:nvSpPr>
        <xdr:cNvPr id="177" name="TextBox 176"/>
        <xdr:cNvSpPr txBox="1"/>
      </xdr:nvSpPr>
      <xdr:spPr>
        <a:xfrm>
          <a:off x="12849225" y="3348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179</xdr:row>
      <xdr:rowOff>0</xdr:rowOff>
    </xdr:from>
    <xdr:ext cx="914400" cy="264560"/>
    <xdr:sp>
      <xdr:nvSpPr>
        <xdr:cNvPr id="178" name="TextBox 177"/>
        <xdr:cNvSpPr txBox="1"/>
      </xdr:nvSpPr>
      <xdr:spPr>
        <a:xfrm>
          <a:off x="12849225" y="3366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180</xdr:row>
      <xdr:rowOff>0</xdr:rowOff>
    </xdr:from>
    <xdr:ext cx="914400" cy="264560"/>
    <xdr:sp>
      <xdr:nvSpPr>
        <xdr:cNvPr id="179" name="TextBox 178"/>
        <xdr:cNvSpPr txBox="1"/>
      </xdr:nvSpPr>
      <xdr:spPr>
        <a:xfrm>
          <a:off x="12849225" y="3384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17</xdr:col>
      <xdr:colOff>0</xdr:colOff>
      <xdr:row>2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11496675" y="1285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914400" cy="264560"/>
    <xdr:sp>
      <xdr:nvSpPr>
        <xdr:cNvPr id="4" name="TextBox 3"/>
        <xdr:cNvSpPr txBox="1"/>
      </xdr:nvSpPr>
      <xdr:spPr>
        <a:xfrm>
          <a:off x="11496675" y="2009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</xdr:row>
      <xdr:rowOff>0</xdr:rowOff>
    </xdr:from>
    <xdr:ext cx="914400" cy="264560"/>
    <xdr:sp>
      <xdr:nvSpPr>
        <xdr:cNvPr id="5" name="TextBox 4"/>
        <xdr:cNvSpPr txBox="1"/>
      </xdr:nvSpPr>
      <xdr:spPr>
        <a:xfrm>
          <a:off x="11496675" y="3276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</xdr:row>
      <xdr:rowOff>0</xdr:rowOff>
    </xdr:from>
    <xdr:ext cx="914400" cy="264560"/>
    <xdr:sp>
      <xdr:nvSpPr>
        <xdr:cNvPr id="7" name="TextBox 6"/>
        <xdr:cNvSpPr txBox="1"/>
      </xdr:nvSpPr>
      <xdr:spPr>
        <a:xfrm>
          <a:off x="11496675" y="1828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</xdr:row>
      <xdr:rowOff>0</xdr:rowOff>
    </xdr:from>
    <xdr:ext cx="914400" cy="264560"/>
    <xdr:sp>
      <xdr:nvSpPr>
        <xdr:cNvPr id="8" name="TextBox 7"/>
        <xdr:cNvSpPr txBox="1"/>
      </xdr:nvSpPr>
      <xdr:spPr>
        <a:xfrm>
          <a:off x="11496675" y="3638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914400" cy="264560"/>
    <xdr:sp>
      <xdr:nvSpPr>
        <xdr:cNvPr id="9" name="TextBox 8"/>
        <xdr:cNvSpPr txBox="1"/>
      </xdr:nvSpPr>
      <xdr:spPr>
        <a:xfrm>
          <a:off x="11496675" y="2552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</xdr:row>
      <xdr:rowOff>0</xdr:rowOff>
    </xdr:from>
    <xdr:ext cx="914400" cy="264560"/>
    <xdr:sp>
      <xdr:nvSpPr>
        <xdr:cNvPr id="10" name="TextBox 9"/>
        <xdr:cNvSpPr txBox="1"/>
      </xdr:nvSpPr>
      <xdr:spPr>
        <a:xfrm>
          <a:off x="11496675" y="3457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</xdr:row>
      <xdr:rowOff>0</xdr:rowOff>
    </xdr:from>
    <xdr:ext cx="914400" cy="264560"/>
    <xdr:sp>
      <xdr:nvSpPr>
        <xdr:cNvPr id="11" name="TextBox 10"/>
        <xdr:cNvSpPr txBox="1"/>
      </xdr:nvSpPr>
      <xdr:spPr>
        <a:xfrm>
          <a:off x="11496675" y="1647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</xdr:row>
      <xdr:rowOff>0</xdr:rowOff>
    </xdr:from>
    <xdr:ext cx="914400" cy="264560"/>
    <xdr:sp>
      <xdr:nvSpPr>
        <xdr:cNvPr id="12" name="TextBox 11"/>
        <xdr:cNvSpPr txBox="1"/>
      </xdr:nvSpPr>
      <xdr:spPr>
        <a:xfrm>
          <a:off x="11496675" y="2371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</xdr:row>
      <xdr:rowOff>0</xdr:rowOff>
    </xdr:from>
    <xdr:ext cx="914400" cy="264560"/>
    <xdr:sp>
      <xdr:nvSpPr>
        <xdr:cNvPr id="13" name="TextBox 12"/>
        <xdr:cNvSpPr txBox="1"/>
      </xdr:nvSpPr>
      <xdr:spPr>
        <a:xfrm>
          <a:off x="11496675" y="2190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</xdr:row>
      <xdr:rowOff>0</xdr:rowOff>
    </xdr:from>
    <xdr:ext cx="914400" cy="264560"/>
    <xdr:sp>
      <xdr:nvSpPr>
        <xdr:cNvPr id="14" name="TextBox 13"/>
        <xdr:cNvSpPr txBox="1"/>
      </xdr:nvSpPr>
      <xdr:spPr>
        <a:xfrm>
          <a:off x="11496675" y="1466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</xdr:row>
      <xdr:rowOff>0</xdr:rowOff>
    </xdr:from>
    <xdr:ext cx="914400" cy="264560"/>
    <xdr:sp>
      <xdr:nvSpPr>
        <xdr:cNvPr id="15" name="TextBox 14"/>
        <xdr:cNvSpPr txBox="1"/>
      </xdr:nvSpPr>
      <xdr:spPr>
        <a:xfrm>
          <a:off x="11496675" y="1647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</xdr:row>
      <xdr:rowOff>0</xdr:rowOff>
    </xdr:from>
    <xdr:ext cx="914400" cy="264560"/>
    <xdr:sp>
      <xdr:nvSpPr>
        <xdr:cNvPr id="16" name="TextBox 15"/>
        <xdr:cNvSpPr txBox="1"/>
      </xdr:nvSpPr>
      <xdr:spPr>
        <a:xfrm>
          <a:off x="11496675" y="1828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914400" cy="264560"/>
    <xdr:sp>
      <xdr:nvSpPr>
        <xdr:cNvPr id="17" name="TextBox 16"/>
        <xdr:cNvSpPr txBox="1"/>
      </xdr:nvSpPr>
      <xdr:spPr>
        <a:xfrm>
          <a:off x="11496675" y="2009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</xdr:row>
      <xdr:rowOff>0</xdr:rowOff>
    </xdr:from>
    <xdr:ext cx="914400" cy="264560"/>
    <xdr:sp>
      <xdr:nvSpPr>
        <xdr:cNvPr id="18" name="TextBox 17"/>
        <xdr:cNvSpPr txBox="1"/>
      </xdr:nvSpPr>
      <xdr:spPr>
        <a:xfrm>
          <a:off x="11496675" y="2190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</xdr:row>
      <xdr:rowOff>0</xdr:rowOff>
    </xdr:from>
    <xdr:ext cx="914400" cy="264560"/>
    <xdr:sp>
      <xdr:nvSpPr>
        <xdr:cNvPr id="19" name="TextBox 18"/>
        <xdr:cNvSpPr txBox="1"/>
      </xdr:nvSpPr>
      <xdr:spPr>
        <a:xfrm>
          <a:off x="11496675" y="2371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914400" cy="264560"/>
    <xdr:sp>
      <xdr:nvSpPr>
        <xdr:cNvPr id="20" name="TextBox 19"/>
        <xdr:cNvSpPr txBox="1"/>
      </xdr:nvSpPr>
      <xdr:spPr>
        <a:xfrm>
          <a:off x="11496675" y="2552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17</xdr:col>
      <xdr:colOff>0</xdr:colOff>
      <xdr:row>6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11877675" y="2009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914400" cy="264560"/>
    <xdr:sp>
      <xdr:nvSpPr>
        <xdr:cNvPr id="3" name="TextBox 2"/>
        <xdr:cNvSpPr txBox="1"/>
      </xdr:nvSpPr>
      <xdr:spPr>
        <a:xfrm>
          <a:off x="11877675" y="2009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</xdr:row>
      <xdr:rowOff>0</xdr:rowOff>
    </xdr:from>
    <xdr:ext cx="914400" cy="264560"/>
    <xdr:sp>
      <xdr:nvSpPr>
        <xdr:cNvPr id="4" name="TextBox 3"/>
        <xdr:cNvSpPr txBox="1"/>
      </xdr:nvSpPr>
      <xdr:spPr>
        <a:xfrm>
          <a:off x="11877675" y="2371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</xdr:row>
      <xdr:rowOff>0</xdr:rowOff>
    </xdr:from>
    <xdr:ext cx="914400" cy="264560"/>
    <xdr:sp>
      <xdr:nvSpPr>
        <xdr:cNvPr id="5" name="TextBox 4"/>
        <xdr:cNvSpPr txBox="1"/>
      </xdr:nvSpPr>
      <xdr:spPr>
        <a:xfrm>
          <a:off x="11877675" y="1647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</xdr:row>
      <xdr:rowOff>0</xdr:rowOff>
    </xdr:from>
    <xdr:ext cx="914400" cy="264560"/>
    <xdr:sp>
      <xdr:nvSpPr>
        <xdr:cNvPr id="6" name="TextBox 5"/>
        <xdr:cNvSpPr txBox="1"/>
      </xdr:nvSpPr>
      <xdr:spPr>
        <a:xfrm>
          <a:off x="11877675" y="3095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</xdr:row>
      <xdr:rowOff>0</xdr:rowOff>
    </xdr:from>
    <xdr:ext cx="914400" cy="264560"/>
    <xdr:sp>
      <xdr:nvSpPr>
        <xdr:cNvPr id="7" name="TextBox 6"/>
        <xdr:cNvSpPr txBox="1"/>
      </xdr:nvSpPr>
      <xdr:spPr>
        <a:xfrm>
          <a:off x="11877675" y="2190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</xdr:row>
      <xdr:rowOff>0</xdr:rowOff>
    </xdr:from>
    <xdr:ext cx="914400" cy="264560"/>
    <xdr:sp>
      <xdr:nvSpPr>
        <xdr:cNvPr id="8" name="TextBox 7"/>
        <xdr:cNvSpPr txBox="1"/>
      </xdr:nvSpPr>
      <xdr:spPr>
        <a:xfrm>
          <a:off x="11877675" y="1466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</xdr:row>
      <xdr:rowOff>0</xdr:rowOff>
    </xdr:from>
    <xdr:ext cx="914400" cy="264560"/>
    <xdr:sp>
      <xdr:nvSpPr>
        <xdr:cNvPr id="9" name="TextBox 8"/>
        <xdr:cNvSpPr txBox="1"/>
      </xdr:nvSpPr>
      <xdr:spPr>
        <a:xfrm>
          <a:off x="11877675" y="2914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914400" cy="264560"/>
    <xdr:sp>
      <xdr:nvSpPr>
        <xdr:cNvPr id="10" name="TextBox 9"/>
        <xdr:cNvSpPr txBox="1"/>
      </xdr:nvSpPr>
      <xdr:spPr>
        <a:xfrm>
          <a:off x="11877675" y="2733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</xdr:row>
      <xdr:rowOff>0</xdr:rowOff>
    </xdr:from>
    <xdr:ext cx="914400" cy="264560"/>
    <xdr:sp>
      <xdr:nvSpPr>
        <xdr:cNvPr id="11" name="TextBox 10"/>
        <xdr:cNvSpPr txBox="1"/>
      </xdr:nvSpPr>
      <xdr:spPr>
        <a:xfrm>
          <a:off x="11877675" y="1285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</xdr:row>
      <xdr:rowOff>0</xdr:rowOff>
    </xdr:from>
    <xdr:ext cx="914400" cy="264560"/>
    <xdr:sp>
      <xdr:nvSpPr>
        <xdr:cNvPr id="12" name="TextBox 11"/>
        <xdr:cNvSpPr txBox="1"/>
      </xdr:nvSpPr>
      <xdr:spPr>
        <a:xfrm>
          <a:off x="11877675" y="3457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18</xdr:row>
      <xdr:rowOff>0</xdr:rowOff>
    </xdr:from>
    <xdr:ext cx="914400" cy="264560"/>
    <xdr:sp>
      <xdr:nvSpPr>
        <xdr:cNvPr id="13" name="TextBox 12"/>
        <xdr:cNvSpPr txBox="1"/>
      </xdr:nvSpPr>
      <xdr:spPr>
        <a:xfrm>
          <a:off x="11877675" y="41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</xdr:row>
      <xdr:rowOff>0</xdr:rowOff>
    </xdr:from>
    <xdr:ext cx="914400" cy="264560"/>
    <xdr:sp>
      <xdr:nvSpPr>
        <xdr:cNvPr id="14" name="TextBox 13"/>
        <xdr:cNvSpPr txBox="1"/>
      </xdr:nvSpPr>
      <xdr:spPr>
        <a:xfrm>
          <a:off x="11877675" y="1828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</xdr:row>
      <xdr:rowOff>0</xdr:rowOff>
    </xdr:from>
    <xdr:ext cx="914400" cy="264560"/>
    <xdr:sp>
      <xdr:nvSpPr>
        <xdr:cNvPr id="15" name="TextBox 14"/>
        <xdr:cNvSpPr txBox="1"/>
      </xdr:nvSpPr>
      <xdr:spPr>
        <a:xfrm>
          <a:off x="11877675" y="3638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17</xdr:row>
      <xdr:rowOff>0</xdr:rowOff>
    </xdr:from>
    <xdr:ext cx="914400" cy="264560"/>
    <xdr:sp>
      <xdr:nvSpPr>
        <xdr:cNvPr id="16" name="TextBox 15"/>
        <xdr:cNvSpPr txBox="1"/>
      </xdr:nvSpPr>
      <xdr:spPr>
        <a:xfrm>
          <a:off x="11877675" y="4000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</xdr:row>
      <xdr:rowOff>0</xdr:rowOff>
    </xdr:from>
    <xdr:ext cx="914400" cy="264560"/>
    <xdr:sp>
      <xdr:nvSpPr>
        <xdr:cNvPr id="17" name="TextBox 16"/>
        <xdr:cNvSpPr txBox="1"/>
      </xdr:nvSpPr>
      <xdr:spPr>
        <a:xfrm>
          <a:off x="11877675" y="3819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</xdr:row>
      <xdr:rowOff>0</xdr:rowOff>
    </xdr:from>
    <xdr:ext cx="914400" cy="264560"/>
    <xdr:sp>
      <xdr:nvSpPr>
        <xdr:cNvPr id="18" name="TextBox 17"/>
        <xdr:cNvSpPr txBox="1"/>
      </xdr:nvSpPr>
      <xdr:spPr>
        <a:xfrm>
          <a:off x="11877675" y="3276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914400" cy="264560"/>
    <xdr:sp>
      <xdr:nvSpPr>
        <xdr:cNvPr id="19" name="TextBox 18"/>
        <xdr:cNvSpPr txBox="1"/>
      </xdr:nvSpPr>
      <xdr:spPr>
        <a:xfrm>
          <a:off x="11877675" y="2552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</xdr:row>
      <xdr:rowOff>0</xdr:rowOff>
    </xdr:from>
    <xdr:ext cx="914400" cy="264560"/>
    <xdr:sp>
      <xdr:nvSpPr>
        <xdr:cNvPr id="20" name="TextBox 19"/>
        <xdr:cNvSpPr txBox="1"/>
      </xdr:nvSpPr>
      <xdr:spPr>
        <a:xfrm>
          <a:off x="11877675" y="1466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</xdr:row>
      <xdr:rowOff>0</xdr:rowOff>
    </xdr:from>
    <xdr:ext cx="914400" cy="264560"/>
    <xdr:sp>
      <xdr:nvSpPr>
        <xdr:cNvPr id="21" name="TextBox 20"/>
        <xdr:cNvSpPr txBox="1"/>
      </xdr:nvSpPr>
      <xdr:spPr>
        <a:xfrm>
          <a:off x="11877675" y="1647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</xdr:row>
      <xdr:rowOff>0</xdr:rowOff>
    </xdr:from>
    <xdr:ext cx="914400" cy="264560"/>
    <xdr:sp>
      <xdr:nvSpPr>
        <xdr:cNvPr id="22" name="TextBox 21"/>
        <xdr:cNvSpPr txBox="1"/>
      </xdr:nvSpPr>
      <xdr:spPr>
        <a:xfrm>
          <a:off x="11877675" y="1828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914400" cy="264560"/>
    <xdr:sp>
      <xdr:nvSpPr>
        <xdr:cNvPr id="23" name="TextBox 22"/>
        <xdr:cNvSpPr txBox="1"/>
      </xdr:nvSpPr>
      <xdr:spPr>
        <a:xfrm>
          <a:off x="11877675" y="2009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</xdr:row>
      <xdr:rowOff>0</xdr:rowOff>
    </xdr:from>
    <xdr:ext cx="914400" cy="264560"/>
    <xdr:sp>
      <xdr:nvSpPr>
        <xdr:cNvPr id="24" name="TextBox 23"/>
        <xdr:cNvSpPr txBox="1"/>
      </xdr:nvSpPr>
      <xdr:spPr>
        <a:xfrm>
          <a:off x="11877675" y="2190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</xdr:row>
      <xdr:rowOff>0</xdr:rowOff>
    </xdr:from>
    <xdr:ext cx="914400" cy="264560"/>
    <xdr:sp>
      <xdr:nvSpPr>
        <xdr:cNvPr id="25" name="TextBox 24"/>
        <xdr:cNvSpPr txBox="1"/>
      </xdr:nvSpPr>
      <xdr:spPr>
        <a:xfrm>
          <a:off x="11877675" y="2371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914400" cy="264560"/>
    <xdr:sp>
      <xdr:nvSpPr>
        <xdr:cNvPr id="26" name="TextBox 25"/>
        <xdr:cNvSpPr txBox="1"/>
      </xdr:nvSpPr>
      <xdr:spPr>
        <a:xfrm>
          <a:off x="11877675" y="2552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17</xdr:col>
      <xdr:colOff>0</xdr:colOff>
      <xdr:row>146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12687300" y="27527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157</xdr:row>
      <xdr:rowOff>0</xdr:rowOff>
    </xdr:from>
    <xdr:ext cx="914400" cy="264560"/>
    <xdr:sp>
      <xdr:nvSpPr>
        <xdr:cNvPr id="3" name="TextBox 2"/>
        <xdr:cNvSpPr txBox="1"/>
      </xdr:nvSpPr>
      <xdr:spPr>
        <a:xfrm>
          <a:off x="12687300" y="29517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92</xdr:row>
      <xdr:rowOff>0</xdr:rowOff>
    </xdr:from>
    <xdr:ext cx="914400" cy="264560"/>
    <xdr:sp>
      <xdr:nvSpPr>
        <xdr:cNvPr id="4" name="TextBox 3"/>
        <xdr:cNvSpPr txBox="1"/>
      </xdr:nvSpPr>
      <xdr:spPr>
        <a:xfrm>
          <a:off x="12687300" y="177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151</xdr:row>
      <xdr:rowOff>0</xdr:rowOff>
    </xdr:from>
    <xdr:ext cx="914400" cy="264560"/>
    <xdr:sp>
      <xdr:nvSpPr>
        <xdr:cNvPr id="5" name="TextBox 4"/>
        <xdr:cNvSpPr txBox="1"/>
      </xdr:nvSpPr>
      <xdr:spPr>
        <a:xfrm>
          <a:off x="12687300" y="28432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92</xdr:row>
      <xdr:rowOff>0</xdr:rowOff>
    </xdr:from>
    <xdr:ext cx="914400" cy="264560"/>
    <xdr:sp>
      <xdr:nvSpPr>
        <xdr:cNvPr id="6" name="TextBox 5"/>
        <xdr:cNvSpPr txBox="1"/>
      </xdr:nvSpPr>
      <xdr:spPr>
        <a:xfrm>
          <a:off x="12687300" y="177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134</xdr:row>
      <xdr:rowOff>0</xdr:rowOff>
    </xdr:from>
    <xdr:ext cx="914400" cy="264560"/>
    <xdr:sp>
      <xdr:nvSpPr>
        <xdr:cNvPr id="7" name="TextBox 6"/>
        <xdr:cNvSpPr txBox="1"/>
      </xdr:nvSpPr>
      <xdr:spPr>
        <a:xfrm>
          <a:off x="12687300" y="25355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122</xdr:row>
      <xdr:rowOff>0</xdr:rowOff>
    </xdr:from>
    <xdr:ext cx="914400" cy="264560"/>
    <xdr:sp>
      <xdr:nvSpPr>
        <xdr:cNvPr id="8" name="TextBox 7"/>
        <xdr:cNvSpPr txBox="1"/>
      </xdr:nvSpPr>
      <xdr:spPr>
        <a:xfrm>
          <a:off x="12687300" y="23183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116</xdr:row>
      <xdr:rowOff>0</xdr:rowOff>
    </xdr:from>
    <xdr:ext cx="914400" cy="264560"/>
    <xdr:sp>
      <xdr:nvSpPr>
        <xdr:cNvPr id="9" name="TextBox 8"/>
        <xdr:cNvSpPr txBox="1"/>
      </xdr:nvSpPr>
      <xdr:spPr>
        <a:xfrm>
          <a:off x="12687300" y="22098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147</xdr:row>
      <xdr:rowOff>0</xdr:rowOff>
    </xdr:from>
    <xdr:ext cx="914400" cy="264560"/>
    <xdr:sp>
      <xdr:nvSpPr>
        <xdr:cNvPr id="10" name="TextBox 9"/>
        <xdr:cNvSpPr txBox="1"/>
      </xdr:nvSpPr>
      <xdr:spPr>
        <a:xfrm>
          <a:off x="12687300" y="27708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162</xdr:row>
      <xdr:rowOff>0</xdr:rowOff>
    </xdr:from>
    <xdr:ext cx="914400" cy="264560"/>
    <xdr:sp>
      <xdr:nvSpPr>
        <xdr:cNvPr id="11" name="TextBox 10"/>
        <xdr:cNvSpPr txBox="1"/>
      </xdr:nvSpPr>
      <xdr:spPr>
        <a:xfrm>
          <a:off x="12687300" y="30422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152</xdr:row>
      <xdr:rowOff>0</xdr:rowOff>
    </xdr:from>
    <xdr:ext cx="914400" cy="264560"/>
    <xdr:sp>
      <xdr:nvSpPr>
        <xdr:cNvPr id="12" name="TextBox 11"/>
        <xdr:cNvSpPr txBox="1"/>
      </xdr:nvSpPr>
      <xdr:spPr>
        <a:xfrm>
          <a:off x="12687300" y="28613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160</xdr:row>
      <xdr:rowOff>0</xdr:rowOff>
    </xdr:from>
    <xdr:ext cx="914400" cy="264560"/>
    <xdr:sp>
      <xdr:nvSpPr>
        <xdr:cNvPr id="13" name="TextBox 12"/>
        <xdr:cNvSpPr txBox="1"/>
      </xdr:nvSpPr>
      <xdr:spPr>
        <a:xfrm>
          <a:off x="12687300" y="30060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156</xdr:row>
      <xdr:rowOff>0</xdr:rowOff>
    </xdr:from>
    <xdr:ext cx="914400" cy="264560"/>
    <xdr:sp>
      <xdr:nvSpPr>
        <xdr:cNvPr id="14" name="TextBox 13"/>
        <xdr:cNvSpPr txBox="1"/>
      </xdr:nvSpPr>
      <xdr:spPr>
        <a:xfrm>
          <a:off x="12687300" y="29337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144</xdr:row>
      <xdr:rowOff>0</xdr:rowOff>
    </xdr:from>
    <xdr:ext cx="914400" cy="264560"/>
    <xdr:sp>
      <xdr:nvSpPr>
        <xdr:cNvPr id="15" name="TextBox 14"/>
        <xdr:cNvSpPr txBox="1"/>
      </xdr:nvSpPr>
      <xdr:spPr>
        <a:xfrm>
          <a:off x="12687300" y="27165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157</xdr:row>
      <xdr:rowOff>0</xdr:rowOff>
    </xdr:from>
    <xdr:ext cx="914400" cy="264560"/>
    <xdr:sp>
      <xdr:nvSpPr>
        <xdr:cNvPr id="16" name="TextBox 15"/>
        <xdr:cNvSpPr txBox="1"/>
      </xdr:nvSpPr>
      <xdr:spPr>
        <a:xfrm>
          <a:off x="12687300" y="29517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157</xdr:row>
      <xdr:rowOff>0</xdr:rowOff>
    </xdr:from>
    <xdr:ext cx="914400" cy="264560"/>
    <xdr:sp>
      <xdr:nvSpPr>
        <xdr:cNvPr id="17" name="TextBox 16"/>
        <xdr:cNvSpPr txBox="1"/>
      </xdr:nvSpPr>
      <xdr:spPr>
        <a:xfrm>
          <a:off x="12687300" y="29517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162</xdr:row>
      <xdr:rowOff>0</xdr:rowOff>
    </xdr:from>
    <xdr:ext cx="914400" cy="264560"/>
    <xdr:sp>
      <xdr:nvSpPr>
        <xdr:cNvPr id="18" name="TextBox 17"/>
        <xdr:cNvSpPr txBox="1"/>
      </xdr:nvSpPr>
      <xdr:spPr>
        <a:xfrm>
          <a:off x="12687300" y="30422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66</xdr:row>
      <xdr:rowOff>0</xdr:rowOff>
    </xdr:from>
    <xdr:ext cx="914400" cy="264560"/>
    <xdr:sp>
      <xdr:nvSpPr>
        <xdr:cNvPr id="19" name="TextBox 18"/>
        <xdr:cNvSpPr txBox="1"/>
      </xdr:nvSpPr>
      <xdr:spPr>
        <a:xfrm>
          <a:off x="12687300" y="13049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56</xdr:row>
      <xdr:rowOff>0</xdr:rowOff>
    </xdr:from>
    <xdr:ext cx="914400" cy="264560"/>
    <xdr:sp>
      <xdr:nvSpPr>
        <xdr:cNvPr id="20" name="TextBox 19"/>
        <xdr:cNvSpPr txBox="1"/>
      </xdr:nvSpPr>
      <xdr:spPr>
        <a:xfrm>
          <a:off x="12687300" y="11239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24</xdr:row>
      <xdr:rowOff>0</xdr:rowOff>
    </xdr:from>
    <xdr:ext cx="914400" cy="264560"/>
    <xdr:sp>
      <xdr:nvSpPr>
        <xdr:cNvPr id="21" name="TextBox 20"/>
        <xdr:cNvSpPr txBox="1"/>
      </xdr:nvSpPr>
      <xdr:spPr>
        <a:xfrm>
          <a:off x="12687300" y="5267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48</xdr:row>
      <xdr:rowOff>0</xdr:rowOff>
    </xdr:from>
    <xdr:ext cx="914400" cy="264560"/>
    <xdr:sp>
      <xdr:nvSpPr>
        <xdr:cNvPr id="22" name="TextBox 21"/>
        <xdr:cNvSpPr txBox="1"/>
      </xdr:nvSpPr>
      <xdr:spPr>
        <a:xfrm>
          <a:off x="12687300" y="9791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102</xdr:row>
      <xdr:rowOff>0</xdr:rowOff>
    </xdr:from>
    <xdr:ext cx="914400" cy="264560"/>
    <xdr:sp>
      <xdr:nvSpPr>
        <xdr:cNvPr id="23" name="TextBox 22"/>
        <xdr:cNvSpPr txBox="1"/>
      </xdr:nvSpPr>
      <xdr:spPr>
        <a:xfrm>
          <a:off x="12687300" y="19564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52</xdr:row>
      <xdr:rowOff>0</xdr:rowOff>
    </xdr:from>
    <xdr:ext cx="914400" cy="264560"/>
    <xdr:sp>
      <xdr:nvSpPr>
        <xdr:cNvPr id="24" name="TextBox 23"/>
        <xdr:cNvSpPr txBox="1"/>
      </xdr:nvSpPr>
      <xdr:spPr>
        <a:xfrm>
          <a:off x="12687300" y="10515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49</xdr:row>
      <xdr:rowOff>0</xdr:rowOff>
    </xdr:from>
    <xdr:ext cx="914400" cy="264560"/>
    <xdr:sp>
      <xdr:nvSpPr>
        <xdr:cNvPr id="25" name="TextBox 24"/>
        <xdr:cNvSpPr txBox="1"/>
      </xdr:nvSpPr>
      <xdr:spPr>
        <a:xfrm>
          <a:off x="12687300" y="9972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25</xdr:row>
      <xdr:rowOff>0</xdr:rowOff>
    </xdr:from>
    <xdr:ext cx="914400" cy="264560"/>
    <xdr:sp>
      <xdr:nvSpPr>
        <xdr:cNvPr id="26" name="TextBox 25"/>
        <xdr:cNvSpPr txBox="1"/>
      </xdr:nvSpPr>
      <xdr:spPr>
        <a:xfrm>
          <a:off x="12687300" y="5448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20</xdr:row>
      <xdr:rowOff>0</xdr:rowOff>
    </xdr:from>
    <xdr:ext cx="914400" cy="264560"/>
    <xdr:sp>
      <xdr:nvSpPr>
        <xdr:cNvPr id="27" name="TextBox 26"/>
        <xdr:cNvSpPr txBox="1"/>
      </xdr:nvSpPr>
      <xdr:spPr>
        <a:xfrm>
          <a:off x="12687300" y="4543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99</xdr:row>
      <xdr:rowOff>0</xdr:rowOff>
    </xdr:from>
    <xdr:ext cx="914400" cy="264560"/>
    <xdr:sp>
      <xdr:nvSpPr>
        <xdr:cNvPr id="28" name="TextBox 27"/>
        <xdr:cNvSpPr txBox="1"/>
      </xdr:nvSpPr>
      <xdr:spPr>
        <a:xfrm>
          <a:off x="12687300" y="19021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142</xdr:row>
      <xdr:rowOff>0</xdr:rowOff>
    </xdr:from>
    <xdr:ext cx="914400" cy="264560"/>
    <xdr:sp>
      <xdr:nvSpPr>
        <xdr:cNvPr id="29" name="TextBox 28"/>
        <xdr:cNvSpPr txBox="1"/>
      </xdr:nvSpPr>
      <xdr:spPr>
        <a:xfrm>
          <a:off x="12687300" y="2680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148</xdr:row>
      <xdr:rowOff>0</xdr:rowOff>
    </xdr:from>
    <xdr:ext cx="914400" cy="264560"/>
    <xdr:sp>
      <xdr:nvSpPr>
        <xdr:cNvPr id="30" name="TextBox 29"/>
        <xdr:cNvSpPr txBox="1"/>
      </xdr:nvSpPr>
      <xdr:spPr>
        <a:xfrm>
          <a:off x="12687300" y="27889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77</xdr:row>
      <xdr:rowOff>0</xdr:rowOff>
    </xdr:from>
    <xdr:ext cx="914400" cy="264560"/>
    <xdr:sp>
      <xdr:nvSpPr>
        <xdr:cNvPr id="31" name="TextBox 30"/>
        <xdr:cNvSpPr txBox="1"/>
      </xdr:nvSpPr>
      <xdr:spPr>
        <a:xfrm>
          <a:off x="12687300" y="15039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71</xdr:row>
      <xdr:rowOff>0</xdr:rowOff>
    </xdr:from>
    <xdr:ext cx="914400" cy="264560"/>
    <xdr:sp>
      <xdr:nvSpPr>
        <xdr:cNvPr id="32" name="TextBox 31"/>
        <xdr:cNvSpPr txBox="1"/>
      </xdr:nvSpPr>
      <xdr:spPr>
        <a:xfrm>
          <a:off x="12687300" y="13954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127</xdr:row>
      <xdr:rowOff>0</xdr:rowOff>
    </xdr:from>
    <xdr:ext cx="914400" cy="264560"/>
    <xdr:sp>
      <xdr:nvSpPr>
        <xdr:cNvPr id="33" name="TextBox 32"/>
        <xdr:cNvSpPr txBox="1"/>
      </xdr:nvSpPr>
      <xdr:spPr>
        <a:xfrm>
          <a:off x="12687300" y="24088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29</xdr:row>
      <xdr:rowOff>0</xdr:rowOff>
    </xdr:from>
    <xdr:ext cx="914400" cy="264560"/>
    <xdr:sp>
      <xdr:nvSpPr>
        <xdr:cNvPr id="34" name="TextBox 33"/>
        <xdr:cNvSpPr txBox="1"/>
      </xdr:nvSpPr>
      <xdr:spPr>
        <a:xfrm>
          <a:off x="12687300" y="6172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53</xdr:row>
      <xdr:rowOff>0</xdr:rowOff>
    </xdr:from>
    <xdr:ext cx="914400" cy="264560"/>
    <xdr:sp>
      <xdr:nvSpPr>
        <xdr:cNvPr id="35" name="TextBox 34"/>
        <xdr:cNvSpPr txBox="1"/>
      </xdr:nvSpPr>
      <xdr:spPr>
        <a:xfrm>
          <a:off x="12687300" y="10696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117</xdr:row>
      <xdr:rowOff>0</xdr:rowOff>
    </xdr:from>
    <xdr:ext cx="914400" cy="264560"/>
    <xdr:sp>
      <xdr:nvSpPr>
        <xdr:cNvPr id="36" name="TextBox 35"/>
        <xdr:cNvSpPr txBox="1"/>
      </xdr:nvSpPr>
      <xdr:spPr>
        <a:xfrm>
          <a:off x="12687300" y="2227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914400" cy="264560"/>
    <xdr:sp>
      <xdr:nvSpPr>
        <xdr:cNvPr id="37" name="TextBox 36"/>
        <xdr:cNvSpPr txBox="1"/>
      </xdr:nvSpPr>
      <xdr:spPr>
        <a:xfrm>
          <a:off x="12687300" y="8162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72</xdr:row>
      <xdr:rowOff>0</xdr:rowOff>
    </xdr:from>
    <xdr:ext cx="914400" cy="264560"/>
    <xdr:sp>
      <xdr:nvSpPr>
        <xdr:cNvPr id="38" name="TextBox 37"/>
        <xdr:cNvSpPr txBox="1"/>
      </xdr:nvSpPr>
      <xdr:spPr>
        <a:xfrm>
          <a:off x="12687300" y="14135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</xdr:row>
      <xdr:rowOff>0</xdr:rowOff>
    </xdr:from>
    <xdr:ext cx="914400" cy="264560"/>
    <xdr:sp>
      <xdr:nvSpPr>
        <xdr:cNvPr id="39" name="TextBox 38"/>
        <xdr:cNvSpPr txBox="1"/>
      </xdr:nvSpPr>
      <xdr:spPr>
        <a:xfrm>
          <a:off x="12687300" y="3819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914400" cy="264560"/>
    <xdr:sp>
      <xdr:nvSpPr>
        <xdr:cNvPr id="40" name="TextBox 39"/>
        <xdr:cNvSpPr txBox="1"/>
      </xdr:nvSpPr>
      <xdr:spPr>
        <a:xfrm>
          <a:off x="12687300" y="7258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58</xdr:row>
      <xdr:rowOff>0</xdr:rowOff>
    </xdr:from>
    <xdr:ext cx="914400" cy="264560"/>
    <xdr:sp>
      <xdr:nvSpPr>
        <xdr:cNvPr id="41" name="TextBox 40"/>
        <xdr:cNvSpPr txBox="1"/>
      </xdr:nvSpPr>
      <xdr:spPr>
        <a:xfrm>
          <a:off x="12687300" y="11601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21</xdr:row>
      <xdr:rowOff>0</xdr:rowOff>
    </xdr:from>
    <xdr:ext cx="914400" cy="264560"/>
    <xdr:sp>
      <xdr:nvSpPr>
        <xdr:cNvPr id="42" name="TextBox 41"/>
        <xdr:cNvSpPr txBox="1"/>
      </xdr:nvSpPr>
      <xdr:spPr>
        <a:xfrm>
          <a:off x="12687300" y="4724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110</xdr:row>
      <xdr:rowOff>0</xdr:rowOff>
    </xdr:from>
    <xdr:ext cx="914400" cy="264560"/>
    <xdr:sp>
      <xdr:nvSpPr>
        <xdr:cNvPr id="43" name="TextBox 42"/>
        <xdr:cNvSpPr txBox="1"/>
      </xdr:nvSpPr>
      <xdr:spPr>
        <a:xfrm>
          <a:off x="12687300" y="21012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22</xdr:row>
      <xdr:rowOff>0</xdr:rowOff>
    </xdr:from>
    <xdr:ext cx="914400" cy="264560"/>
    <xdr:sp>
      <xdr:nvSpPr>
        <xdr:cNvPr id="44" name="TextBox 43"/>
        <xdr:cNvSpPr txBox="1"/>
      </xdr:nvSpPr>
      <xdr:spPr>
        <a:xfrm>
          <a:off x="12687300" y="4905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159</xdr:row>
      <xdr:rowOff>0</xdr:rowOff>
    </xdr:from>
    <xdr:ext cx="914400" cy="264560"/>
    <xdr:sp>
      <xdr:nvSpPr>
        <xdr:cNvPr id="45" name="TextBox 44"/>
        <xdr:cNvSpPr txBox="1"/>
      </xdr:nvSpPr>
      <xdr:spPr>
        <a:xfrm>
          <a:off x="12687300" y="29879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118</xdr:row>
      <xdr:rowOff>0</xdr:rowOff>
    </xdr:from>
    <xdr:ext cx="914400" cy="264560"/>
    <xdr:sp>
      <xdr:nvSpPr>
        <xdr:cNvPr id="46" name="TextBox 45"/>
        <xdr:cNvSpPr txBox="1"/>
      </xdr:nvSpPr>
      <xdr:spPr>
        <a:xfrm>
          <a:off x="12687300" y="22459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78</xdr:row>
      <xdr:rowOff>0</xdr:rowOff>
    </xdr:from>
    <xdr:ext cx="914400" cy="264560"/>
    <xdr:sp>
      <xdr:nvSpPr>
        <xdr:cNvPr id="47" name="TextBox 46"/>
        <xdr:cNvSpPr txBox="1"/>
      </xdr:nvSpPr>
      <xdr:spPr>
        <a:xfrm>
          <a:off x="12687300" y="15220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62</xdr:row>
      <xdr:rowOff>0</xdr:rowOff>
    </xdr:from>
    <xdr:ext cx="914400" cy="264560"/>
    <xdr:sp>
      <xdr:nvSpPr>
        <xdr:cNvPr id="48" name="TextBox 47"/>
        <xdr:cNvSpPr txBox="1"/>
      </xdr:nvSpPr>
      <xdr:spPr>
        <a:xfrm>
          <a:off x="12687300" y="12325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40</xdr:row>
      <xdr:rowOff>0</xdr:rowOff>
    </xdr:from>
    <xdr:ext cx="914400" cy="264560"/>
    <xdr:sp>
      <xdr:nvSpPr>
        <xdr:cNvPr id="49" name="TextBox 48"/>
        <xdr:cNvSpPr txBox="1"/>
      </xdr:nvSpPr>
      <xdr:spPr>
        <a:xfrm>
          <a:off x="12687300" y="8343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73</xdr:row>
      <xdr:rowOff>0</xdr:rowOff>
    </xdr:from>
    <xdr:ext cx="914400" cy="264560"/>
    <xdr:sp>
      <xdr:nvSpPr>
        <xdr:cNvPr id="50" name="TextBox 49"/>
        <xdr:cNvSpPr txBox="1"/>
      </xdr:nvSpPr>
      <xdr:spPr>
        <a:xfrm>
          <a:off x="12687300" y="14316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30</xdr:row>
      <xdr:rowOff>0</xdr:rowOff>
    </xdr:from>
    <xdr:ext cx="914400" cy="264560"/>
    <xdr:sp>
      <xdr:nvSpPr>
        <xdr:cNvPr id="51" name="TextBox 50"/>
        <xdr:cNvSpPr txBox="1"/>
      </xdr:nvSpPr>
      <xdr:spPr>
        <a:xfrm>
          <a:off x="12687300" y="6353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89</xdr:row>
      <xdr:rowOff>0</xdr:rowOff>
    </xdr:from>
    <xdr:ext cx="914400" cy="264560"/>
    <xdr:sp>
      <xdr:nvSpPr>
        <xdr:cNvPr id="52" name="TextBox 51"/>
        <xdr:cNvSpPr txBox="1"/>
      </xdr:nvSpPr>
      <xdr:spPr>
        <a:xfrm>
          <a:off x="12687300" y="17211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74</xdr:row>
      <xdr:rowOff>0</xdr:rowOff>
    </xdr:from>
    <xdr:ext cx="914400" cy="264560"/>
    <xdr:sp>
      <xdr:nvSpPr>
        <xdr:cNvPr id="53" name="TextBox 52"/>
        <xdr:cNvSpPr txBox="1"/>
      </xdr:nvSpPr>
      <xdr:spPr>
        <a:xfrm>
          <a:off x="12687300" y="14497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95</xdr:row>
      <xdr:rowOff>0</xdr:rowOff>
    </xdr:from>
    <xdr:ext cx="914400" cy="264560"/>
    <xdr:sp>
      <xdr:nvSpPr>
        <xdr:cNvPr id="54" name="TextBox 53"/>
        <xdr:cNvSpPr txBox="1"/>
      </xdr:nvSpPr>
      <xdr:spPr>
        <a:xfrm>
          <a:off x="12687300" y="18297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</xdr:row>
      <xdr:rowOff>0</xdr:rowOff>
    </xdr:from>
    <xdr:ext cx="914400" cy="264560"/>
    <xdr:sp>
      <xdr:nvSpPr>
        <xdr:cNvPr id="55" name="TextBox 54"/>
        <xdr:cNvSpPr txBox="1"/>
      </xdr:nvSpPr>
      <xdr:spPr>
        <a:xfrm>
          <a:off x="12687300" y="2371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119</xdr:row>
      <xdr:rowOff>0</xdr:rowOff>
    </xdr:from>
    <xdr:ext cx="914400" cy="264560"/>
    <xdr:sp>
      <xdr:nvSpPr>
        <xdr:cNvPr id="56" name="TextBox 55"/>
        <xdr:cNvSpPr txBox="1"/>
      </xdr:nvSpPr>
      <xdr:spPr>
        <a:xfrm>
          <a:off x="12687300" y="22640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41</xdr:row>
      <xdr:rowOff>0</xdr:rowOff>
    </xdr:from>
    <xdr:ext cx="914400" cy="264560"/>
    <xdr:sp>
      <xdr:nvSpPr>
        <xdr:cNvPr id="57" name="TextBox 56"/>
        <xdr:cNvSpPr txBox="1"/>
      </xdr:nvSpPr>
      <xdr:spPr>
        <a:xfrm>
          <a:off x="12687300" y="8524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135</xdr:row>
      <xdr:rowOff>0</xdr:rowOff>
    </xdr:from>
    <xdr:ext cx="914400" cy="264560"/>
    <xdr:sp>
      <xdr:nvSpPr>
        <xdr:cNvPr id="58" name="TextBox 57"/>
        <xdr:cNvSpPr txBox="1"/>
      </xdr:nvSpPr>
      <xdr:spPr>
        <a:xfrm>
          <a:off x="12687300" y="25536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90</xdr:row>
      <xdr:rowOff>0</xdr:rowOff>
    </xdr:from>
    <xdr:ext cx="914400" cy="264560"/>
    <xdr:sp>
      <xdr:nvSpPr>
        <xdr:cNvPr id="59" name="TextBox 58"/>
        <xdr:cNvSpPr txBox="1"/>
      </xdr:nvSpPr>
      <xdr:spPr>
        <a:xfrm>
          <a:off x="12687300" y="17392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103</xdr:row>
      <xdr:rowOff>0</xdr:rowOff>
    </xdr:from>
    <xdr:ext cx="914400" cy="264560"/>
    <xdr:sp>
      <xdr:nvSpPr>
        <xdr:cNvPr id="60" name="TextBox 59"/>
        <xdr:cNvSpPr txBox="1"/>
      </xdr:nvSpPr>
      <xdr:spPr>
        <a:xfrm>
          <a:off x="12687300" y="19745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57</xdr:row>
      <xdr:rowOff>0</xdr:rowOff>
    </xdr:from>
    <xdr:ext cx="914400" cy="264560"/>
    <xdr:sp>
      <xdr:nvSpPr>
        <xdr:cNvPr id="61" name="TextBox 60"/>
        <xdr:cNvSpPr txBox="1"/>
      </xdr:nvSpPr>
      <xdr:spPr>
        <a:xfrm>
          <a:off x="12687300" y="11420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84</xdr:row>
      <xdr:rowOff>0</xdr:rowOff>
    </xdr:from>
    <xdr:ext cx="914400" cy="264560"/>
    <xdr:sp>
      <xdr:nvSpPr>
        <xdr:cNvPr id="62" name="TextBox 61"/>
        <xdr:cNvSpPr txBox="1"/>
      </xdr:nvSpPr>
      <xdr:spPr>
        <a:xfrm>
          <a:off x="12687300" y="16306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136</xdr:row>
      <xdr:rowOff>0</xdr:rowOff>
    </xdr:from>
    <xdr:ext cx="914400" cy="264560"/>
    <xdr:sp>
      <xdr:nvSpPr>
        <xdr:cNvPr id="63" name="TextBox 62"/>
        <xdr:cNvSpPr txBox="1"/>
      </xdr:nvSpPr>
      <xdr:spPr>
        <a:xfrm>
          <a:off x="12687300" y="25717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93</xdr:row>
      <xdr:rowOff>0</xdr:rowOff>
    </xdr:from>
    <xdr:ext cx="914400" cy="264560"/>
    <xdr:sp>
      <xdr:nvSpPr>
        <xdr:cNvPr id="64" name="TextBox 63"/>
        <xdr:cNvSpPr txBox="1"/>
      </xdr:nvSpPr>
      <xdr:spPr>
        <a:xfrm>
          <a:off x="12687300" y="17935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104</xdr:row>
      <xdr:rowOff>0</xdr:rowOff>
    </xdr:from>
    <xdr:ext cx="914400" cy="264560"/>
    <xdr:sp>
      <xdr:nvSpPr>
        <xdr:cNvPr id="65" name="TextBox 64"/>
        <xdr:cNvSpPr txBox="1"/>
      </xdr:nvSpPr>
      <xdr:spPr>
        <a:xfrm>
          <a:off x="12687300" y="19926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130</xdr:row>
      <xdr:rowOff>0</xdr:rowOff>
    </xdr:from>
    <xdr:ext cx="914400" cy="264560"/>
    <xdr:sp>
      <xdr:nvSpPr>
        <xdr:cNvPr id="66" name="TextBox 65"/>
        <xdr:cNvSpPr txBox="1"/>
      </xdr:nvSpPr>
      <xdr:spPr>
        <a:xfrm>
          <a:off x="12687300" y="24631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31</xdr:row>
      <xdr:rowOff>0</xdr:rowOff>
    </xdr:from>
    <xdr:ext cx="914400" cy="264560"/>
    <xdr:sp>
      <xdr:nvSpPr>
        <xdr:cNvPr id="67" name="TextBox 66"/>
        <xdr:cNvSpPr txBox="1"/>
      </xdr:nvSpPr>
      <xdr:spPr>
        <a:xfrm>
          <a:off x="12687300" y="6534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143</xdr:row>
      <xdr:rowOff>0</xdr:rowOff>
    </xdr:from>
    <xdr:ext cx="914400" cy="264560"/>
    <xdr:sp>
      <xdr:nvSpPr>
        <xdr:cNvPr id="68" name="TextBox 67"/>
        <xdr:cNvSpPr txBox="1"/>
      </xdr:nvSpPr>
      <xdr:spPr>
        <a:xfrm>
          <a:off x="12687300" y="26984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120</xdr:row>
      <xdr:rowOff>0</xdr:rowOff>
    </xdr:from>
    <xdr:ext cx="914400" cy="264560"/>
    <xdr:sp>
      <xdr:nvSpPr>
        <xdr:cNvPr id="69" name="TextBox 68"/>
        <xdr:cNvSpPr txBox="1"/>
      </xdr:nvSpPr>
      <xdr:spPr>
        <a:xfrm>
          <a:off x="12687300" y="22821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63</xdr:row>
      <xdr:rowOff>0</xdr:rowOff>
    </xdr:from>
    <xdr:ext cx="914400" cy="264560"/>
    <xdr:sp>
      <xdr:nvSpPr>
        <xdr:cNvPr id="70" name="TextBox 69"/>
        <xdr:cNvSpPr txBox="1"/>
      </xdr:nvSpPr>
      <xdr:spPr>
        <a:xfrm>
          <a:off x="12687300" y="12506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</xdr:row>
      <xdr:rowOff>0</xdr:rowOff>
    </xdr:from>
    <xdr:ext cx="914400" cy="264560"/>
    <xdr:sp>
      <xdr:nvSpPr>
        <xdr:cNvPr id="71" name="TextBox 70"/>
        <xdr:cNvSpPr txBox="1"/>
      </xdr:nvSpPr>
      <xdr:spPr>
        <a:xfrm>
          <a:off x="12687300" y="1828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32</xdr:row>
      <xdr:rowOff>0</xdr:rowOff>
    </xdr:from>
    <xdr:ext cx="914400" cy="264560"/>
    <xdr:sp>
      <xdr:nvSpPr>
        <xdr:cNvPr id="72" name="TextBox 71"/>
        <xdr:cNvSpPr txBox="1"/>
      </xdr:nvSpPr>
      <xdr:spPr>
        <a:xfrm>
          <a:off x="12687300" y="6896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91</xdr:row>
      <xdr:rowOff>0</xdr:rowOff>
    </xdr:from>
    <xdr:ext cx="914400" cy="264560"/>
    <xdr:sp>
      <xdr:nvSpPr>
        <xdr:cNvPr id="73" name="TextBox 72"/>
        <xdr:cNvSpPr txBox="1"/>
      </xdr:nvSpPr>
      <xdr:spPr>
        <a:xfrm>
          <a:off x="12687300" y="17573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123</xdr:row>
      <xdr:rowOff>0</xdr:rowOff>
    </xdr:from>
    <xdr:ext cx="914400" cy="264560"/>
    <xdr:sp>
      <xdr:nvSpPr>
        <xdr:cNvPr id="74" name="TextBox 73"/>
        <xdr:cNvSpPr txBox="1"/>
      </xdr:nvSpPr>
      <xdr:spPr>
        <a:xfrm>
          <a:off x="12687300" y="23364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79</xdr:row>
      <xdr:rowOff>0</xdr:rowOff>
    </xdr:from>
    <xdr:ext cx="914400" cy="264560"/>
    <xdr:sp>
      <xdr:nvSpPr>
        <xdr:cNvPr id="75" name="TextBox 74"/>
        <xdr:cNvSpPr txBox="1"/>
      </xdr:nvSpPr>
      <xdr:spPr>
        <a:xfrm>
          <a:off x="12687300" y="15401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128</xdr:row>
      <xdr:rowOff>0</xdr:rowOff>
    </xdr:from>
    <xdr:ext cx="914400" cy="264560"/>
    <xdr:sp>
      <xdr:nvSpPr>
        <xdr:cNvPr id="76" name="TextBox 75"/>
        <xdr:cNvSpPr txBox="1"/>
      </xdr:nvSpPr>
      <xdr:spPr>
        <a:xfrm>
          <a:off x="12687300" y="24269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158</xdr:row>
      <xdr:rowOff>0</xdr:rowOff>
    </xdr:from>
    <xdr:ext cx="914400" cy="264560"/>
    <xdr:sp>
      <xdr:nvSpPr>
        <xdr:cNvPr id="77" name="TextBox 76"/>
        <xdr:cNvSpPr txBox="1"/>
      </xdr:nvSpPr>
      <xdr:spPr>
        <a:xfrm>
          <a:off x="12687300" y="29698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</xdr:row>
      <xdr:rowOff>0</xdr:rowOff>
    </xdr:from>
    <xdr:ext cx="914400" cy="264560"/>
    <xdr:sp>
      <xdr:nvSpPr>
        <xdr:cNvPr id="78" name="TextBox 77"/>
        <xdr:cNvSpPr txBox="1"/>
      </xdr:nvSpPr>
      <xdr:spPr>
        <a:xfrm>
          <a:off x="12687300" y="1647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35</xdr:row>
      <xdr:rowOff>0</xdr:rowOff>
    </xdr:from>
    <xdr:ext cx="914400" cy="264560"/>
    <xdr:sp>
      <xdr:nvSpPr>
        <xdr:cNvPr id="79" name="TextBox 78"/>
        <xdr:cNvSpPr txBox="1"/>
      </xdr:nvSpPr>
      <xdr:spPr>
        <a:xfrm>
          <a:off x="12687300" y="7439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914400" cy="264560"/>
    <xdr:sp>
      <xdr:nvSpPr>
        <xdr:cNvPr id="80" name="TextBox 79"/>
        <xdr:cNvSpPr txBox="1"/>
      </xdr:nvSpPr>
      <xdr:spPr>
        <a:xfrm>
          <a:off x="12687300" y="9248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64</xdr:row>
      <xdr:rowOff>0</xdr:rowOff>
    </xdr:from>
    <xdr:ext cx="914400" cy="264560"/>
    <xdr:sp>
      <xdr:nvSpPr>
        <xdr:cNvPr id="81" name="TextBox 80"/>
        <xdr:cNvSpPr txBox="1"/>
      </xdr:nvSpPr>
      <xdr:spPr>
        <a:xfrm>
          <a:off x="12687300" y="12687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137</xdr:row>
      <xdr:rowOff>0</xdr:rowOff>
    </xdr:from>
    <xdr:ext cx="914400" cy="264560"/>
    <xdr:sp>
      <xdr:nvSpPr>
        <xdr:cNvPr id="82" name="TextBox 81"/>
        <xdr:cNvSpPr txBox="1"/>
      </xdr:nvSpPr>
      <xdr:spPr>
        <a:xfrm>
          <a:off x="12687300" y="25898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80</xdr:row>
      <xdr:rowOff>0</xdr:rowOff>
    </xdr:from>
    <xdr:ext cx="914400" cy="264560"/>
    <xdr:sp>
      <xdr:nvSpPr>
        <xdr:cNvPr id="83" name="TextBox 82"/>
        <xdr:cNvSpPr txBox="1"/>
      </xdr:nvSpPr>
      <xdr:spPr>
        <a:xfrm>
          <a:off x="12687300" y="15582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85</xdr:row>
      <xdr:rowOff>0</xdr:rowOff>
    </xdr:from>
    <xdr:ext cx="914400" cy="264560"/>
    <xdr:sp>
      <xdr:nvSpPr>
        <xdr:cNvPr id="84" name="TextBox 83"/>
        <xdr:cNvSpPr txBox="1"/>
      </xdr:nvSpPr>
      <xdr:spPr>
        <a:xfrm>
          <a:off x="12687300" y="16487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149</xdr:row>
      <xdr:rowOff>0</xdr:rowOff>
    </xdr:from>
    <xdr:ext cx="914400" cy="264560"/>
    <xdr:sp>
      <xdr:nvSpPr>
        <xdr:cNvPr id="85" name="TextBox 84"/>
        <xdr:cNvSpPr txBox="1"/>
      </xdr:nvSpPr>
      <xdr:spPr>
        <a:xfrm>
          <a:off x="12687300" y="28070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914400" cy="264560"/>
    <xdr:sp>
      <xdr:nvSpPr>
        <xdr:cNvPr id="86" name="TextBox 85"/>
        <xdr:cNvSpPr txBox="1"/>
      </xdr:nvSpPr>
      <xdr:spPr>
        <a:xfrm>
          <a:off x="12687300" y="2552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67</xdr:row>
      <xdr:rowOff>0</xdr:rowOff>
    </xdr:from>
    <xdr:ext cx="914400" cy="264560"/>
    <xdr:sp>
      <xdr:nvSpPr>
        <xdr:cNvPr id="87" name="TextBox 86"/>
        <xdr:cNvSpPr txBox="1"/>
      </xdr:nvSpPr>
      <xdr:spPr>
        <a:xfrm>
          <a:off x="12687300" y="132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124</xdr:row>
      <xdr:rowOff>0</xdr:rowOff>
    </xdr:from>
    <xdr:ext cx="914400" cy="264560"/>
    <xdr:sp>
      <xdr:nvSpPr>
        <xdr:cNvPr id="88" name="TextBox 87"/>
        <xdr:cNvSpPr txBox="1"/>
      </xdr:nvSpPr>
      <xdr:spPr>
        <a:xfrm>
          <a:off x="12687300" y="23545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914400" cy="264560"/>
    <xdr:sp>
      <xdr:nvSpPr>
        <xdr:cNvPr id="89" name="TextBox 88"/>
        <xdr:cNvSpPr txBox="1"/>
      </xdr:nvSpPr>
      <xdr:spPr>
        <a:xfrm>
          <a:off x="12687300" y="87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111</xdr:row>
      <xdr:rowOff>0</xdr:rowOff>
    </xdr:from>
    <xdr:ext cx="914400" cy="264560"/>
    <xdr:sp>
      <xdr:nvSpPr>
        <xdr:cNvPr id="90" name="TextBox 89"/>
        <xdr:cNvSpPr txBox="1"/>
      </xdr:nvSpPr>
      <xdr:spPr>
        <a:xfrm>
          <a:off x="12687300" y="21193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125</xdr:row>
      <xdr:rowOff>0</xdr:rowOff>
    </xdr:from>
    <xdr:ext cx="914400" cy="264560"/>
    <xdr:sp>
      <xdr:nvSpPr>
        <xdr:cNvPr id="91" name="TextBox 90"/>
        <xdr:cNvSpPr txBox="1"/>
      </xdr:nvSpPr>
      <xdr:spPr>
        <a:xfrm>
          <a:off x="12687300" y="23726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59</xdr:row>
      <xdr:rowOff>0</xdr:rowOff>
    </xdr:from>
    <xdr:ext cx="914400" cy="264560"/>
    <xdr:sp>
      <xdr:nvSpPr>
        <xdr:cNvPr id="92" name="TextBox 91"/>
        <xdr:cNvSpPr txBox="1"/>
      </xdr:nvSpPr>
      <xdr:spPr>
        <a:xfrm>
          <a:off x="12687300" y="11782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914400" cy="264560"/>
    <xdr:sp>
      <xdr:nvSpPr>
        <xdr:cNvPr id="93" name="TextBox 92"/>
        <xdr:cNvSpPr txBox="1"/>
      </xdr:nvSpPr>
      <xdr:spPr>
        <a:xfrm>
          <a:off x="12687300" y="2733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86</xdr:row>
      <xdr:rowOff>0</xdr:rowOff>
    </xdr:from>
    <xdr:ext cx="914400" cy="264560"/>
    <xdr:sp>
      <xdr:nvSpPr>
        <xdr:cNvPr id="94" name="TextBox 93"/>
        <xdr:cNvSpPr txBox="1"/>
      </xdr:nvSpPr>
      <xdr:spPr>
        <a:xfrm>
          <a:off x="12687300" y="16668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163</xdr:row>
      <xdr:rowOff>0</xdr:rowOff>
    </xdr:from>
    <xdr:ext cx="914400" cy="264560"/>
    <xdr:sp>
      <xdr:nvSpPr>
        <xdr:cNvPr id="95" name="TextBox 94"/>
        <xdr:cNvSpPr txBox="1"/>
      </xdr:nvSpPr>
      <xdr:spPr>
        <a:xfrm>
          <a:off x="12687300" y="30603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139</xdr:row>
      <xdr:rowOff>0</xdr:rowOff>
    </xdr:from>
    <xdr:ext cx="914400" cy="264560"/>
    <xdr:sp>
      <xdr:nvSpPr>
        <xdr:cNvPr id="96" name="TextBox 95"/>
        <xdr:cNvSpPr txBox="1"/>
      </xdr:nvSpPr>
      <xdr:spPr>
        <a:xfrm>
          <a:off x="12687300" y="26260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</xdr:row>
      <xdr:rowOff>0</xdr:rowOff>
    </xdr:from>
    <xdr:ext cx="914400" cy="264560"/>
    <xdr:sp>
      <xdr:nvSpPr>
        <xdr:cNvPr id="97" name="TextBox 96"/>
        <xdr:cNvSpPr txBox="1"/>
      </xdr:nvSpPr>
      <xdr:spPr>
        <a:xfrm>
          <a:off x="12687300" y="3095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</xdr:row>
      <xdr:rowOff>0</xdr:rowOff>
    </xdr:from>
    <xdr:ext cx="914400" cy="264560"/>
    <xdr:sp>
      <xdr:nvSpPr>
        <xdr:cNvPr id="98" name="TextBox 97"/>
        <xdr:cNvSpPr txBox="1"/>
      </xdr:nvSpPr>
      <xdr:spPr>
        <a:xfrm>
          <a:off x="12687300" y="1285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46</xdr:row>
      <xdr:rowOff>0</xdr:rowOff>
    </xdr:from>
    <xdr:ext cx="914400" cy="264560"/>
    <xdr:sp>
      <xdr:nvSpPr>
        <xdr:cNvPr id="99" name="TextBox 98"/>
        <xdr:cNvSpPr txBox="1"/>
      </xdr:nvSpPr>
      <xdr:spPr>
        <a:xfrm>
          <a:off x="12687300" y="9429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33</xdr:row>
      <xdr:rowOff>0</xdr:rowOff>
    </xdr:from>
    <xdr:ext cx="914400" cy="264560"/>
    <xdr:sp>
      <xdr:nvSpPr>
        <xdr:cNvPr id="100" name="TextBox 99"/>
        <xdr:cNvSpPr txBox="1"/>
      </xdr:nvSpPr>
      <xdr:spPr>
        <a:xfrm>
          <a:off x="12687300" y="7077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161</xdr:row>
      <xdr:rowOff>0</xdr:rowOff>
    </xdr:from>
    <xdr:ext cx="914400" cy="264560"/>
    <xdr:sp>
      <xdr:nvSpPr>
        <xdr:cNvPr id="101" name="TextBox 100"/>
        <xdr:cNvSpPr txBox="1"/>
      </xdr:nvSpPr>
      <xdr:spPr>
        <a:xfrm>
          <a:off x="12687300" y="30241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150</xdr:row>
      <xdr:rowOff>0</xdr:rowOff>
    </xdr:from>
    <xdr:ext cx="914400" cy="264560"/>
    <xdr:sp>
      <xdr:nvSpPr>
        <xdr:cNvPr id="102" name="TextBox 101"/>
        <xdr:cNvSpPr txBox="1"/>
      </xdr:nvSpPr>
      <xdr:spPr>
        <a:xfrm>
          <a:off x="12687300" y="28251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61</xdr:row>
      <xdr:rowOff>0</xdr:rowOff>
    </xdr:from>
    <xdr:ext cx="914400" cy="264560"/>
    <xdr:sp>
      <xdr:nvSpPr>
        <xdr:cNvPr id="103" name="TextBox 102"/>
        <xdr:cNvSpPr txBox="1"/>
      </xdr:nvSpPr>
      <xdr:spPr>
        <a:xfrm>
          <a:off x="12687300" y="12144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145</xdr:row>
      <xdr:rowOff>0</xdr:rowOff>
    </xdr:from>
    <xdr:ext cx="914400" cy="264560"/>
    <xdr:sp>
      <xdr:nvSpPr>
        <xdr:cNvPr id="104" name="TextBox 103"/>
        <xdr:cNvSpPr txBox="1"/>
      </xdr:nvSpPr>
      <xdr:spPr>
        <a:xfrm>
          <a:off x="12687300" y="27346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96</xdr:row>
      <xdr:rowOff>0</xdr:rowOff>
    </xdr:from>
    <xdr:ext cx="914400" cy="264560"/>
    <xdr:sp>
      <xdr:nvSpPr>
        <xdr:cNvPr id="105" name="TextBox 104"/>
        <xdr:cNvSpPr txBox="1"/>
      </xdr:nvSpPr>
      <xdr:spPr>
        <a:xfrm>
          <a:off x="12687300" y="18478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105</xdr:row>
      <xdr:rowOff>0</xdr:rowOff>
    </xdr:from>
    <xdr:ext cx="914400" cy="264560"/>
    <xdr:sp>
      <xdr:nvSpPr>
        <xdr:cNvPr id="106" name="TextBox 105"/>
        <xdr:cNvSpPr txBox="1"/>
      </xdr:nvSpPr>
      <xdr:spPr>
        <a:xfrm>
          <a:off x="12687300" y="20107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121</xdr:row>
      <xdr:rowOff>0</xdr:rowOff>
    </xdr:from>
    <xdr:ext cx="914400" cy="264560"/>
    <xdr:sp>
      <xdr:nvSpPr>
        <xdr:cNvPr id="107" name="TextBox 106"/>
        <xdr:cNvSpPr txBox="1"/>
      </xdr:nvSpPr>
      <xdr:spPr>
        <a:xfrm>
          <a:off x="12687300" y="23002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164</xdr:row>
      <xdr:rowOff>0</xdr:rowOff>
    </xdr:from>
    <xdr:ext cx="914400" cy="264560"/>
    <xdr:sp>
      <xdr:nvSpPr>
        <xdr:cNvPr id="108" name="TextBox 107"/>
        <xdr:cNvSpPr txBox="1"/>
      </xdr:nvSpPr>
      <xdr:spPr>
        <a:xfrm>
          <a:off x="12687300" y="30784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17</xdr:row>
      <xdr:rowOff>0</xdr:rowOff>
    </xdr:from>
    <xdr:ext cx="914400" cy="264560"/>
    <xdr:sp>
      <xdr:nvSpPr>
        <xdr:cNvPr id="109" name="TextBox 108"/>
        <xdr:cNvSpPr txBox="1"/>
      </xdr:nvSpPr>
      <xdr:spPr>
        <a:xfrm>
          <a:off x="12687300" y="4000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94</xdr:row>
      <xdr:rowOff>0</xdr:rowOff>
    </xdr:from>
    <xdr:ext cx="914400" cy="264560"/>
    <xdr:sp>
      <xdr:nvSpPr>
        <xdr:cNvPr id="110" name="TextBox 109"/>
        <xdr:cNvSpPr txBox="1"/>
      </xdr:nvSpPr>
      <xdr:spPr>
        <a:xfrm>
          <a:off x="12687300" y="1811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</xdr:row>
      <xdr:rowOff>0</xdr:rowOff>
    </xdr:from>
    <xdr:ext cx="914400" cy="264560"/>
    <xdr:sp>
      <xdr:nvSpPr>
        <xdr:cNvPr id="111" name="TextBox 110"/>
        <xdr:cNvSpPr txBox="1"/>
      </xdr:nvSpPr>
      <xdr:spPr>
        <a:xfrm>
          <a:off x="12687300" y="3276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138</xdr:row>
      <xdr:rowOff>0</xdr:rowOff>
    </xdr:from>
    <xdr:ext cx="914400" cy="264560"/>
    <xdr:sp>
      <xdr:nvSpPr>
        <xdr:cNvPr id="112" name="TextBox 111"/>
        <xdr:cNvSpPr txBox="1"/>
      </xdr:nvSpPr>
      <xdr:spPr>
        <a:xfrm>
          <a:off x="12687300" y="26079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54</xdr:row>
      <xdr:rowOff>0</xdr:rowOff>
    </xdr:from>
    <xdr:ext cx="914400" cy="264560"/>
    <xdr:sp>
      <xdr:nvSpPr>
        <xdr:cNvPr id="113" name="TextBox 112"/>
        <xdr:cNvSpPr txBox="1"/>
      </xdr:nvSpPr>
      <xdr:spPr>
        <a:xfrm>
          <a:off x="12687300" y="10877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97</xdr:row>
      <xdr:rowOff>0</xdr:rowOff>
    </xdr:from>
    <xdr:ext cx="914400" cy="264560"/>
    <xdr:sp>
      <xdr:nvSpPr>
        <xdr:cNvPr id="114" name="TextBox 113"/>
        <xdr:cNvSpPr txBox="1"/>
      </xdr:nvSpPr>
      <xdr:spPr>
        <a:xfrm>
          <a:off x="12687300" y="18659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</xdr:row>
      <xdr:rowOff>0</xdr:rowOff>
    </xdr:from>
    <xdr:ext cx="914400" cy="264560"/>
    <xdr:sp>
      <xdr:nvSpPr>
        <xdr:cNvPr id="115" name="TextBox 114"/>
        <xdr:cNvSpPr txBox="1"/>
      </xdr:nvSpPr>
      <xdr:spPr>
        <a:xfrm>
          <a:off x="12687300" y="2914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914400" cy="264560"/>
    <xdr:sp>
      <xdr:nvSpPr>
        <xdr:cNvPr id="116" name="TextBox 115"/>
        <xdr:cNvSpPr txBox="1"/>
      </xdr:nvSpPr>
      <xdr:spPr>
        <a:xfrm>
          <a:off x="12687300" y="5629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914400" cy="264560"/>
    <xdr:sp>
      <xdr:nvSpPr>
        <xdr:cNvPr id="117" name="TextBox 116"/>
        <xdr:cNvSpPr txBox="1"/>
      </xdr:nvSpPr>
      <xdr:spPr>
        <a:xfrm>
          <a:off x="12687300" y="2009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36</xdr:row>
      <xdr:rowOff>0</xdr:rowOff>
    </xdr:from>
    <xdr:ext cx="914400" cy="264560"/>
    <xdr:sp>
      <xdr:nvSpPr>
        <xdr:cNvPr id="118" name="TextBox 117"/>
        <xdr:cNvSpPr txBox="1"/>
      </xdr:nvSpPr>
      <xdr:spPr>
        <a:xfrm>
          <a:off x="12687300" y="7620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81</xdr:row>
      <xdr:rowOff>0</xdr:rowOff>
    </xdr:from>
    <xdr:ext cx="914400" cy="264560"/>
    <xdr:sp>
      <xdr:nvSpPr>
        <xdr:cNvPr id="119" name="TextBox 118"/>
        <xdr:cNvSpPr txBox="1"/>
      </xdr:nvSpPr>
      <xdr:spPr>
        <a:xfrm>
          <a:off x="12687300" y="15763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82</xdr:row>
      <xdr:rowOff>0</xdr:rowOff>
    </xdr:from>
    <xdr:ext cx="914400" cy="264560"/>
    <xdr:sp>
      <xdr:nvSpPr>
        <xdr:cNvPr id="120" name="TextBox 119"/>
        <xdr:cNvSpPr txBox="1"/>
      </xdr:nvSpPr>
      <xdr:spPr>
        <a:xfrm>
          <a:off x="12687300" y="15944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140</xdr:row>
      <xdr:rowOff>0</xdr:rowOff>
    </xdr:from>
    <xdr:ext cx="914400" cy="264560"/>
    <xdr:sp>
      <xdr:nvSpPr>
        <xdr:cNvPr id="121" name="TextBox 120"/>
        <xdr:cNvSpPr txBox="1"/>
      </xdr:nvSpPr>
      <xdr:spPr>
        <a:xfrm>
          <a:off x="12687300" y="26441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131</xdr:row>
      <xdr:rowOff>0</xdr:rowOff>
    </xdr:from>
    <xdr:ext cx="914400" cy="264560"/>
    <xdr:sp>
      <xdr:nvSpPr>
        <xdr:cNvPr id="122" name="TextBox 121"/>
        <xdr:cNvSpPr txBox="1"/>
      </xdr:nvSpPr>
      <xdr:spPr>
        <a:xfrm>
          <a:off x="12687300" y="24812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</xdr:row>
      <xdr:rowOff>0</xdr:rowOff>
    </xdr:from>
    <xdr:ext cx="914400" cy="264560"/>
    <xdr:sp>
      <xdr:nvSpPr>
        <xdr:cNvPr id="123" name="TextBox 122"/>
        <xdr:cNvSpPr txBox="1"/>
      </xdr:nvSpPr>
      <xdr:spPr>
        <a:xfrm>
          <a:off x="12687300" y="1466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75</xdr:row>
      <xdr:rowOff>0</xdr:rowOff>
    </xdr:from>
    <xdr:ext cx="914400" cy="264560"/>
    <xdr:sp>
      <xdr:nvSpPr>
        <xdr:cNvPr id="124" name="TextBox 123"/>
        <xdr:cNvSpPr txBox="1"/>
      </xdr:nvSpPr>
      <xdr:spPr>
        <a:xfrm>
          <a:off x="12687300" y="14678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112</xdr:row>
      <xdr:rowOff>0</xdr:rowOff>
    </xdr:from>
    <xdr:ext cx="914400" cy="264560"/>
    <xdr:sp>
      <xdr:nvSpPr>
        <xdr:cNvPr id="125" name="TextBox 124"/>
        <xdr:cNvSpPr txBox="1"/>
      </xdr:nvSpPr>
      <xdr:spPr>
        <a:xfrm>
          <a:off x="12687300" y="21374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37</xdr:row>
      <xdr:rowOff>0</xdr:rowOff>
    </xdr:from>
    <xdr:ext cx="914400" cy="264560"/>
    <xdr:sp>
      <xdr:nvSpPr>
        <xdr:cNvPr id="126" name="TextBox 125"/>
        <xdr:cNvSpPr txBox="1"/>
      </xdr:nvSpPr>
      <xdr:spPr>
        <a:xfrm>
          <a:off x="12687300" y="7800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141</xdr:row>
      <xdr:rowOff>0</xdr:rowOff>
    </xdr:from>
    <xdr:ext cx="914400" cy="264560"/>
    <xdr:sp>
      <xdr:nvSpPr>
        <xdr:cNvPr id="127" name="TextBox 126"/>
        <xdr:cNvSpPr txBox="1"/>
      </xdr:nvSpPr>
      <xdr:spPr>
        <a:xfrm>
          <a:off x="12687300" y="26622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38</xdr:row>
      <xdr:rowOff>0</xdr:rowOff>
    </xdr:from>
    <xdr:ext cx="914400" cy="264560"/>
    <xdr:sp>
      <xdr:nvSpPr>
        <xdr:cNvPr id="128" name="TextBox 127"/>
        <xdr:cNvSpPr txBox="1"/>
      </xdr:nvSpPr>
      <xdr:spPr>
        <a:xfrm>
          <a:off x="12687300" y="7981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18</xdr:row>
      <xdr:rowOff>0</xdr:rowOff>
    </xdr:from>
    <xdr:ext cx="914400" cy="264560"/>
    <xdr:sp>
      <xdr:nvSpPr>
        <xdr:cNvPr id="129" name="TextBox 128"/>
        <xdr:cNvSpPr txBox="1"/>
      </xdr:nvSpPr>
      <xdr:spPr>
        <a:xfrm>
          <a:off x="12687300" y="41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68</xdr:row>
      <xdr:rowOff>0</xdr:rowOff>
    </xdr:from>
    <xdr:ext cx="914400" cy="264560"/>
    <xdr:sp>
      <xdr:nvSpPr>
        <xdr:cNvPr id="130" name="TextBox 129"/>
        <xdr:cNvSpPr txBox="1"/>
      </xdr:nvSpPr>
      <xdr:spPr>
        <a:xfrm>
          <a:off x="12687300" y="13411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132</xdr:row>
      <xdr:rowOff>0</xdr:rowOff>
    </xdr:from>
    <xdr:ext cx="914400" cy="264560"/>
    <xdr:sp>
      <xdr:nvSpPr>
        <xdr:cNvPr id="131" name="TextBox 130"/>
        <xdr:cNvSpPr txBox="1"/>
      </xdr:nvSpPr>
      <xdr:spPr>
        <a:xfrm>
          <a:off x="12687300" y="24993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</xdr:row>
      <xdr:rowOff>0</xdr:rowOff>
    </xdr:from>
    <xdr:ext cx="914400" cy="264560"/>
    <xdr:sp>
      <xdr:nvSpPr>
        <xdr:cNvPr id="132" name="TextBox 131"/>
        <xdr:cNvSpPr txBox="1"/>
      </xdr:nvSpPr>
      <xdr:spPr>
        <a:xfrm>
          <a:off x="12687300" y="2190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87</xdr:row>
      <xdr:rowOff>0</xdr:rowOff>
    </xdr:from>
    <xdr:ext cx="914400" cy="264560"/>
    <xdr:sp>
      <xdr:nvSpPr>
        <xdr:cNvPr id="133" name="TextBox 132"/>
        <xdr:cNvSpPr txBox="1"/>
      </xdr:nvSpPr>
      <xdr:spPr>
        <a:xfrm>
          <a:off x="12687300" y="16849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69</xdr:row>
      <xdr:rowOff>0</xdr:rowOff>
    </xdr:from>
    <xdr:ext cx="914400" cy="264560"/>
    <xdr:sp>
      <xdr:nvSpPr>
        <xdr:cNvPr id="134" name="TextBox 133"/>
        <xdr:cNvSpPr txBox="1"/>
      </xdr:nvSpPr>
      <xdr:spPr>
        <a:xfrm>
          <a:off x="12687300" y="1359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153</xdr:row>
      <xdr:rowOff>0</xdr:rowOff>
    </xdr:from>
    <xdr:ext cx="914400" cy="264560"/>
    <xdr:sp>
      <xdr:nvSpPr>
        <xdr:cNvPr id="135" name="TextBox 134"/>
        <xdr:cNvSpPr txBox="1"/>
      </xdr:nvSpPr>
      <xdr:spPr>
        <a:xfrm>
          <a:off x="12687300" y="28794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113</xdr:row>
      <xdr:rowOff>0</xdr:rowOff>
    </xdr:from>
    <xdr:ext cx="914400" cy="264560"/>
    <xdr:sp>
      <xdr:nvSpPr>
        <xdr:cNvPr id="136" name="TextBox 135"/>
        <xdr:cNvSpPr txBox="1"/>
      </xdr:nvSpPr>
      <xdr:spPr>
        <a:xfrm>
          <a:off x="12687300" y="21555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114</xdr:row>
      <xdr:rowOff>0</xdr:rowOff>
    </xdr:from>
    <xdr:ext cx="914400" cy="264560"/>
    <xdr:sp>
      <xdr:nvSpPr>
        <xdr:cNvPr id="137" name="TextBox 136"/>
        <xdr:cNvSpPr txBox="1"/>
      </xdr:nvSpPr>
      <xdr:spPr>
        <a:xfrm>
          <a:off x="12687300" y="21736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19</xdr:row>
      <xdr:rowOff>0</xdr:rowOff>
    </xdr:from>
    <xdr:ext cx="914400" cy="264560"/>
    <xdr:sp>
      <xdr:nvSpPr>
        <xdr:cNvPr id="138" name="TextBox 137"/>
        <xdr:cNvSpPr txBox="1"/>
      </xdr:nvSpPr>
      <xdr:spPr>
        <a:xfrm>
          <a:off x="12687300" y="4362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83</xdr:row>
      <xdr:rowOff>0</xdr:rowOff>
    </xdr:from>
    <xdr:ext cx="914400" cy="264560"/>
    <xdr:sp>
      <xdr:nvSpPr>
        <xdr:cNvPr id="139" name="TextBox 138"/>
        <xdr:cNvSpPr txBox="1"/>
      </xdr:nvSpPr>
      <xdr:spPr>
        <a:xfrm>
          <a:off x="12687300" y="16125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23</xdr:row>
      <xdr:rowOff>0</xdr:rowOff>
    </xdr:from>
    <xdr:ext cx="914400" cy="264560"/>
    <xdr:sp>
      <xdr:nvSpPr>
        <xdr:cNvPr id="140" name="TextBox 139"/>
        <xdr:cNvSpPr txBox="1"/>
      </xdr:nvSpPr>
      <xdr:spPr>
        <a:xfrm>
          <a:off x="12687300" y="5086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106</xdr:row>
      <xdr:rowOff>0</xdr:rowOff>
    </xdr:from>
    <xdr:ext cx="914400" cy="264560"/>
    <xdr:sp>
      <xdr:nvSpPr>
        <xdr:cNvPr id="141" name="TextBox 140"/>
        <xdr:cNvSpPr txBox="1"/>
      </xdr:nvSpPr>
      <xdr:spPr>
        <a:xfrm>
          <a:off x="12687300" y="20288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129</xdr:row>
      <xdr:rowOff>0</xdr:rowOff>
    </xdr:from>
    <xdr:ext cx="914400" cy="264560"/>
    <xdr:sp>
      <xdr:nvSpPr>
        <xdr:cNvPr id="142" name="TextBox 141"/>
        <xdr:cNvSpPr txBox="1"/>
      </xdr:nvSpPr>
      <xdr:spPr>
        <a:xfrm>
          <a:off x="12687300" y="24450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107</xdr:row>
      <xdr:rowOff>0</xdr:rowOff>
    </xdr:from>
    <xdr:ext cx="914400" cy="264560"/>
    <xdr:sp>
      <xdr:nvSpPr>
        <xdr:cNvPr id="143" name="TextBox 142"/>
        <xdr:cNvSpPr txBox="1"/>
      </xdr:nvSpPr>
      <xdr:spPr>
        <a:xfrm>
          <a:off x="12687300" y="20469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154</xdr:row>
      <xdr:rowOff>0</xdr:rowOff>
    </xdr:from>
    <xdr:ext cx="914400" cy="264560"/>
    <xdr:sp>
      <xdr:nvSpPr>
        <xdr:cNvPr id="144" name="TextBox 143"/>
        <xdr:cNvSpPr txBox="1"/>
      </xdr:nvSpPr>
      <xdr:spPr>
        <a:xfrm>
          <a:off x="12687300" y="28975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60</xdr:row>
      <xdr:rowOff>0</xdr:rowOff>
    </xdr:from>
    <xdr:ext cx="914400" cy="264560"/>
    <xdr:sp>
      <xdr:nvSpPr>
        <xdr:cNvPr id="145" name="TextBox 144"/>
        <xdr:cNvSpPr txBox="1"/>
      </xdr:nvSpPr>
      <xdr:spPr>
        <a:xfrm>
          <a:off x="12687300" y="11963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43</xdr:row>
      <xdr:rowOff>0</xdr:rowOff>
    </xdr:from>
    <xdr:ext cx="914400" cy="264560"/>
    <xdr:sp>
      <xdr:nvSpPr>
        <xdr:cNvPr id="146" name="TextBox 145"/>
        <xdr:cNvSpPr txBox="1"/>
      </xdr:nvSpPr>
      <xdr:spPr>
        <a:xfrm>
          <a:off x="12687300" y="8886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27</xdr:row>
      <xdr:rowOff>0</xdr:rowOff>
    </xdr:from>
    <xdr:ext cx="914400" cy="264560"/>
    <xdr:sp>
      <xdr:nvSpPr>
        <xdr:cNvPr id="147" name="TextBox 146"/>
        <xdr:cNvSpPr txBox="1"/>
      </xdr:nvSpPr>
      <xdr:spPr>
        <a:xfrm>
          <a:off x="12687300" y="5810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28</xdr:row>
      <xdr:rowOff>0</xdr:rowOff>
    </xdr:from>
    <xdr:ext cx="914400" cy="264560"/>
    <xdr:sp>
      <xdr:nvSpPr>
        <xdr:cNvPr id="148" name="TextBox 147"/>
        <xdr:cNvSpPr txBox="1"/>
      </xdr:nvSpPr>
      <xdr:spPr>
        <a:xfrm>
          <a:off x="12687300" y="5991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88</xdr:row>
      <xdr:rowOff>0</xdr:rowOff>
    </xdr:from>
    <xdr:ext cx="914400" cy="264560"/>
    <xdr:sp>
      <xdr:nvSpPr>
        <xdr:cNvPr id="149" name="TextBox 148"/>
        <xdr:cNvSpPr txBox="1"/>
      </xdr:nvSpPr>
      <xdr:spPr>
        <a:xfrm>
          <a:off x="12687300" y="17030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70</xdr:row>
      <xdr:rowOff>0</xdr:rowOff>
    </xdr:from>
    <xdr:ext cx="914400" cy="264560"/>
    <xdr:sp>
      <xdr:nvSpPr>
        <xdr:cNvPr id="150" name="TextBox 149"/>
        <xdr:cNvSpPr txBox="1"/>
      </xdr:nvSpPr>
      <xdr:spPr>
        <a:xfrm>
          <a:off x="12687300" y="13773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47</xdr:row>
      <xdr:rowOff>0</xdr:rowOff>
    </xdr:from>
    <xdr:ext cx="914400" cy="264560"/>
    <xdr:sp>
      <xdr:nvSpPr>
        <xdr:cNvPr id="151" name="TextBox 150"/>
        <xdr:cNvSpPr txBox="1"/>
      </xdr:nvSpPr>
      <xdr:spPr>
        <a:xfrm>
          <a:off x="12687300" y="9610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50</xdr:row>
      <xdr:rowOff>0</xdr:rowOff>
    </xdr:from>
    <xdr:ext cx="914400" cy="264560"/>
    <xdr:sp>
      <xdr:nvSpPr>
        <xdr:cNvPr id="152" name="TextBox 151"/>
        <xdr:cNvSpPr txBox="1"/>
      </xdr:nvSpPr>
      <xdr:spPr>
        <a:xfrm>
          <a:off x="12687300" y="10153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133</xdr:row>
      <xdr:rowOff>0</xdr:rowOff>
    </xdr:from>
    <xdr:ext cx="914400" cy="264560"/>
    <xdr:sp>
      <xdr:nvSpPr>
        <xdr:cNvPr id="153" name="TextBox 152"/>
        <xdr:cNvSpPr txBox="1"/>
      </xdr:nvSpPr>
      <xdr:spPr>
        <a:xfrm>
          <a:off x="12687300" y="25174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155</xdr:row>
      <xdr:rowOff>0</xdr:rowOff>
    </xdr:from>
    <xdr:ext cx="914400" cy="264560"/>
    <xdr:sp>
      <xdr:nvSpPr>
        <xdr:cNvPr id="154" name="TextBox 153"/>
        <xdr:cNvSpPr txBox="1"/>
      </xdr:nvSpPr>
      <xdr:spPr>
        <a:xfrm>
          <a:off x="12687300" y="29156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55</xdr:row>
      <xdr:rowOff>0</xdr:rowOff>
    </xdr:from>
    <xdr:ext cx="914400" cy="264560"/>
    <xdr:sp>
      <xdr:nvSpPr>
        <xdr:cNvPr id="155" name="TextBox 154"/>
        <xdr:cNvSpPr txBox="1"/>
      </xdr:nvSpPr>
      <xdr:spPr>
        <a:xfrm>
          <a:off x="12687300" y="11058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100</xdr:row>
      <xdr:rowOff>0</xdr:rowOff>
    </xdr:from>
    <xdr:ext cx="914400" cy="264560"/>
    <xdr:sp>
      <xdr:nvSpPr>
        <xdr:cNvPr id="156" name="TextBox 155"/>
        <xdr:cNvSpPr txBox="1"/>
      </xdr:nvSpPr>
      <xdr:spPr>
        <a:xfrm>
          <a:off x="12687300" y="19202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76</xdr:row>
      <xdr:rowOff>0</xdr:rowOff>
    </xdr:from>
    <xdr:ext cx="914400" cy="264560"/>
    <xdr:sp>
      <xdr:nvSpPr>
        <xdr:cNvPr id="157" name="TextBox 156"/>
        <xdr:cNvSpPr txBox="1"/>
      </xdr:nvSpPr>
      <xdr:spPr>
        <a:xfrm>
          <a:off x="12687300" y="14859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101</xdr:row>
      <xdr:rowOff>0</xdr:rowOff>
    </xdr:from>
    <xdr:ext cx="914400" cy="264560"/>
    <xdr:sp>
      <xdr:nvSpPr>
        <xdr:cNvPr id="158" name="TextBox 157"/>
        <xdr:cNvSpPr txBox="1"/>
      </xdr:nvSpPr>
      <xdr:spPr>
        <a:xfrm>
          <a:off x="12687300" y="19383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108</xdr:row>
      <xdr:rowOff>0</xdr:rowOff>
    </xdr:from>
    <xdr:ext cx="914400" cy="264560"/>
    <xdr:sp>
      <xdr:nvSpPr>
        <xdr:cNvPr id="159" name="TextBox 158"/>
        <xdr:cNvSpPr txBox="1"/>
      </xdr:nvSpPr>
      <xdr:spPr>
        <a:xfrm>
          <a:off x="12687300" y="20650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126</xdr:row>
      <xdr:rowOff>0</xdr:rowOff>
    </xdr:from>
    <xdr:ext cx="914400" cy="264560"/>
    <xdr:sp>
      <xdr:nvSpPr>
        <xdr:cNvPr id="160" name="TextBox 159"/>
        <xdr:cNvSpPr txBox="1"/>
      </xdr:nvSpPr>
      <xdr:spPr>
        <a:xfrm>
          <a:off x="12687300" y="23907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</xdr:row>
      <xdr:rowOff>0</xdr:rowOff>
    </xdr:from>
    <xdr:ext cx="914400" cy="264560"/>
    <xdr:sp>
      <xdr:nvSpPr>
        <xdr:cNvPr id="161" name="TextBox 160"/>
        <xdr:cNvSpPr txBox="1"/>
      </xdr:nvSpPr>
      <xdr:spPr>
        <a:xfrm>
          <a:off x="12687300" y="3638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44</xdr:row>
      <xdr:rowOff>0</xdr:rowOff>
    </xdr:from>
    <xdr:ext cx="914400" cy="264560"/>
    <xdr:sp>
      <xdr:nvSpPr>
        <xdr:cNvPr id="162" name="TextBox 161"/>
        <xdr:cNvSpPr txBox="1"/>
      </xdr:nvSpPr>
      <xdr:spPr>
        <a:xfrm>
          <a:off x="12687300" y="9067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65</xdr:row>
      <xdr:rowOff>0</xdr:rowOff>
    </xdr:from>
    <xdr:ext cx="914400" cy="264560"/>
    <xdr:sp>
      <xdr:nvSpPr>
        <xdr:cNvPr id="163" name="TextBox 162"/>
        <xdr:cNvSpPr txBox="1"/>
      </xdr:nvSpPr>
      <xdr:spPr>
        <a:xfrm>
          <a:off x="12687300" y="12868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109</xdr:row>
      <xdr:rowOff>0</xdr:rowOff>
    </xdr:from>
    <xdr:ext cx="914400" cy="264560"/>
    <xdr:sp>
      <xdr:nvSpPr>
        <xdr:cNvPr id="164" name="TextBox 163"/>
        <xdr:cNvSpPr txBox="1"/>
      </xdr:nvSpPr>
      <xdr:spPr>
        <a:xfrm>
          <a:off x="12687300" y="20831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51</xdr:row>
      <xdr:rowOff>0</xdr:rowOff>
    </xdr:from>
    <xdr:ext cx="914400" cy="264560"/>
    <xdr:sp>
      <xdr:nvSpPr>
        <xdr:cNvPr id="165" name="TextBox 164"/>
        <xdr:cNvSpPr txBox="1"/>
      </xdr:nvSpPr>
      <xdr:spPr>
        <a:xfrm>
          <a:off x="12687300" y="10334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</xdr:row>
      <xdr:rowOff>0</xdr:rowOff>
    </xdr:from>
    <xdr:ext cx="914400" cy="264560"/>
    <xdr:sp>
      <xdr:nvSpPr>
        <xdr:cNvPr id="166" name="TextBox 165"/>
        <xdr:cNvSpPr txBox="1"/>
      </xdr:nvSpPr>
      <xdr:spPr>
        <a:xfrm>
          <a:off x="12687300" y="3457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</xdr:row>
      <xdr:rowOff>0</xdr:rowOff>
    </xdr:from>
    <xdr:ext cx="914400" cy="264560"/>
    <xdr:sp>
      <xdr:nvSpPr>
        <xdr:cNvPr id="167" name="TextBox 166"/>
        <xdr:cNvSpPr txBox="1"/>
      </xdr:nvSpPr>
      <xdr:spPr>
        <a:xfrm>
          <a:off x="12687300" y="1466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</xdr:row>
      <xdr:rowOff>0</xdr:rowOff>
    </xdr:from>
    <xdr:ext cx="914400" cy="264560"/>
    <xdr:sp>
      <xdr:nvSpPr>
        <xdr:cNvPr id="168" name="TextBox 167"/>
        <xdr:cNvSpPr txBox="1"/>
      </xdr:nvSpPr>
      <xdr:spPr>
        <a:xfrm>
          <a:off x="12687300" y="1647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</xdr:row>
      <xdr:rowOff>0</xdr:rowOff>
    </xdr:from>
    <xdr:ext cx="914400" cy="264560"/>
    <xdr:sp>
      <xdr:nvSpPr>
        <xdr:cNvPr id="169" name="TextBox 168"/>
        <xdr:cNvSpPr txBox="1"/>
      </xdr:nvSpPr>
      <xdr:spPr>
        <a:xfrm>
          <a:off x="12687300" y="1828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</xdr:row>
      <xdr:rowOff>0</xdr:rowOff>
    </xdr:from>
    <xdr:ext cx="914400" cy="264560"/>
    <xdr:sp>
      <xdr:nvSpPr>
        <xdr:cNvPr id="170" name="TextBox 169"/>
        <xdr:cNvSpPr txBox="1"/>
      </xdr:nvSpPr>
      <xdr:spPr>
        <a:xfrm>
          <a:off x="12687300" y="2009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</xdr:row>
      <xdr:rowOff>0</xdr:rowOff>
    </xdr:from>
    <xdr:ext cx="914400" cy="264560"/>
    <xdr:sp>
      <xdr:nvSpPr>
        <xdr:cNvPr id="171" name="TextBox 170"/>
        <xdr:cNvSpPr txBox="1"/>
      </xdr:nvSpPr>
      <xdr:spPr>
        <a:xfrm>
          <a:off x="12687300" y="2190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</xdr:row>
      <xdr:rowOff>0</xdr:rowOff>
    </xdr:from>
    <xdr:ext cx="914400" cy="264560"/>
    <xdr:sp>
      <xdr:nvSpPr>
        <xdr:cNvPr id="172" name="TextBox 171"/>
        <xdr:cNvSpPr txBox="1"/>
      </xdr:nvSpPr>
      <xdr:spPr>
        <a:xfrm>
          <a:off x="12687300" y="2371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914400" cy="264560"/>
    <xdr:sp>
      <xdr:nvSpPr>
        <xdr:cNvPr id="173" name="TextBox 172"/>
        <xdr:cNvSpPr txBox="1"/>
      </xdr:nvSpPr>
      <xdr:spPr>
        <a:xfrm>
          <a:off x="12687300" y="2552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914400" cy="264560"/>
    <xdr:sp>
      <xdr:nvSpPr>
        <xdr:cNvPr id="174" name="TextBox 173"/>
        <xdr:cNvSpPr txBox="1"/>
      </xdr:nvSpPr>
      <xdr:spPr>
        <a:xfrm>
          <a:off x="12687300" y="2733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11</xdr:row>
      <xdr:rowOff>0</xdr:rowOff>
    </xdr:from>
    <xdr:ext cx="914400" cy="264560"/>
    <xdr:sp>
      <xdr:nvSpPr>
        <xdr:cNvPr id="175" name="TextBox 174"/>
        <xdr:cNvSpPr txBox="1"/>
      </xdr:nvSpPr>
      <xdr:spPr>
        <a:xfrm>
          <a:off x="12687300" y="2914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12</xdr:row>
      <xdr:rowOff>0</xdr:rowOff>
    </xdr:from>
    <xdr:ext cx="914400" cy="264560"/>
    <xdr:sp>
      <xdr:nvSpPr>
        <xdr:cNvPr id="176" name="TextBox 175"/>
        <xdr:cNvSpPr txBox="1"/>
      </xdr:nvSpPr>
      <xdr:spPr>
        <a:xfrm>
          <a:off x="12687300" y="3095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13</xdr:row>
      <xdr:rowOff>0</xdr:rowOff>
    </xdr:from>
    <xdr:ext cx="914400" cy="264560"/>
    <xdr:sp>
      <xdr:nvSpPr>
        <xdr:cNvPr id="177" name="TextBox 176"/>
        <xdr:cNvSpPr txBox="1"/>
      </xdr:nvSpPr>
      <xdr:spPr>
        <a:xfrm>
          <a:off x="12687300" y="3276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14</xdr:row>
      <xdr:rowOff>0</xdr:rowOff>
    </xdr:from>
    <xdr:ext cx="914400" cy="264560"/>
    <xdr:sp>
      <xdr:nvSpPr>
        <xdr:cNvPr id="178" name="TextBox 177"/>
        <xdr:cNvSpPr txBox="1"/>
      </xdr:nvSpPr>
      <xdr:spPr>
        <a:xfrm>
          <a:off x="12687300" y="3457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15</xdr:row>
      <xdr:rowOff>0</xdr:rowOff>
    </xdr:from>
    <xdr:ext cx="914400" cy="264560"/>
    <xdr:sp>
      <xdr:nvSpPr>
        <xdr:cNvPr id="179" name="TextBox 178"/>
        <xdr:cNvSpPr txBox="1"/>
      </xdr:nvSpPr>
      <xdr:spPr>
        <a:xfrm>
          <a:off x="12687300" y="3638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16</xdr:row>
      <xdr:rowOff>0</xdr:rowOff>
    </xdr:from>
    <xdr:ext cx="914400" cy="264560"/>
    <xdr:sp>
      <xdr:nvSpPr>
        <xdr:cNvPr id="180" name="TextBox 179"/>
        <xdr:cNvSpPr txBox="1"/>
      </xdr:nvSpPr>
      <xdr:spPr>
        <a:xfrm>
          <a:off x="12687300" y="3819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17</xdr:row>
      <xdr:rowOff>0</xdr:rowOff>
    </xdr:from>
    <xdr:ext cx="914400" cy="264560"/>
    <xdr:sp>
      <xdr:nvSpPr>
        <xdr:cNvPr id="181" name="TextBox 180"/>
        <xdr:cNvSpPr txBox="1"/>
      </xdr:nvSpPr>
      <xdr:spPr>
        <a:xfrm>
          <a:off x="12687300" y="4000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18</xdr:row>
      <xdr:rowOff>0</xdr:rowOff>
    </xdr:from>
    <xdr:ext cx="914400" cy="264560"/>
    <xdr:sp>
      <xdr:nvSpPr>
        <xdr:cNvPr id="182" name="TextBox 181"/>
        <xdr:cNvSpPr txBox="1"/>
      </xdr:nvSpPr>
      <xdr:spPr>
        <a:xfrm>
          <a:off x="12687300" y="41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19</xdr:row>
      <xdr:rowOff>0</xdr:rowOff>
    </xdr:from>
    <xdr:ext cx="914400" cy="264560"/>
    <xdr:sp>
      <xdr:nvSpPr>
        <xdr:cNvPr id="183" name="TextBox 182"/>
        <xdr:cNvSpPr txBox="1"/>
      </xdr:nvSpPr>
      <xdr:spPr>
        <a:xfrm>
          <a:off x="12687300" y="4362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20</xdr:row>
      <xdr:rowOff>0</xdr:rowOff>
    </xdr:from>
    <xdr:ext cx="914400" cy="264560"/>
    <xdr:sp>
      <xdr:nvSpPr>
        <xdr:cNvPr id="184" name="TextBox 183"/>
        <xdr:cNvSpPr txBox="1"/>
      </xdr:nvSpPr>
      <xdr:spPr>
        <a:xfrm>
          <a:off x="12687300" y="4543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21</xdr:row>
      <xdr:rowOff>0</xdr:rowOff>
    </xdr:from>
    <xdr:ext cx="914400" cy="264560"/>
    <xdr:sp>
      <xdr:nvSpPr>
        <xdr:cNvPr id="185" name="TextBox 184"/>
        <xdr:cNvSpPr txBox="1"/>
      </xdr:nvSpPr>
      <xdr:spPr>
        <a:xfrm>
          <a:off x="12687300" y="4724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22</xdr:row>
      <xdr:rowOff>0</xdr:rowOff>
    </xdr:from>
    <xdr:ext cx="914400" cy="264560"/>
    <xdr:sp>
      <xdr:nvSpPr>
        <xdr:cNvPr id="186" name="TextBox 185"/>
        <xdr:cNvSpPr txBox="1"/>
      </xdr:nvSpPr>
      <xdr:spPr>
        <a:xfrm>
          <a:off x="12687300" y="4905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23</xdr:row>
      <xdr:rowOff>0</xdr:rowOff>
    </xdr:from>
    <xdr:ext cx="914400" cy="264560"/>
    <xdr:sp>
      <xdr:nvSpPr>
        <xdr:cNvPr id="187" name="TextBox 186"/>
        <xdr:cNvSpPr txBox="1"/>
      </xdr:nvSpPr>
      <xdr:spPr>
        <a:xfrm>
          <a:off x="12687300" y="5086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24</xdr:row>
      <xdr:rowOff>0</xdr:rowOff>
    </xdr:from>
    <xdr:ext cx="914400" cy="264560"/>
    <xdr:sp>
      <xdr:nvSpPr>
        <xdr:cNvPr id="188" name="TextBox 187"/>
        <xdr:cNvSpPr txBox="1"/>
      </xdr:nvSpPr>
      <xdr:spPr>
        <a:xfrm>
          <a:off x="12687300" y="5267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25</xdr:row>
      <xdr:rowOff>0</xdr:rowOff>
    </xdr:from>
    <xdr:ext cx="914400" cy="264560"/>
    <xdr:sp>
      <xdr:nvSpPr>
        <xdr:cNvPr id="189" name="TextBox 188"/>
        <xdr:cNvSpPr txBox="1"/>
      </xdr:nvSpPr>
      <xdr:spPr>
        <a:xfrm>
          <a:off x="12687300" y="5448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26</xdr:row>
      <xdr:rowOff>0</xdr:rowOff>
    </xdr:from>
    <xdr:ext cx="914400" cy="264560"/>
    <xdr:sp>
      <xdr:nvSpPr>
        <xdr:cNvPr id="190" name="TextBox 189"/>
        <xdr:cNvSpPr txBox="1"/>
      </xdr:nvSpPr>
      <xdr:spPr>
        <a:xfrm>
          <a:off x="12687300" y="5629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27</xdr:row>
      <xdr:rowOff>0</xdr:rowOff>
    </xdr:from>
    <xdr:ext cx="914400" cy="264560"/>
    <xdr:sp>
      <xdr:nvSpPr>
        <xdr:cNvPr id="191" name="TextBox 190"/>
        <xdr:cNvSpPr txBox="1"/>
      </xdr:nvSpPr>
      <xdr:spPr>
        <a:xfrm>
          <a:off x="12687300" y="5810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28</xdr:row>
      <xdr:rowOff>0</xdr:rowOff>
    </xdr:from>
    <xdr:ext cx="914400" cy="264560"/>
    <xdr:sp>
      <xdr:nvSpPr>
        <xdr:cNvPr id="192" name="TextBox 191"/>
        <xdr:cNvSpPr txBox="1"/>
      </xdr:nvSpPr>
      <xdr:spPr>
        <a:xfrm>
          <a:off x="12687300" y="5991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29</xdr:row>
      <xdr:rowOff>0</xdr:rowOff>
    </xdr:from>
    <xdr:ext cx="914400" cy="264560"/>
    <xdr:sp>
      <xdr:nvSpPr>
        <xdr:cNvPr id="193" name="TextBox 192"/>
        <xdr:cNvSpPr txBox="1"/>
      </xdr:nvSpPr>
      <xdr:spPr>
        <a:xfrm>
          <a:off x="12687300" y="6172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30</xdr:row>
      <xdr:rowOff>0</xdr:rowOff>
    </xdr:from>
    <xdr:ext cx="914400" cy="264560"/>
    <xdr:sp>
      <xdr:nvSpPr>
        <xdr:cNvPr id="194" name="TextBox 193"/>
        <xdr:cNvSpPr txBox="1"/>
      </xdr:nvSpPr>
      <xdr:spPr>
        <a:xfrm>
          <a:off x="12687300" y="6353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31</xdr:row>
      <xdr:rowOff>0</xdr:rowOff>
    </xdr:from>
    <xdr:ext cx="914400" cy="264560"/>
    <xdr:sp>
      <xdr:nvSpPr>
        <xdr:cNvPr id="195" name="TextBox 194"/>
        <xdr:cNvSpPr txBox="1"/>
      </xdr:nvSpPr>
      <xdr:spPr>
        <a:xfrm>
          <a:off x="12687300" y="6534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32</xdr:row>
      <xdr:rowOff>0</xdr:rowOff>
    </xdr:from>
    <xdr:ext cx="914400" cy="264560"/>
    <xdr:sp>
      <xdr:nvSpPr>
        <xdr:cNvPr id="196" name="TextBox 195"/>
        <xdr:cNvSpPr txBox="1"/>
      </xdr:nvSpPr>
      <xdr:spPr>
        <a:xfrm>
          <a:off x="12687300" y="6896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33</xdr:row>
      <xdr:rowOff>0</xdr:rowOff>
    </xdr:from>
    <xdr:ext cx="914400" cy="264560"/>
    <xdr:sp>
      <xdr:nvSpPr>
        <xdr:cNvPr id="197" name="TextBox 196"/>
        <xdr:cNvSpPr txBox="1"/>
      </xdr:nvSpPr>
      <xdr:spPr>
        <a:xfrm>
          <a:off x="12687300" y="7077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34</xdr:row>
      <xdr:rowOff>0</xdr:rowOff>
    </xdr:from>
    <xdr:ext cx="914400" cy="264560"/>
    <xdr:sp>
      <xdr:nvSpPr>
        <xdr:cNvPr id="198" name="TextBox 197"/>
        <xdr:cNvSpPr txBox="1"/>
      </xdr:nvSpPr>
      <xdr:spPr>
        <a:xfrm>
          <a:off x="12687300" y="7258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35</xdr:row>
      <xdr:rowOff>0</xdr:rowOff>
    </xdr:from>
    <xdr:ext cx="914400" cy="264560"/>
    <xdr:sp>
      <xdr:nvSpPr>
        <xdr:cNvPr id="199" name="TextBox 198"/>
        <xdr:cNvSpPr txBox="1"/>
      </xdr:nvSpPr>
      <xdr:spPr>
        <a:xfrm>
          <a:off x="12687300" y="7439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36</xdr:row>
      <xdr:rowOff>0</xdr:rowOff>
    </xdr:from>
    <xdr:ext cx="914400" cy="264560"/>
    <xdr:sp>
      <xdr:nvSpPr>
        <xdr:cNvPr id="200" name="TextBox 199"/>
        <xdr:cNvSpPr txBox="1"/>
      </xdr:nvSpPr>
      <xdr:spPr>
        <a:xfrm>
          <a:off x="12687300" y="7620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37</xdr:row>
      <xdr:rowOff>0</xdr:rowOff>
    </xdr:from>
    <xdr:ext cx="914400" cy="264560"/>
    <xdr:sp>
      <xdr:nvSpPr>
        <xdr:cNvPr id="201" name="TextBox 200"/>
        <xdr:cNvSpPr txBox="1"/>
      </xdr:nvSpPr>
      <xdr:spPr>
        <a:xfrm>
          <a:off x="12687300" y="7800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38</xdr:row>
      <xdr:rowOff>0</xdr:rowOff>
    </xdr:from>
    <xdr:ext cx="914400" cy="264560"/>
    <xdr:sp>
      <xdr:nvSpPr>
        <xdr:cNvPr id="202" name="TextBox 201"/>
        <xdr:cNvSpPr txBox="1"/>
      </xdr:nvSpPr>
      <xdr:spPr>
        <a:xfrm>
          <a:off x="12687300" y="7981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39</xdr:row>
      <xdr:rowOff>0</xdr:rowOff>
    </xdr:from>
    <xdr:ext cx="914400" cy="264560"/>
    <xdr:sp>
      <xdr:nvSpPr>
        <xdr:cNvPr id="203" name="TextBox 202"/>
        <xdr:cNvSpPr txBox="1"/>
      </xdr:nvSpPr>
      <xdr:spPr>
        <a:xfrm>
          <a:off x="12687300" y="8162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40</xdr:row>
      <xdr:rowOff>0</xdr:rowOff>
    </xdr:from>
    <xdr:ext cx="914400" cy="264560"/>
    <xdr:sp>
      <xdr:nvSpPr>
        <xdr:cNvPr id="204" name="TextBox 203"/>
        <xdr:cNvSpPr txBox="1"/>
      </xdr:nvSpPr>
      <xdr:spPr>
        <a:xfrm>
          <a:off x="12687300" y="8343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41</xdr:row>
      <xdr:rowOff>0</xdr:rowOff>
    </xdr:from>
    <xdr:ext cx="914400" cy="264560"/>
    <xdr:sp>
      <xdr:nvSpPr>
        <xdr:cNvPr id="205" name="TextBox 204"/>
        <xdr:cNvSpPr txBox="1"/>
      </xdr:nvSpPr>
      <xdr:spPr>
        <a:xfrm>
          <a:off x="12687300" y="8524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42</xdr:row>
      <xdr:rowOff>0</xdr:rowOff>
    </xdr:from>
    <xdr:ext cx="914400" cy="264560"/>
    <xdr:sp>
      <xdr:nvSpPr>
        <xdr:cNvPr id="206" name="TextBox 205"/>
        <xdr:cNvSpPr txBox="1"/>
      </xdr:nvSpPr>
      <xdr:spPr>
        <a:xfrm>
          <a:off x="12687300" y="87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43</xdr:row>
      <xdr:rowOff>0</xdr:rowOff>
    </xdr:from>
    <xdr:ext cx="914400" cy="264560"/>
    <xdr:sp>
      <xdr:nvSpPr>
        <xdr:cNvPr id="207" name="TextBox 206"/>
        <xdr:cNvSpPr txBox="1"/>
      </xdr:nvSpPr>
      <xdr:spPr>
        <a:xfrm>
          <a:off x="12687300" y="8886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44</xdr:row>
      <xdr:rowOff>0</xdr:rowOff>
    </xdr:from>
    <xdr:ext cx="914400" cy="264560"/>
    <xdr:sp>
      <xdr:nvSpPr>
        <xdr:cNvPr id="208" name="TextBox 207"/>
        <xdr:cNvSpPr txBox="1"/>
      </xdr:nvSpPr>
      <xdr:spPr>
        <a:xfrm>
          <a:off x="12687300" y="9067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45</xdr:row>
      <xdr:rowOff>0</xdr:rowOff>
    </xdr:from>
    <xdr:ext cx="914400" cy="264560"/>
    <xdr:sp>
      <xdr:nvSpPr>
        <xdr:cNvPr id="209" name="TextBox 208"/>
        <xdr:cNvSpPr txBox="1"/>
      </xdr:nvSpPr>
      <xdr:spPr>
        <a:xfrm>
          <a:off x="12687300" y="9248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46</xdr:row>
      <xdr:rowOff>0</xdr:rowOff>
    </xdr:from>
    <xdr:ext cx="914400" cy="264560"/>
    <xdr:sp>
      <xdr:nvSpPr>
        <xdr:cNvPr id="210" name="TextBox 209"/>
        <xdr:cNvSpPr txBox="1"/>
      </xdr:nvSpPr>
      <xdr:spPr>
        <a:xfrm>
          <a:off x="12687300" y="9429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47</xdr:row>
      <xdr:rowOff>0</xdr:rowOff>
    </xdr:from>
    <xdr:ext cx="914400" cy="264560"/>
    <xdr:sp>
      <xdr:nvSpPr>
        <xdr:cNvPr id="211" name="TextBox 210"/>
        <xdr:cNvSpPr txBox="1"/>
      </xdr:nvSpPr>
      <xdr:spPr>
        <a:xfrm>
          <a:off x="12687300" y="9610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48</xdr:row>
      <xdr:rowOff>0</xdr:rowOff>
    </xdr:from>
    <xdr:ext cx="914400" cy="264560"/>
    <xdr:sp>
      <xdr:nvSpPr>
        <xdr:cNvPr id="212" name="TextBox 211"/>
        <xdr:cNvSpPr txBox="1"/>
      </xdr:nvSpPr>
      <xdr:spPr>
        <a:xfrm>
          <a:off x="12687300" y="9791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49</xdr:row>
      <xdr:rowOff>0</xdr:rowOff>
    </xdr:from>
    <xdr:ext cx="914400" cy="264560"/>
    <xdr:sp>
      <xdr:nvSpPr>
        <xdr:cNvPr id="213" name="TextBox 212"/>
        <xdr:cNvSpPr txBox="1"/>
      </xdr:nvSpPr>
      <xdr:spPr>
        <a:xfrm>
          <a:off x="12687300" y="9972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50</xdr:row>
      <xdr:rowOff>0</xdr:rowOff>
    </xdr:from>
    <xdr:ext cx="914400" cy="264560"/>
    <xdr:sp>
      <xdr:nvSpPr>
        <xdr:cNvPr id="214" name="TextBox 213"/>
        <xdr:cNvSpPr txBox="1"/>
      </xdr:nvSpPr>
      <xdr:spPr>
        <a:xfrm>
          <a:off x="12687300" y="10153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51</xdr:row>
      <xdr:rowOff>0</xdr:rowOff>
    </xdr:from>
    <xdr:ext cx="914400" cy="264560"/>
    <xdr:sp>
      <xdr:nvSpPr>
        <xdr:cNvPr id="215" name="TextBox 214"/>
        <xdr:cNvSpPr txBox="1"/>
      </xdr:nvSpPr>
      <xdr:spPr>
        <a:xfrm>
          <a:off x="12687300" y="10334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52</xdr:row>
      <xdr:rowOff>0</xdr:rowOff>
    </xdr:from>
    <xdr:ext cx="914400" cy="264560"/>
    <xdr:sp>
      <xdr:nvSpPr>
        <xdr:cNvPr id="216" name="TextBox 215"/>
        <xdr:cNvSpPr txBox="1"/>
      </xdr:nvSpPr>
      <xdr:spPr>
        <a:xfrm>
          <a:off x="12687300" y="10515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53</xdr:row>
      <xdr:rowOff>0</xdr:rowOff>
    </xdr:from>
    <xdr:ext cx="914400" cy="264560"/>
    <xdr:sp>
      <xdr:nvSpPr>
        <xdr:cNvPr id="217" name="TextBox 216"/>
        <xdr:cNvSpPr txBox="1"/>
      </xdr:nvSpPr>
      <xdr:spPr>
        <a:xfrm>
          <a:off x="12687300" y="10696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54</xdr:row>
      <xdr:rowOff>0</xdr:rowOff>
    </xdr:from>
    <xdr:ext cx="914400" cy="264560"/>
    <xdr:sp>
      <xdr:nvSpPr>
        <xdr:cNvPr id="218" name="TextBox 217"/>
        <xdr:cNvSpPr txBox="1"/>
      </xdr:nvSpPr>
      <xdr:spPr>
        <a:xfrm>
          <a:off x="12687300" y="10877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55</xdr:row>
      <xdr:rowOff>0</xdr:rowOff>
    </xdr:from>
    <xdr:ext cx="914400" cy="264560"/>
    <xdr:sp>
      <xdr:nvSpPr>
        <xdr:cNvPr id="219" name="TextBox 218"/>
        <xdr:cNvSpPr txBox="1"/>
      </xdr:nvSpPr>
      <xdr:spPr>
        <a:xfrm>
          <a:off x="12687300" y="11058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56</xdr:row>
      <xdr:rowOff>0</xdr:rowOff>
    </xdr:from>
    <xdr:ext cx="914400" cy="264560"/>
    <xdr:sp>
      <xdr:nvSpPr>
        <xdr:cNvPr id="220" name="TextBox 219"/>
        <xdr:cNvSpPr txBox="1"/>
      </xdr:nvSpPr>
      <xdr:spPr>
        <a:xfrm>
          <a:off x="12687300" y="11239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57</xdr:row>
      <xdr:rowOff>0</xdr:rowOff>
    </xdr:from>
    <xdr:ext cx="914400" cy="264560"/>
    <xdr:sp>
      <xdr:nvSpPr>
        <xdr:cNvPr id="221" name="TextBox 220"/>
        <xdr:cNvSpPr txBox="1"/>
      </xdr:nvSpPr>
      <xdr:spPr>
        <a:xfrm>
          <a:off x="12687300" y="11420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58</xdr:row>
      <xdr:rowOff>0</xdr:rowOff>
    </xdr:from>
    <xdr:ext cx="914400" cy="264560"/>
    <xdr:sp>
      <xdr:nvSpPr>
        <xdr:cNvPr id="222" name="TextBox 221"/>
        <xdr:cNvSpPr txBox="1"/>
      </xdr:nvSpPr>
      <xdr:spPr>
        <a:xfrm>
          <a:off x="12687300" y="11601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59</xdr:row>
      <xdr:rowOff>0</xdr:rowOff>
    </xdr:from>
    <xdr:ext cx="914400" cy="264560"/>
    <xdr:sp>
      <xdr:nvSpPr>
        <xdr:cNvPr id="223" name="TextBox 222"/>
        <xdr:cNvSpPr txBox="1"/>
      </xdr:nvSpPr>
      <xdr:spPr>
        <a:xfrm>
          <a:off x="12687300" y="11782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60</xdr:row>
      <xdr:rowOff>0</xdr:rowOff>
    </xdr:from>
    <xdr:ext cx="914400" cy="264560"/>
    <xdr:sp>
      <xdr:nvSpPr>
        <xdr:cNvPr id="224" name="TextBox 223"/>
        <xdr:cNvSpPr txBox="1"/>
      </xdr:nvSpPr>
      <xdr:spPr>
        <a:xfrm>
          <a:off x="12687300" y="11963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61</xdr:row>
      <xdr:rowOff>0</xdr:rowOff>
    </xdr:from>
    <xdr:ext cx="914400" cy="264560"/>
    <xdr:sp>
      <xdr:nvSpPr>
        <xdr:cNvPr id="225" name="TextBox 224"/>
        <xdr:cNvSpPr txBox="1"/>
      </xdr:nvSpPr>
      <xdr:spPr>
        <a:xfrm>
          <a:off x="12687300" y="12144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62</xdr:row>
      <xdr:rowOff>0</xdr:rowOff>
    </xdr:from>
    <xdr:ext cx="914400" cy="264560"/>
    <xdr:sp>
      <xdr:nvSpPr>
        <xdr:cNvPr id="226" name="TextBox 225"/>
        <xdr:cNvSpPr txBox="1"/>
      </xdr:nvSpPr>
      <xdr:spPr>
        <a:xfrm>
          <a:off x="12687300" y="12325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63</xdr:row>
      <xdr:rowOff>0</xdr:rowOff>
    </xdr:from>
    <xdr:ext cx="914400" cy="264560"/>
    <xdr:sp>
      <xdr:nvSpPr>
        <xdr:cNvPr id="227" name="TextBox 226"/>
        <xdr:cNvSpPr txBox="1"/>
      </xdr:nvSpPr>
      <xdr:spPr>
        <a:xfrm>
          <a:off x="12687300" y="12506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64</xdr:row>
      <xdr:rowOff>0</xdr:rowOff>
    </xdr:from>
    <xdr:ext cx="914400" cy="264560"/>
    <xdr:sp>
      <xdr:nvSpPr>
        <xdr:cNvPr id="228" name="TextBox 227"/>
        <xdr:cNvSpPr txBox="1"/>
      </xdr:nvSpPr>
      <xdr:spPr>
        <a:xfrm>
          <a:off x="12687300" y="12687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65</xdr:row>
      <xdr:rowOff>0</xdr:rowOff>
    </xdr:from>
    <xdr:ext cx="914400" cy="264560"/>
    <xdr:sp>
      <xdr:nvSpPr>
        <xdr:cNvPr id="229" name="TextBox 228"/>
        <xdr:cNvSpPr txBox="1"/>
      </xdr:nvSpPr>
      <xdr:spPr>
        <a:xfrm>
          <a:off x="12687300" y="12868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66</xdr:row>
      <xdr:rowOff>0</xdr:rowOff>
    </xdr:from>
    <xdr:ext cx="914400" cy="264560"/>
    <xdr:sp>
      <xdr:nvSpPr>
        <xdr:cNvPr id="230" name="TextBox 229"/>
        <xdr:cNvSpPr txBox="1"/>
      </xdr:nvSpPr>
      <xdr:spPr>
        <a:xfrm>
          <a:off x="12687300" y="13049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67</xdr:row>
      <xdr:rowOff>0</xdr:rowOff>
    </xdr:from>
    <xdr:ext cx="914400" cy="264560"/>
    <xdr:sp>
      <xdr:nvSpPr>
        <xdr:cNvPr id="231" name="TextBox 230"/>
        <xdr:cNvSpPr txBox="1"/>
      </xdr:nvSpPr>
      <xdr:spPr>
        <a:xfrm>
          <a:off x="12687300" y="132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68</xdr:row>
      <xdr:rowOff>0</xdr:rowOff>
    </xdr:from>
    <xdr:ext cx="914400" cy="264560"/>
    <xdr:sp>
      <xdr:nvSpPr>
        <xdr:cNvPr id="232" name="TextBox 231"/>
        <xdr:cNvSpPr txBox="1"/>
      </xdr:nvSpPr>
      <xdr:spPr>
        <a:xfrm>
          <a:off x="12687300" y="13411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69</xdr:row>
      <xdr:rowOff>0</xdr:rowOff>
    </xdr:from>
    <xdr:ext cx="914400" cy="264560"/>
    <xdr:sp>
      <xdr:nvSpPr>
        <xdr:cNvPr id="233" name="TextBox 232"/>
        <xdr:cNvSpPr txBox="1"/>
      </xdr:nvSpPr>
      <xdr:spPr>
        <a:xfrm>
          <a:off x="12687300" y="1359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70</xdr:row>
      <xdr:rowOff>0</xdr:rowOff>
    </xdr:from>
    <xdr:ext cx="914400" cy="264560"/>
    <xdr:sp>
      <xdr:nvSpPr>
        <xdr:cNvPr id="234" name="TextBox 233"/>
        <xdr:cNvSpPr txBox="1"/>
      </xdr:nvSpPr>
      <xdr:spPr>
        <a:xfrm>
          <a:off x="12687300" y="13773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71</xdr:row>
      <xdr:rowOff>0</xdr:rowOff>
    </xdr:from>
    <xdr:ext cx="914400" cy="264560"/>
    <xdr:sp>
      <xdr:nvSpPr>
        <xdr:cNvPr id="235" name="TextBox 234"/>
        <xdr:cNvSpPr txBox="1"/>
      </xdr:nvSpPr>
      <xdr:spPr>
        <a:xfrm>
          <a:off x="12687300" y="13954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72</xdr:row>
      <xdr:rowOff>0</xdr:rowOff>
    </xdr:from>
    <xdr:ext cx="914400" cy="264560"/>
    <xdr:sp>
      <xdr:nvSpPr>
        <xdr:cNvPr id="236" name="TextBox 235"/>
        <xdr:cNvSpPr txBox="1"/>
      </xdr:nvSpPr>
      <xdr:spPr>
        <a:xfrm>
          <a:off x="12687300" y="14135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73</xdr:row>
      <xdr:rowOff>0</xdr:rowOff>
    </xdr:from>
    <xdr:ext cx="914400" cy="264560"/>
    <xdr:sp>
      <xdr:nvSpPr>
        <xdr:cNvPr id="237" name="TextBox 236"/>
        <xdr:cNvSpPr txBox="1"/>
      </xdr:nvSpPr>
      <xdr:spPr>
        <a:xfrm>
          <a:off x="12687300" y="14316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74</xdr:row>
      <xdr:rowOff>0</xdr:rowOff>
    </xdr:from>
    <xdr:ext cx="914400" cy="264560"/>
    <xdr:sp>
      <xdr:nvSpPr>
        <xdr:cNvPr id="238" name="TextBox 237"/>
        <xdr:cNvSpPr txBox="1"/>
      </xdr:nvSpPr>
      <xdr:spPr>
        <a:xfrm>
          <a:off x="12687300" y="14497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75</xdr:row>
      <xdr:rowOff>0</xdr:rowOff>
    </xdr:from>
    <xdr:ext cx="914400" cy="264560"/>
    <xdr:sp>
      <xdr:nvSpPr>
        <xdr:cNvPr id="239" name="TextBox 238"/>
        <xdr:cNvSpPr txBox="1"/>
      </xdr:nvSpPr>
      <xdr:spPr>
        <a:xfrm>
          <a:off x="12687300" y="14678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76</xdr:row>
      <xdr:rowOff>0</xdr:rowOff>
    </xdr:from>
    <xdr:ext cx="914400" cy="264560"/>
    <xdr:sp>
      <xdr:nvSpPr>
        <xdr:cNvPr id="240" name="TextBox 239"/>
        <xdr:cNvSpPr txBox="1"/>
      </xdr:nvSpPr>
      <xdr:spPr>
        <a:xfrm>
          <a:off x="12687300" y="14859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77</xdr:row>
      <xdr:rowOff>0</xdr:rowOff>
    </xdr:from>
    <xdr:ext cx="914400" cy="264560"/>
    <xdr:sp>
      <xdr:nvSpPr>
        <xdr:cNvPr id="241" name="TextBox 240"/>
        <xdr:cNvSpPr txBox="1"/>
      </xdr:nvSpPr>
      <xdr:spPr>
        <a:xfrm>
          <a:off x="12687300" y="15039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78</xdr:row>
      <xdr:rowOff>0</xdr:rowOff>
    </xdr:from>
    <xdr:ext cx="914400" cy="264560"/>
    <xdr:sp>
      <xdr:nvSpPr>
        <xdr:cNvPr id="242" name="TextBox 241"/>
        <xdr:cNvSpPr txBox="1"/>
      </xdr:nvSpPr>
      <xdr:spPr>
        <a:xfrm>
          <a:off x="12687300" y="15220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79</xdr:row>
      <xdr:rowOff>0</xdr:rowOff>
    </xdr:from>
    <xdr:ext cx="914400" cy="264560"/>
    <xdr:sp>
      <xdr:nvSpPr>
        <xdr:cNvPr id="243" name="TextBox 242"/>
        <xdr:cNvSpPr txBox="1"/>
      </xdr:nvSpPr>
      <xdr:spPr>
        <a:xfrm>
          <a:off x="12687300" y="15401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80</xdr:row>
      <xdr:rowOff>0</xdr:rowOff>
    </xdr:from>
    <xdr:ext cx="914400" cy="264560"/>
    <xdr:sp>
      <xdr:nvSpPr>
        <xdr:cNvPr id="244" name="TextBox 243"/>
        <xdr:cNvSpPr txBox="1"/>
      </xdr:nvSpPr>
      <xdr:spPr>
        <a:xfrm>
          <a:off x="12687300" y="15582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81</xdr:row>
      <xdr:rowOff>0</xdr:rowOff>
    </xdr:from>
    <xdr:ext cx="914400" cy="264560"/>
    <xdr:sp>
      <xdr:nvSpPr>
        <xdr:cNvPr id="245" name="TextBox 244"/>
        <xdr:cNvSpPr txBox="1"/>
      </xdr:nvSpPr>
      <xdr:spPr>
        <a:xfrm>
          <a:off x="12687300" y="15763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82</xdr:row>
      <xdr:rowOff>0</xdr:rowOff>
    </xdr:from>
    <xdr:ext cx="914400" cy="264560"/>
    <xdr:sp>
      <xdr:nvSpPr>
        <xdr:cNvPr id="246" name="TextBox 245"/>
        <xdr:cNvSpPr txBox="1"/>
      </xdr:nvSpPr>
      <xdr:spPr>
        <a:xfrm>
          <a:off x="12687300" y="15944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83</xdr:row>
      <xdr:rowOff>0</xdr:rowOff>
    </xdr:from>
    <xdr:ext cx="914400" cy="264560"/>
    <xdr:sp>
      <xdr:nvSpPr>
        <xdr:cNvPr id="247" name="TextBox 246"/>
        <xdr:cNvSpPr txBox="1"/>
      </xdr:nvSpPr>
      <xdr:spPr>
        <a:xfrm>
          <a:off x="12687300" y="16125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84</xdr:row>
      <xdr:rowOff>0</xdr:rowOff>
    </xdr:from>
    <xdr:ext cx="914400" cy="264560"/>
    <xdr:sp>
      <xdr:nvSpPr>
        <xdr:cNvPr id="248" name="TextBox 247"/>
        <xdr:cNvSpPr txBox="1"/>
      </xdr:nvSpPr>
      <xdr:spPr>
        <a:xfrm>
          <a:off x="12687300" y="16306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85</xdr:row>
      <xdr:rowOff>0</xdr:rowOff>
    </xdr:from>
    <xdr:ext cx="914400" cy="264560"/>
    <xdr:sp>
      <xdr:nvSpPr>
        <xdr:cNvPr id="249" name="TextBox 248"/>
        <xdr:cNvSpPr txBox="1"/>
      </xdr:nvSpPr>
      <xdr:spPr>
        <a:xfrm>
          <a:off x="12687300" y="16487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86</xdr:row>
      <xdr:rowOff>0</xdr:rowOff>
    </xdr:from>
    <xdr:ext cx="914400" cy="264560"/>
    <xdr:sp>
      <xdr:nvSpPr>
        <xdr:cNvPr id="250" name="TextBox 249"/>
        <xdr:cNvSpPr txBox="1"/>
      </xdr:nvSpPr>
      <xdr:spPr>
        <a:xfrm>
          <a:off x="12687300" y="16668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87</xdr:row>
      <xdr:rowOff>0</xdr:rowOff>
    </xdr:from>
    <xdr:ext cx="914400" cy="264560"/>
    <xdr:sp>
      <xdr:nvSpPr>
        <xdr:cNvPr id="251" name="TextBox 250"/>
        <xdr:cNvSpPr txBox="1"/>
      </xdr:nvSpPr>
      <xdr:spPr>
        <a:xfrm>
          <a:off x="12687300" y="16849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88</xdr:row>
      <xdr:rowOff>0</xdr:rowOff>
    </xdr:from>
    <xdr:ext cx="914400" cy="264560"/>
    <xdr:sp>
      <xdr:nvSpPr>
        <xdr:cNvPr id="252" name="TextBox 251"/>
        <xdr:cNvSpPr txBox="1"/>
      </xdr:nvSpPr>
      <xdr:spPr>
        <a:xfrm>
          <a:off x="12687300" y="17030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89</xdr:row>
      <xdr:rowOff>0</xdr:rowOff>
    </xdr:from>
    <xdr:ext cx="914400" cy="264560"/>
    <xdr:sp>
      <xdr:nvSpPr>
        <xdr:cNvPr id="253" name="TextBox 252"/>
        <xdr:cNvSpPr txBox="1"/>
      </xdr:nvSpPr>
      <xdr:spPr>
        <a:xfrm>
          <a:off x="12687300" y="17211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90</xdr:row>
      <xdr:rowOff>0</xdr:rowOff>
    </xdr:from>
    <xdr:ext cx="914400" cy="264560"/>
    <xdr:sp>
      <xdr:nvSpPr>
        <xdr:cNvPr id="254" name="TextBox 253"/>
        <xdr:cNvSpPr txBox="1"/>
      </xdr:nvSpPr>
      <xdr:spPr>
        <a:xfrm>
          <a:off x="12687300" y="17392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91</xdr:row>
      <xdr:rowOff>0</xdr:rowOff>
    </xdr:from>
    <xdr:ext cx="914400" cy="264560"/>
    <xdr:sp>
      <xdr:nvSpPr>
        <xdr:cNvPr id="255" name="TextBox 254"/>
        <xdr:cNvSpPr txBox="1"/>
      </xdr:nvSpPr>
      <xdr:spPr>
        <a:xfrm>
          <a:off x="12687300" y="17573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92</xdr:row>
      <xdr:rowOff>0</xdr:rowOff>
    </xdr:from>
    <xdr:ext cx="914400" cy="264560"/>
    <xdr:sp>
      <xdr:nvSpPr>
        <xdr:cNvPr id="256" name="TextBox 255"/>
        <xdr:cNvSpPr txBox="1"/>
      </xdr:nvSpPr>
      <xdr:spPr>
        <a:xfrm>
          <a:off x="12687300" y="177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93</xdr:row>
      <xdr:rowOff>0</xdr:rowOff>
    </xdr:from>
    <xdr:ext cx="914400" cy="264560"/>
    <xdr:sp>
      <xdr:nvSpPr>
        <xdr:cNvPr id="257" name="TextBox 256"/>
        <xdr:cNvSpPr txBox="1"/>
      </xdr:nvSpPr>
      <xdr:spPr>
        <a:xfrm>
          <a:off x="12687300" y="17935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93</xdr:row>
      <xdr:rowOff>0</xdr:rowOff>
    </xdr:from>
    <xdr:ext cx="914400" cy="264560"/>
    <xdr:sp>
      <xdr:nvSpPr>
        <xdr:cNvPr id="258" name="TextBox 257"/>
        <xdr:cNvSpPr txBox="1"/>
      </xdr:nvSpPr>
      <xdr:spPr>
        <a:xfrm>
          <a:off x="12687300" y="17935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93</xdr:row>
      <xdr:rowOff>0</xdr:rowOff>
    </xdr:from>
    <xdr:ext cx="914400" cy="264560"/>
    <xdr:sp>
      <xdr:nvSpPr>
        <xdr:cNvPr id="259" name="TextBox 258"/>
        <xdr:cNvSpPr txBox="1"/>
      </xdr:nvSpPr>
      <xdr:spPr>
        <a:xfrm>
          <a:off x="12687300" y="17935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94</xdr:row>
      <xdr:rowOff>0</xdr:rowOff>
    </xdr:from>
    <xdr:ext cx="914400" cy="264560"/>
    <xdr:sp>
      <xdr:nvSpPr>
        <xdr:cNvPr id="260" name="TextBox 259"/>
        <xdr:cNvSpPr txBox="1"/>
      </xdr:nvSpPr>
      <xdr:spPr>
        <a:xfrm>
          <a:off x="12687300" y="1811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93</xdr:row>
      <xdr:rowOff>0</xdr:rowOff>
    </xdr:from>
    <xdr:ext cx="914400" cy="264560"/>
    <xdr:sp>
      <xdr:nvSpPr>
        <xdr:cNvPr id="261" name="TextBox 260"/>
        <xdr:cNvSpPr txBox="1"/>
      </xdr:nvSpPr>
      <xdr:spPr>
        <a:xfrm>
          <a:off x="12687300" y="17935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17</xdr:col>
      <xdr:colOff>0</xdr:colOff>
      <xdr:row>94</xdr:row>
      <xdr:rowOff>0</xdr:rowOff>
    </xdr:from>
    <xdr:ext cx="914400" cy="264560"/>
    <xdr:sp>
      <xdr:nvSpPr>
        <xdr:cNvPr id="262" name="TextBox 261"/>
        <xdr:cNvSpPr txBox="1"/>
      </xdr:nvSpPr>
      <xdr:spPr>
        <a:xfrm>
          <a:off x="12687300" y="1811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2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4200525" y="12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914400" cy="264560"/>
    <xdr:sp>
      <xdr:nvSpPr>
        <xdr:cNvPr id="3" name="TextBox 2"/>
        <xdr:cNvSpPr txBox="1"/>
      </xdr:nvSpPr>
      <xdr:spPr>
        <a:xfrm>
          <a:off x="4200525" y="21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914400" cy="264560"/>
    <xdr:sp>
      <xdr:nvSpPr>
        <xdr:cNvPr id="4" name="TextBox 3"/>
        <xdr:cNvSpPr txBox="1"/>
      </xdr:nvSpPr>
      <xdr:spPr>
        <a:xfrm>
          <a:off x="4200525" y="19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914400" cy="264560"/>
    <xdr:sp>
      <xdr:nvSpPr>
        <xdr:cNvPr id="5" name="TextBox 4"/>
        <xdr:cNvSpPr txBox="1"/>
      </xdr:nvSpPr>
      <xdr:spPr>
        <a:xfrm>
          <a:off x="4200525" y="29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914400" cy="264560"/>
    <xdr:sp>
      <xdr:nvSpPr>
        <xdr:cNvPr id="6" name="TextBox 5"/>
        <xdr:cNvSpPr txBox="1"/>
      </xdr:nvSpPr>
      <xdr:spPr>
        <a:xfrm>
          <a:off x="4200525" y="17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</xdr:row>
      <xdr:rowOff>0</xdr:rowOff>
    </xdr:from>
    <xdr:ext cx="914400" cy="264560"/>
    <xdr:sp>
      <xdr:nvSpPr>
        <xdr:cNvPr id="7" name="TextBox 6"/>
        <xdr:cNvSpPr txBox="1"/>
      </xdr:nvSpPr>
      <xdr:spPr>
        <a:xfrm>
          <a:off x="4200525" y="26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914400" cy="264560"/>
    <xdr:sp>
      <xdr:nvSpPr>
        <xdr:cNvPr id="8" name="TextBox 7"/>
        <xdr:cNvSpPr txBox="1"/>
      </xdr:nvSpPr>
      <xdr:spPr>
        <a:xfrm>
          <a:off x="4200525" y="24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914400" cy="264560"/>
    <xdr:sp>
      <xdr:nvSpPr>
        <xdr:cNvPr id="9" name="TextBox 8"/>
        <xdr:cNvSpPr txBox="1"/>
      </xdr:nvSpPr>
      <xdr:spPr>
        <a:xfrm>
          <a:off x="4200525" y="14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914400" cy="264560"/>
    <xdr:sp>
      <xdr:nvSpPr>
        <xdr:cNvPr id="10" name="TextBox 9"/>
        <xdr:cNvSpPr txBox="1"/>
      </xdr:nvSpPr>
      <xdr:spPr>
        <a:xfrm>
          <a:off x="4200525" y="17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914400" cy="264560"/>
    <xdr:sp>
      <xdr:nvSpPr>
        <xdr:cNvPr id="11" name="TextBox 10"/>
        <xdr:cNvSpPr txBox="1"/>
      </xdr:nvSpPr>
      <xdr:spPr>
        <a:xfrm>
          <a:off x="4200525" y="19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914400" cy="264560"/>
    <xdr:sp>
      <xdr:nvSpPr>
        <xdr:cNvPr id="12" name="TextBox 11"/>
        <xdr:cNvSpPr txBox="1"/>
      </xdr:nvSpPr>
      <xdr:spPr>
        <a:xfrm>
          <a:off x="4200525" y="21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914400" cy="264560"/>
    <xdr:sp>
      <xdr:nvSpPr>
        <xdr:cNvPr id="13" name="TextBox 12"/>
        <xdr:cNvSpPr txBox="1"/>
      </xdr:nvSpPr>
      <xdr:spPr>
        <a:xfrm>
          <a:off x="4200525" y="24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</xdr:row>
      <xdr:rowOff>0</xdr:rowOff>
    </xdr:from>
    <xdr:ext cx="914400" cy="264560"/>
    <xdr:sp>
      <xdr:nvSpPr>
        <xdr:cNvPr id="14" name="TextBox 13"/>
        <xdr:cNvSpPr txBox="1"/>
      </xdr:nvSpPr>
      <xdr:spPr>
        <a:xfrm>
          <a:off x="4200525" y="26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914400" cy="264560"/>
    <xdr:sp>
      <xdr:nvSpPr>
        <xdr:cNvPr id="15" name="TextBox 14"/>
        <xdr:cNvSpPr txBox="1"/>
      </xdr:nvSpPr>
      <xdr:spPr>
        <a:xfrm>
          <a:off x="4200525" y="29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914400" cy="264560"/>
    <xdr:sp>
      <xdr:nvSpPr>
        <xdr:cNvPr id="16" name="TextBox 15"/>
        <xdr:cNvSpPr txBox="1"/>
      </xdr:nvSpPr>
      <xdr:spPr>
        <a:xfrm>
          <a:off x="4200525" y="41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914400" cy="264560"/>
    <xdr:sp>
      <xdr:nvSpPr>
        <xdr:cNvPr id="17" name="TextBox 16"/>
        <xdr:cNvSpPr txBox="1"/>
      </xdr:nvSpPr>
      <xdr:spPr>
        <a:xfrm>
          <a:off x="4200525" y="41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914400" cy="264560"/>
    <xdr:sp>
      <xdr:nvSpPr>
        <xdr:cNvPr id="18" name="TextBox 17"/>
        <xdr:cNvSpPr txBox="1"/>
      </xdr:nvSpPr>
      <xdr:spPr>
        <a:xfrm>
          <a:off x="4200525" y="45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914400" cy="264560"/>
    <xdr:sp>
      <xdr:nvSpPr>
        <xdr:cNvPr id="19" name="TextBox 18"/>
        <xdr:cNvSpPr txBox="1"/>
      </xdr:nvSpPr>
      <xdr:spPr>
        <a:xfrm>
          <a:off x="4200525" y="36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914400" cy="264560"/>
    <xdr:sp>
      <xdr:nvSpPr>
        <xdr:cNvPr id="20" name="TextBox 19"/>
        <xdr:cNvSpPr txBox="1"/>
      </xdr:nvSpPr>
      <xdr:spPr>
        <a:xfrm>
          <a:off x="4200525" y="43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914400" cy="264560"/>
    <xdr:sp>
      <xdr:nvSpPr>
        <xdr:cNvPr id="21" name="TextBox 20"/>
        <xdr:cNvSpPr txBox="1"/>
      </xdr:nvSpPr>
      <xdr:spPr>
        <a:xfrm>
          <a:off x="4200525" y="33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914400" cy="264560"/>
    <xdr:sp>
      <xdr:nvSpPr>
        <xdr:cNvPr id="22" name="TextBox 21"/>
        <xdr:cNvSpPr txBox="1"/>
      </xdr:nvSpPr>
      <xdr:spPr>
        <a:xfrm>
          <a:off x="4200525" y="31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914400" cy="264560"/>
    <xdr:sp>
      <xdr:nvSpPr>
        <xdr:cNvPr id="23" name="TextBox 22"/>
        <xdr:cNvSpPr txBox="1"/>
      </xdr:nvSpPr>
      <xdr:spPr>
        <a:xfrm>
          <a:off x="4200525" y="38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914400" cy="264560"/>
    <xdr:sp>
      <xdr:nvSpPr>
        <xdr:cNvPr id="24" name="TextBox 23"/>
        <xdr:cNvSpPr txBox="1"/>
      </xdr:nvSpPr>
      <xdr:spPr>
        <a:xfrm>
          <a:off x="4200525" y="48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914400" cy="264560"/>
    <xdr:sp>
      <xdr:nvSpPr>
        <xdr:cNvPr id="25" name="TextBox 24"/>
        <xdr:cNvSpPr txBox="1"/>
      </xdr:nvSpPr>
      <xdr:spPr>
        <a:xfrm>
          <a:off x="4200525" y="33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914400" cy="264560"/>
    <xdr:sp>
      <xdr:nvSpPr>
        <xdr:cNvPr id="26" name="TextBox 25"/>
        <xdr:cNvSpPr txBox="1"/>
      </xdr:nvSpPr>
      <xdr:spPr>
        <a:xfrm>
          <a:off x="4200525" y="36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914400" cy="264560"/>
    <xdr:sp>
      <xdr:nvSpPr>
        <xdr:cNvPr id="27" name="TextBox 26"/>
        <xdr:cNvSpPr txBox="1"/>
      </xdr:nvSpPr>
      <xdr:spPr>
        <a:xfrm>
          <a:off x="4200525" y="38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914400" cy="264560"/>
    <xdr:sp>
      <xdr:nvSpPr>
        <xdr:cNvPr id="28" name="TextBox 27"/>
        <xdr:cNvSpPr txBox="1"/>
      </xdr:nvSpPr>
      <xdr:spPr>
        <a:xfrm>
          <a:off x="4200525" y="41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914400" cy="264560"/>
    <xdr:sp>
      <xdr:nvSpPr>
        <xdr:cNvPr id="29" name="TextBox 28"/>
        <xdr:cNvSpPr txBox="1"/>
      </xdr:nvSpPr>
      <xdr:spPr>
        <a:xfrm>
          <a:off x="4200525" y="43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914400" cy="264560"/>
    <xdr:sp>
      <xdr:nvSpPr>
        <xdr:cNvPr id="30" name="TextBox 29"/>
        <xdr:cNvSpPr txBox="1"/>
      </xdr:nvSpPr>
      <xdr:spPr>
        <a:xfrm>
          <a:off x="4200525" y="45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914400" cy="264560"/>
    <xdr:sp>
      <xdr:nvSpPr>
        <xdr:cNvPr id="31" name="TextBox 30"/>
        <xdr:cNvSpPr txBox="1"/>
      </xdr:nvSpPr>
      <xdr:spPr>
        <a:xfrm>
          <a:off x="4200525" y="48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108</xdr:row>
      <xdr:rowOff>0</xdr:rowOff>
    </xdr:from>
    <xdr:ext cx="914400" cy="264560"/>
    <xdr:sp>
      <xdr:nvSpPr>
        <xdr:cNvPr id="32" name="TextBox 31"/>
        <xdr:cNvSpPr txBox="1"/>
      </xdr:nvSpPr>
      <xdr:spPr>
        <a:xfrm>
          <a:off x="4200525" y="2648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108</xdr:row>
      <xdr:rowOff>0</xdr:rowOff>
    </xdr:from>
    <xdr:ext cx="914400" cy="264560"/>
    <xdr:sp>
      <xdr:nvSpPr>
        <xdr:cNvPr id="33" name="TextBox 32"/>
        <xdr:cNvSpPr txBox="1"/>
      </xdr:nvSpPr>
      <xdr:spPr>
        <a:xfrm>
          <a:off x="4200525" y="2648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82</xdr:row>
      <xdr:rowOff>0</xdr:rowOff>
    </xdr:from>
    <xdr:ext cx="914400" cy="264560"/>
    <xdr:sp>
      <xdr:nvSpPr>
        <xdr:cNvPr id="34" name="TextBox 33"/>
        <xdr:cNvSpPr txBox="1"/>
      </xdr:nvSpPr>
      <xdr:spPr>
        <a:xfrm>
          <a:off x="4200525" y="2029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914400" cy="264560"/>
    <xdr:sp>
      <xdr:nvSpPr>
        <xdr:cNvPr id="35" name="TextBox 34"/>
        <xdr:cNvSpPr txBox="1"/>
      </xdr:nvSpPr>
      <xdr:spPr>
        <a:xfrm>
          <a:off x="4200525" y="1791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914400" cy="264560"/>
    <xdr:sp>
      <xdr:nvSpPr>
        <xdr:cNvPr id="36" name="TextBox 35"/>
        <xdr:cNvSpPr txBox="1"/>
      </xdr:nvSpPr>
      <xdr:spPr>
        <a:xfrm>
          <a:off x="4200525" y="1029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914400" cy="264560"/>
    <xdr:sp>
      <xdr:nvSpPr>
        <xdr:cNvPr id="37" name="TextBox 36"/>
        <xdr:cNvSpPr txBox="1"/>
      </xdr:nvSpPr>
      <xdr:spPr>
        <a:xfrm>
          <a:off x="4200525" y="1600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914400" cy="264560"/>
    <xdr:sp>
      <xdr:nvSpPr>
        <xdr:cNvPr id="38" name="TextBox 37"/>
        <xdr:cNvSpPr txBox="1"/>
      </xdr:nvSpPr>
      <xdr:spPr>
        <a:xfrm>
          <a:off x="4200525" y="1696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914400" cy="264560"/>
    <xdr:sp>
      <xdr:nvSpPr>
        <xdr:cNvPr id="39" name="TextBox 38"/>
        <xdr:cNvSpPr txBox="1"/>
      </xdr:nvSpPr>
      <xdr:spPr>
        <a:xfrm>
          <a:off x="4200525" y="162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41</xdr:row>
      <xdr:rowOff>0</xdr:rowOff>
    </xdr:from>
    <xdr:ext cx="914400" cy="264560"/>
    <xdr:sp>
      <xdr:nvSpPr>
        <xdr:cNvPr id="40" name="TextBox 39"/>
        <xdr:cNvSpPr txBox="1"/>
      </xdr:nvSpPr>
      <xdr:spPr>
        <a:xfrm>
          <a:off x="4200525" y="1053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914400" cy="264560"/>
    <xdr:sp>
      <xdr:nvSpPr>
        <xdr:cNvPr id="41" name="TextBox 40"/>
        <xdr:cNvSpPr txBox="1"/>
      </xdr:nvSpPr>
      <xdr:spPr>
        <a:xfrm>
          <a:off x="4200525" y="934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93</xdr:row>
      <xdr:rowOff>0</xdr:rowOff>
    </xdr:from>
    <xdr:ext cx="914400" cy="264560"/>
    <xdr:sp>
      <xdr:nvSpPr>
        <xdr:cNvPr id="42" name="TextBox 41"/>
        <xdr:cNvSpPr txBox="1"/>
      </xdr:nvSpPr>
      <xdr:spPr>
        <a:xfrm>
          <a:off x="4200525" y="2291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87</xdr:row>
      <xdr:rowOff>0</xdr:rowOff>
    </xdr:from>
    <xdr:ext cx="914400" cy="264560"/>
    <xdr:sp>
      <xdr:nvSpPr>
        <xdr:cNvPr id="43" name="TextBox 42"/>
        <xdr:cNvSpPr txBox="1"/>
      </xdr:nvSpPr>
      <xdr:spPr>
        <a:xfrm>
          <a:off x="4200525" y="2148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45</xdr:row>
      <xdr:rowOff>0</xdr:rowOff>
    </xdr:from>
    <xdr:ext cx="914400" cy="264560"/>
    <xdr:sp>
      <xdr:nvSpPr>
        <xdr:cNvPr id="44" name="TextBox 43"/>
        <xdr:cNvSpPr txBox="1"/>
      </xdr:nvSpPr>
      <xdr:spPr>
        <a:xfrm>
          <a:off x="4200525" y="1148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69</xdr:row>
      <xdr:rowOff>0</xdr:rowOff>
    </xdr:from>
    <xdr:ext cx="914400" cy="264560"/>
    <xdr:sp>
      <xdr:nvSpPr>
        <xdr:cNvPr id="45" name="TextBox 44"/>
        <xdr:cNvSpPr txBox="1"/>
      </xdr:nvSpPr>
      <xdr:spPr>
        <a:xfrm>
          <a:off x="4200525" y="1719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55</xdr:row>
      <xdr:rowOff>0</xdr:rowOff>
    </xdr:from>
    <xdr:ext cx="914400" cy="264560"/>
    <xdr:sp>
      <xdr:nvSpPr>
        <xdr:cNvPr id="46" name="TextBox 45"/>
        <xdr:cNvSpPr txBox="1"/>
      </xdr:nvSpPr>
      <xdr:spPr>
        <a:xfrm>
          <a:off x="4200525" y="1386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88</xdr:row>
      <xdr:rowOff>0</xdr:rowOff>
    </xdr:from>
    <xdr:ext cx="914400" cy="264560"/>
    <xdr:sp>
      <xdr:nvSpPr>
        <xdr:cNvPr id="47" name="TextBox 46"/>
        <xdr:cNvSpPr txBox="1"/>
      </xdr:nvSpPr>
      <xdr:spPr>
        <a:xfrm>
          <a:off x="4200525" y="2172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32</xdr:row>
      <xdr:rowOff>0</xdr:rowOff>
    </xdr:from>
    <xdr:ext cx="914400" cy="264560"/>
    <xdr:sp>
      <xdr:nvSpPr>
        <xdr:cNvPr id="48" name="TextBox 47"/>
        <xdr:cNvSpPr txBox="1"/>
      </xdr:nvSpPr>
      <xdr:spPr>
        <a:xfrm>
          <a:off x="4200525" y="838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50</xdr:row>
      <xdr:rowOff>0</xdr:rowOff>
    </xdr:from>
    <xdr:ext cx="914400" cy="264560"/>
    <xdr:sp>
      <xdr:nvSpPr>
        <xdr:cNvPr id="49" name="TextBox 48"/>
        <xdr:cNvSpPr txBox="1"/>
      </xdr:nvSpPr>
      <xdr:spPr>
        <a:xfrm>
          <a:off x="4200525" y="1267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914400" cy="264560"/>
    <xdr:sp>
      <xdr:nvSpPr>
        <xdr:cNvPr id="50" name="TextBox 49"/>
        <xdr:cNvSpPr txBox="1"/>
      </xdr:nvSpPr>
      <xdr:spPr>
        <a:xfrm>
          <a:off x="4200525" y="1838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37</xdr:row>
      <xdr:rowOff>0</xdr:rowOff>
    </xdr:from>
    <xdr:ext cx="914400" cy="264560"/>
    <xdr:sp>
      <xdr:nvSpPr>
        <xdr:cNvPr id="51" name="TextBox 50"/>
        <xdr:cNvSpPr txBox="1"/>
      </xdr:nvSpPr>
      <xdr:spPr>
        <a:xfrm>
          <a:off x="4200525" y="957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914400" cy="264560"/>
    <xdr:sp>
      <xdr:nvSpPr>
        <xdr:cNvPr id="52" name="TextBox 51"/>
        <xdr:cNvSpPr txBox="1"/>
      </xdr:nvSpPr>
      <xdr:spPr>
        <a:xfrm>
          <a:off x="4200525" y="981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94</xdr:row>
      <xdr:rowOff>0</xdr:rowOff>
    </xdr:from>
    <xdr:ext cx="914400" cy="264560"/>
    <xdr:sp>
      <xdr:nvSpPr>
        <xdr:cNvPr id="53" name="TextBox 52"/>
        <xdr:cNvSpPr txBox="1"/>
      </xdr:nvSpPr>
      <xdr:spPr>
        <a:xfrm>
          <a:off x="4200525" y="2315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78</xdr:row>
      <xdr:rowOff>0</xdr:rowOff>
    </xdr:from>
    <xdr:ext cx="914400" cy="264560"/>
    <xdr:sp>
      <xdr:nvSpPr>
        <xdr:cNvPr id="54" name="TextBox 53"/>
        <xdr:cNvSpPr txBox="1"/>
      </xdr:nvSpPr>
      <xdr:spPr>
        <a:xfrm>
          <a:off x="4200525" y="1934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56</xdr:row>
      <xdr:rowOff>0</xdr:rowOff>
    </xdr:from>
    <xdr:ext cx="914400" cy="264560"/>
    <xdr:sp>
      <xdr:nvSpPr>
        <xdr:cNvPr id="55" name="TextBox 54"/>
        <xdr:cNvSpPr txBox="1"/>
      </xdr:nvSpPr>
      <xdr:spPr>
        <a:xfrm>
          <a:off x="4200525" y="1410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914400" cy="264560"/>
    <xdr:sp>
      <xdr:nvSpPr>
        <xdr:cNvPr id="56" name="TextBox 55"/>
        <xdr:cNvSpPr txBox="1"/>
      </xdr:nvSpPr>
      <xdr:spPr>
        <a:xfrm>
          <a:off x="4200525" y="2196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46</xdr:row>
      <xdr:rowOff>0</xdr:rowOff>
    </xdr:from>
    <xdr:ext cx="914400" cy="264560"/>
    <xdr:sp>
      <xdr:nvSpPr>
        <xdr:cNvPr id="57" name="TextBox 56"/>
        <xdr:cNvSpPr txBox="1"/>
      </xdr:nvSpPr>
      <xdr:spPr>
        <a:xfrm>
          <a:off x="4200525" y="117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105</xdr:row>
      <xdr:rowOff>0</xdr:rowOff>
    </xdr:from>
    <xdr:ext cx="914400" cy="264560"/>
    <xdr:sp>
      <xdr:nvSpPr>
        <xdr:cNvPr id="58" name="TextBox 57"/>
        <xdr:cNvSpPr txBox="1"/>
      </xdr:nvSpPr>
      <xdr:spPr>
        <a:xfrm>
          <a:off x="4200525" y="2577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90</xdr:row>
      <xdr:rowOff>0</xdr:rowOff>
    </xdr:from>
    <xdr:ext cx="914400" cy="264560"/>
    <xdr:sp>
      <xdr:nvSpPr>
        <xdr:cNvPr id="59" name="TextBox 58"/>
        <xdr:cNvSpPr txBox="1"/>
      </xdr:nvSpPr>
      <xdr:spPr>
        <a:xfrm>
          <a:off x="4200525" y="2219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24</xdr:row>
      <xdr:rowOff>0</xdr:rowOff>
    </xdr:from>
    <xdr:ext cx="914400" cy="264560"/>
    <xdr:sp>
      <xdr:nvSpPr>
        <xdr:cNvPr id="60" name="TextBox 59"/>
        <xdr:cNvSpPr txBox="1"/>
      </xdr:nvSpPr>
      <xdr:spPr>
        <a:xfrm>
          <a:off x="4200525" y="648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57</xdr:row>
      <xdr:rowOff>0</xdr:rowOff>
    </xdr:from>
    <xdr:ext cx="914400" cy="264560"/>
    <xdr:sp>
      <xdr:nvSpPr>
        <xdr:cNvPr id="61" name="TextBox 60"/>
        <xdr:cNvSpPr txBox="1"/>
      </xdr:nvSpPr>
      <xdr:spPr>
        <a:xfrm>
          <a:off x="4200525" y="1434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106</xdr:row>
      <xdr:rowOff>0</xdr:rowOff>
    </xdr:from>
    <xdr:ext cx="914400" cy="264560"/>
    <xdr:sp>
      <xdr:nvSpPr>
        <xdr:cNvPr id="62" name="TextBox 61"/>
        <xdr:cNvSpPr txBox="1"/>
      </xdr:nvSpPr>
      <xdr:spPr>
        <a:xfrm>
          <a:off x="4200525" y="2600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914400" cy="264560"/>
    <xdr:sp>
      <xdr:nvSpPr>
        <xdr:cNvPr id="63" name="TextBox 62"/>
        <xdr:cNvSpPr txBox="1"/>
      </xdr:nvSpPr>
      <xdr:spPr>
        <a:xfrm>
          <a:off x="4200525" y="1815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100</xdr:row>
      <xdr:rowOff>0</xdr:rowOff>
    </xdr:from>
    <xdr:ext cx="914400" cy="264560"/>
    <xdr:sp>
      <xdr:nvSpPr>
        <xdr:cNvPr id="64" name="TextBox 63"/>
        <xdr:cNvSpPr txBox="1"/>
      </xdr:nvSpPr>
      <xdr:spPr>
        <a:xfrm>
          <a:off x="4200525" y="2458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109</xdr:row>
      <xdr:rowOff>0</xdr:rowOff>
    </xdr:from>
    <xdr:ext cx="914400" cy="264560"/>
    <xdr:sp>
      <xdr:nvSpPr>
        <xdr:cNvPr id="65" name="TextBox 64"/>
        <xdr:cNvSpPr txBox="1"/>
      </xdr:nvSpPr>
      <xdr:spPr>
        <a:xfrm>
          <a:off x="4200525" y="2672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47</xdr:row>
      <xdr:rowOff>0</xdr:rowOff>
    </xdr:from>
    <xdr:ext cx="914400" cy="264560"/>
    <xdr:sp>
      <xdr:nvSpPr>
        <xdr:cNvPr id="66" name="TextBox 65"/>
        <xdr:cNvSpPr txBox="1"/>
      </xdr:nvSpPr>
      <xdr:spPr>
        <a:xfrm>
          <a:off x="4200525" y="1196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79</xdr:row>
      <xdr:rowOff>0</xdr:rowOff>
    </xdr:from>
    <xdr:ext cx="914400" cy="264560"/>
    <xdr:sp>
      <xdr:nvSpPr>
        <xdr:cNvPr id="67" name="TextBox 66"/>
        <xdr:cNvSpPr txBox="1"/>
      </xdr:nvSpPr>
      <xdr:spPr>
        <a:xfrm>
          <a:off x="4200525" y="1958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21</xdr:row>
      <xdr:rowOff>0</xdr:rowOff>
    </xdr:from>
    <xdr:ext cx="914400" cy="264560"/>
    <xdr:sp>
      <xdr:nvSpPr>
        <xdr:cNvPr id="68" name="TextBox 67"/>
        <xdr:cNvSpPr txBox="1"/>
      </xdr:nvSpPr>
      <xdr:spPr>
        <a:xfrm>
          <a:off x="4200525" y="576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914400" cy="264560"/>
    <xdr:sp>
      <xdr:nvSpPr>
        <xdr:cNvPr id="69" name="TextBox 68"/>
        <xdr:cNvSpPr txBox="1"/>
      </xdr:nvSpPr>
      <xdr:spPr>
        <a:xfrm>
          <a:off x="4200525" y="1219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107</xdr:row>
      <xdr:rowOff>0</xdr:rowOff>
    </xdr:from>
    <xdr:ext cx="914400" cy="264560"/>
    <xdr:sp>
      <xdr:nvSpPr>
        <xdr:cNvPr id="70" name="TextBox 69"/>
        <xdr:cNvSpPr txBox="1"/>
      </xdr:nvSpPr>
      <xdr:spPr>
        <a:xfrm>
          <a:off x="4200525" y="2624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95</xdr:row>
      <xdr:rowOff>0</xdr:rowOff>
    </xdr:from>
    <xdr:ext cx="914400" cy="264560"/>
    <xdr:sp>
      <xdr:nvSpPr>
        <xdr:cNvPr id="71" name="TextBox 70"/>
        <xdr:cNvSpPr txBox="1"/>
      </xdr:nvSpPr>
      <xdr:spPr>
        <a:xfrm>
          <a:off x="4200525" y="2339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20</xdr:row>
      <xdr:rowOff>0</xdr:rowOff>
    </xdr:from>
    <xdr:ext cx="914400" cy="264560"/>
    <xdr:sp>
      <xdr:nvSpPr>
        <xdr:cNvPr id="72" name="TextBox 71"/>
        <xdr:cNvSpPr txBox="1"/>
      </xdr:nvSpPr>
      <xdr:spPr>
        <a:xfrm>
          <a:off x="4200525" y="55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51</xdr:row>
      <xdr:rowOff>0</xdr:rowOff>
    </xdr:from>
    <xdr:ext cx="914400" cy="264560"/>
    <xdr:sp>
      <xdr:nvSpPr>
        <xdr:cNvPr id="73" name="TextBox 72"/>
        <xdr:cNvSpPr txBox="1"/>
      </xdr:nvSpPr>
      <xdr:spPr>
        <a:xfrm>
          <a:off x="4200525" y="1291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61</xdr:row>
      <xdr:rowOff>0</xdr:rowOff>
    </xdr:from>
    <xdr:ext cx="914400" cy="264560"/>
    <xdr:sp>
      <xdr:nvSpPr>
        <xdr:cNvPr id="74" name="TextBox 73"/>
        <xdr:cNvSpPr txBox="1"/>
      </xdr:nvSpPr>
      <xdr:spPr>
        <a:xfrm>
          <a:off x="4200525" y="1529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80</xdr:row>
      <xdr:rowOff>0</xdr:rowOff>
    </xdr:from>
    <xdr:ext cx="914400" cy="264560"/>
    <xdr:sp>
      <xdr:nvSpPr>
        <xdr:cNvPr id="75" name="TextBox 74"/>
        <xdr:cNvSpPr txBox="1"/>
      </xdr:nvSpPr>
      <xdr:spPr>
        <a:xfrm>
          <a:off x="4200525" y="1981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914400" cy="264560"/>
    <xdr:sp>
      <xdr:nvSpPr>
        <xdr:cNvPr id="76" name="TextBox 75"/>
        <xdr:cNvSpPr txBox="1"/>
      </xdr:nvSpPr>
      <xdr:spPr>
        <a:xfrm>
          <a:off x="4200525" y="2362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914400" cy="264560"/>
    <xdr:sp>
      <xdr:nvSpPr>
        <xdr:cNvPr id="77" name="TextBox 76"/>
        <xdr:cNvSpPr txBox="1"/>
      </xdr:nvSpPr>
      <xdr:spPr>
        <a:xfrm>
          <a:off x="4200525" y="2481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25</xdr:row>
      <xdr:rowOff>0</xdr:rowOff>
    </xdr:from>
    <xdr:ext cx="914400" cy="264560"/>
    <xdr:sp>
      <xdr:nvSpPr>
        <xdr:cNvPr id="78" name="TextBox 77"/>
        <xdr:cNvSpPr txBox="1"/>
      </xdr:nvSpPr>
      <xdr:spPr>
        <a:xfrm>
          <a:off x="4200525" y="672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914400" cy="264560"/>
    <xdr:sp>
      <xdr:nvSpPr>
        <xdr:cNvPr id="79" name="TextBox 78"/>
        <xdr:cNvSpPr txBox="1"/>
      </xdr:nvSpPr>
      <xdr:spPr>
        <a:xfrm>
          <a:off x="4200525" y="2053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58</xdr:row>
      <xdr:rowOff>0</xdr:rowOff>
    </xdr:from>
    <xdr:ext cx="914400" cy="264560"/>
    <xdr:sp>
      <xdr:nvSpPr>
        <xdr:cNvPr id="80" name="TextBox 79"/>
        <xdr:cNvSpPr txBox="1"/>
      </xdr:nvSpPr>
      <xdr:spPr>
        <a:xfrm>
          <a:off x="4200525" y="1457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75</xdr:row>
      <xdr:rowOff>0</xdr:rowOff>
    </xdr:from>
    <xdr:ext cx="914400" cy="264560"/>
    <xdr:sp>
      <xdr:nvSpPr>
        <xdr:cNvPr id="81" name="TextBox 80"/>
        <xdr:cNvSpPr txBox="1"/>
      </xdr:nvSpPr>
      <xdr:spPr>
        <a:xfrm>
          <a:off x="4200525" y="1862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914400" cy="264560"/>
    <xdr:sp>
      <xdr:nvSpPr>
        <xdr:cNvPr id="82" name="TextBox 81"/>
        <xdr:cNvSpPr txBox="1"/>
      </xdr:nvSpPr>
      <xdr:spPr>
        <a:xfrm>
          <a:off x="4200525" y="695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102</xdr:row>
      <xdr:rowOff>0</xdr:rowOff>
    </xdr:from>
    <xdr:ext cx="914400" cy="264560"/>
    <xdr:sp>
      <xdr:nvSpPr>
        <xdr:cNvPr id="83" name="TextBox 82"/>
        <xdr:cNvSpPr txBox="1"/>
      </xdr:nvSpPr>
      <xdr:spPr>
        <a:xfrm>
          <a:off x="4200525" y="2505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914400" cy="264560"/>
    <xdr:sp>
      <xdr:nvSpPr>
        <xdr:cNvPr id="84" name="TextBox 83"/>
        <xdr:cNvSpPr txBox="1"/>
      </xdr:nvSpPr>
      <xdr:spPr>
        <a:xfrm>
          <a:off x="4200525" y="743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914400" cy="264560"/>
    <xdr:sp>
      <xdr:nvSpPr>
        <xdr:cNvPr id="85" name="TextBox 84"/>
        <xdr:cNvSpPr txBox="1"/>
      </xdr:nvSpPr>
      <xdr:spPr>
        <a:xfrm>
          <a:off x="4200525" y="50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62</xdr:row>
      <xdr:rowOff>0</xdr:rowOff>
    </xdr:from>
    <xdr:ext cx="914400" cy="264560"/>
    <xdr:sp>
      <xdr:nvSpPr>
        <xdr:cNvPr id="86" name="TextBox 85"/>
        <xdr:cNvSpPr txBox="1"/>
      </xdr:nvSpPr>
      <xdr:spPr>
        <a:xfrm>
          <a:off x="4200525" y="1553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914400" cy="264560"/>
    <xdr:sp>
      <xdr:nvSpPr>
        <xdr:cNvPr id="87" name="TextBox 86"/>
        <xdr:cNvSpPr txBox="1"/>
      </xdr:nvSpPr>
      <xdr:spPr>
        <a:xfrm>
          <a:off x="4200525" y="1243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77</xdr:row>
      <xdr:rowOff>0</xdr:rowOff>
    </xdr:from>
    <xdr:ext cx="914400" cy="264560"/>
    <xdr:sp>
      <xdr:nvSpPr>
        <xdr:cNvPr id="88" name="TextBox 87"/>
        <xdr:cNvSpPr txBox="1"/>
      </xdr:nvSpPr>
      <xdr:spPr>
        <a:xfrm>
          <a:off x="4200525" y="1910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914400" cy="264560"/>
    <xdr:sp>
      <xdr:nvSpPr>
        <xdr:cNvPr id="89" name="TextBox 88"/>
        <xdr:cNvSpPr txBox="1"/>
      </xdr:nvSpPr>
      <xdr:spPr>
        <a:xfrm>
          <a:off x="4200525" y="862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914400" cy="264560"/>
    <xdr:sp>
      <xdr:nvSpPr>
        <xdr:cNvPr id="91" name="TextBox 90"/>
        <xdr:cNvSpPr txBox="1"/>
      </xdr:nvSpPr>
      <xdr:spPr>
        <a:xfrm>
          <a:off x="4200525" y="767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70</xdr:row>
      <xdr:rowOff>0</xdr:rowOff>
    </xdr:from>
    <xdr:ext cx="914400" cy="264560"/>
    <xdr:sp>
      <xdr:nvSpPr>
        <xdr:cNvPr id="92" name="TextBox 91"/>
        <xdr:cNvSpPr txBox="1"/>
      </xdr:nvSpPr>
      <xdr:spPr>
        <a:xfrm>
          <a:off x="4200525" y="1743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914400" cy="264560"/>
    <xdr:sp>
      <xdr:nvSpPr>
        <xdr:cNvPr id="93" name="TextBox 92"/>
        <xdr:cNvSpPr txBox="1"/>
      </xdr:nvSpPr>
      <xdr:spPr>
        <a:xfrm>
          <a:off x="4200525" y="719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42</xdr:row>
      <xdr:rowOff>0</xdr:rowOff>
    </xdr:from>
    <xdr:ext cx="914400" cy="264560"/>
    <xdr:sp>
      <xdr:nvSpPr>
        <xdr:cNvPr id="94" name="TextBox 93"/>
        <xdr:cNvSpPr txBox="1"/>
      </xdr:nvSpPr>
      <xdr:spPr>
        <a:xfrm>
          <a:off x="4200525" y="1076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22</xdr:row>
      <xdr:rowOff>0</xdr:rowOff>
    </xdr:from>
    <xdr:ext cx="914400" cy="264560"/>
    <xdr:sp>
      <xdr:nvSpPr>
        <xdr:cNvPr id="95" name="TextBox 94"/>
        <xdr:cNvSpPr txBox="1"/>
      </xdr:nvSpPr>
      <xdr:spPr>
        <a:xfrm>
          <a:off x="4200525" y="600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914400" cy="264560"/>
    <xdr:sp>
      <xdr:nvSpPr>
        <xdr:cNvPr id="96" name="TextBox 95"/>
        <xdr:cNvSpPr txBox="1"/>
      </xdr:nvSpPr>
      <xdr:spPr>
        <a:xfrm>
          <a:off x="4200525" y="1315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914400" cy="264560"/>
    <xdr:sp>
      <xdr:nvSpPr>
        <xdr:cNvPr id="97" name="TextBox 96"/>
        <xdr:cNvSpPr txBox="1"/>
      </xdr:nvSpPr>
      <xdr:spPr>
        <a:xfrm>
          <a:off x="4200525" y="2386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914400" cy="264560"/>
    <xdr:sp>
      <xdr:nvSpPr>
        <xdr:cNvPr id="98" name="TextBox 97"/>
        <xdr:cNvSpPr txBox="1"/>
      </xdr:nvSpPr>
      <xdr:spPr>
        <a:xfrm>
          <a:off x="4200525" y="2410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914400" cy="264560"/>
    <xdr:sp>
      <xdr:nvSpPr>
        <xdr:cNvPr id="99" name="TextBox 98"/>
        <xdr:cNvSpPr txBox="1"/>
      </xdr:nvSpPr>
      <xdr:spPr>
        <a:xfrm>
          <a:off x="4200525" y="52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91</xdr:row>
      <xdr:rowOff>0</xdr:rowOff>
    </xdr:from>
    <xdr:ext cx="914400" cy="264560"/>
    <xdr:sp>
      <xdr:nvSpPr>
        <xdr:cNvPr id="100" name="TextBox 99"/>
        <xdr:cNvSpPr txBox="1"/>
      </xdr:nvSpPr>
      <xdr:spPr>
        <a:xfrm>
          <a:off x="4200525" y="2243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53</xdr:row>
      <xdr:rowOff>0</xdr:rowOff>
    </xdr:from>
    <xdr:ext cx="914400" cy="264560"/>
    <xdr:sp>
      <xdr:nvSpPr>
        <xdr:cNvPr id="101" name="TextBox 100"/>
        <xdr:cNvSpPr txBox="1"/>
      </xdr:nvSpPr>
      <xdr:spPr>
        <a:xfrm>
          <a:off x="4200525" y="1338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54</xdr:row>
      <xdr:rowOff>0</xdr:rowOff>
    </xdr:from>
    <xdr:ext cx="914400" cy="264560"/>
    <xdr:sp>
      <xdr:nvSpPr>
        <xdr:cNvPr id="102" name="TextBox 101"/>
        <xdr:cNvSpPr txBox="1"/>
      </xdr:nvSpPr>
      <xdr:spPr>
        <a:xfrm>
          <a:off x="4200525" y="1362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34</xdr:row>
      <xdr:rowOff>0</xdr:rowOff>
    </xdr:from>
    <xdr:ext cx="914400" cy="264560"/>
    <xdr:sp>
      <xdr:nvSpPr>
        <xdr:cNvPr id="103" name="TextBox 102"/>
        <xdr:cNvSpPr txBox="1"/>
      </xdr:nvSpPr>
      <xdr:spPr>
        <a:xfrm>
          <a:off x="4200525" y="886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84</xdr:row>
      <xdr:rowOff>0</xdr:rowOff>
    </xdr:from>
    <xdr:ext cx="914400" cy="264560"/>
    <xdr:sp>
      <xdr:nvSpPr>
        <xdr:cNvPr id="104" name="TextBox 103"/>
        <xdr:cNvSpPr txBox="1"/>
      </xdr:nvSpPr>
      <xdr:spPr>
        <a:xfrm>
          <a:off x="4200525" y="207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914400" cy="264560"/>
    <xdr:sp>
      <xdr:nvSpPr>
        <xdr:cNvPr id="105" name="TextBox 104"/>
        <xdr:cNvSpPr txBox="1"/>
      </xdr:nvSpPr>
      <xdr:spPr>
        <a:xfrm>
          <a:off x="4200525" y="624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103</xdr:row>
      <xdr:rowOff>0</xdr:rowOff>
    </xdr:from>
    <xdr:ext cx="914400" cy="264560"/>
    <xdr:sp>
      <xdr:nvSpPr>
        <xdr:cNvPr id="106" name="TextBox 105"/>
        <xdr:cNvSpPr txBox="1"/>
      </xdr:nvSpPr>
      <xdr:spPr>
        <a:xfrm>
          <a:off x="4200525" y="2529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85</xdr:row>
      <xdr:rowOff>0</xdr:rowOff>
    </xdr:from>
    <xdr:ext cx="914400" cy="264560"/>
    <xdr:sp>
      <xdr:nvSpPr>
        <xdr:cNvPr id="107" name="TextBox 106"/>
        <xdr:cNvSpPr txBox="1"/>
      </xdr:nvSpPr>
      <xdr:spPr>
        <a:xfrm>
          <a:off x="4200525" y="2100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35</xdr:row>
      <xdr:rowOff>0</xdr:rowOff>
    </xdr:from>
    <xdr:ext cx="914400" cy="264560"/>
    <xdr:sp>
      <xdr:nvSpPr>
        <xdr:cNvPr id="108" name="TextBox 107"/>
        <xdr:cNvSpPr txBox="1"/>
      </xdr:nvSpPr>
      <xdr:spPr>
        <a:xfrm>
          <a:off x="4200525" y="910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99</xdr:row>
      <xdr:rowOff>0</xdr:rowOff>
    </xdr:from>
    <xdr:ext cx="914400" cy="264560"/>
    <xdr:sp>
      <xdr:nvSpPr>
        <xdr:cNvPr id="109" name="TextBox 108"/>
        <xdr:cNvSpPr txBox="1"/>
      </xdr:nvSpPr>
      <xdr:spPr>
        <a:xfrm>
          <a:off x="4200525" y="2434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914400" cy="264560"/>
    <xdr:sp>
      <xdr:nvSpPr>
        <xdr:cNvPr id="110" name="TextBox 109"/>
        <xdr:cNvSpPr txBox="1"/>
      </xdr:nvSpPr>
      <xdr:spPr>
        <a:xfrm>
          <a:off x="4200525" y="1005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76</xdr:row>
      <xdr:rowOff>0</xdr:rowOff>
    </xdr:from>
    <xdr:ext cx="914400" cy="264560"/>
    <xdr:sp>
      <xdr:nvSpPr>
        <xdr:cNvPr id="111" name="TextBox 110"/>
        <xdr:cNvSpPr txBox="1"/>
      </xdr:nvSpPr>
      <xdr:spPr>
        <a:xfrm>
          <a:off x="4200525" y="1886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914400" cy="264560"/>
    <xdr:sp>
      <xdr:nvSpPr>
        <xdr:cNvPr id="112" name="TextBox 111"/>
        <xdr:cNvSpPr txBox="1"/>
      </xdr:nvSpPr>
      <xdr:spPr>
        <a:xfrm>
          <a:off x="4200525" y="1481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43</xdr:row>
      <xdr:rowOff>0</xdr:rowOff>
    </xdr:from>
    <xdr:ext cx="914400" cy="264560"/>
    <xdr:sp>
      <xdr:nvSpPr>
        <xdr:cNvPr id="113" name="TextBox 112"/>
        <xdr:cNvSpPr txBox="1"/>
      </xdr:nvSpPr>
      <xdr:spPr>
        <a:xfrm>
          <a:off x="4200525" y="1100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44</xdr:row>
      <xdr:rowOff>0</xdr:rowOff>
    </xdr:from>
    <xdr:ext cx="914400" cy="264560"/>
    <xdr:sp>
      <xdr:nvSpPr>
        <xdr:cNvPr id="114" name="TextBox 113"/>
        <xdr:cNvSpPr txBox="1"/>
      </xdr:nvSpPr>
      <xdr:spPr>
        <a:xfrm>
          <a:off x="4200525" y="1124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104</xdr:row>
      <xdr:rowOff>0</xdr:rowOff>
    </xdr:from>
    <xdr:ext cx="914400" cy="264560"/>
    <xdr:sp>
      <xdr:nvSpPr>
        <xdr:cNvPr id="115" name="TextBox 114"/>
        <xdr:cNvSpPr txBox="1"/>
      </xdr:nvSpPr>
      <xdr:spPr>
        <a:xfrm>
          <a:off x="4200525" y="2553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86</xdr:row>
      <xdr:rowOff>0</xdr:rowOff>
    </xdr:from>
    <xdr:ext cx="914400" cy="264560"/>
    <xdr:sp>
      <xdr:nvSpPr>
        <xdr:cNvPr id="116" name="TextBox 115"/>
        <xdr:cNvSpPr txBox="1"/>
      </xdr:nvSpPr>
      <xdr:spPr>
        <a:xfrm>
          <a:off x="4200525" y="2124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63</xdr:row>
      <xdr:rowOff>0</xdr:rowOff>
    </xdr:from>
    <xdr:ext cx="914400" cy="264560"/>
    <xdr:sp>
      <xdr:nvSpPr>
        <xdr:cNvPr id="117" name="TextBox 116"/>
        <xdr:cNvSpPr txBox="1"/>
      </xdr:nvSpPr>
      <xdr:spPr>
        <a:xfrm>
          <a:off x="4200525" y="1577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914400" cy="264560"/>
    <xdr:sp>
      <xdr:nvSpPr>
        <xdr:cNvPr id="118" name="TextBox 117"/>
        <xdr:cNvSpPr txBox="1"/>
      </xdr:nvSpPr>
      <xdr:spPr>
        <a:xfrm>
          <a:off x="4200525" y="1648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71</xdr:row>
      <xdr:rowOff>0</xdr:rowOff>
    </xdr:from>
    <xdr:ext cx="914400" cy="264560"/>
    <xdr:sp>
      <xdr:nvSpPr>
        <xdr:cNvPr id="119" name="TextBox 118"/>
        <xdr:cNvSpPr txBox="1"/>
      </xdr:nvSpPr>
      <xdr:spPr>
        <a:xfrm>
          <a:off x="4200525" y="1767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92</xdr:row>
      <xdr:rowOff>0</xdr:rowOff>
    </xdr:from>
    <xdr:ext cx="914400" cy="264560"/>
    <xdr:sp>
      <xdr:nvSpPr>
        <xdr:cNvPr id="120" name="TextBox 119"/>
        <xdr:cNvSpPr txBox="1"/>
      </xdr:nvSpPr>
      <xdr:spPr>
        <a:xfrm>
          <a:off x="4200525" y="2267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914400" cy="264560"/>
    <xdr:sp>
      <xdr:nvSpPr>
        <xdr:cNvPr id="121" name="TextBox 120"/>
        <xdr:cNvSpPr txBox="1"/>
      </xdr:nvSpPr>
      <xdr:spPr>
        <a:xfrm>
          <a:off x="4200525" y="815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60</xdr:row>
      <xdr:rowOff>0</xdr:rowOff>
    </xdr:from>
    <xdr:ext cx="914400" cy="264560"/>
    <xdr:sp>
      <xdr:nvSpPr>
        <xdr:cNvPr id="122" name="TextBox 121"/>
        <xdr:cNvSpPr txBox="1"/>
      </xdr:nvSpPr>
      <xdr:spPr>
        <a:xfrm>
          <a:off x="4200525" y="1505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81</xdr:row>
      <xdr:rowOff>0</xdr:rowOff>
    </xdr:from>
    <xdr:ext cx="914400" cy="264560"/>
    <xdr:sp>
      <xdr:nvSpPr>
        <xdr:cNvPr id="123" name="TextBox 122"/>
        <xdr:cNvSpPr txBox="1"/>
      </xdr:nvSpPr>
      <xdr:spPr>
        <a:xfrm>
          <a:off x="4200525" y="2005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914400" cy="264560"/>
    <xdr:sp>
      <xdr:nvSpPr>
        <xdr:cNvPr id="124" name="TextBox 123"/>
        <xdr:cNvSpPr txBox="1"/>
      </xdr:nvSpPr>
      <xdr:spPr>
        <a:xfrm>
          <a:off x="4200525" y="1672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914400" cy="264560"/>
    <xdr:sp>
      <xdr:nvSpPr>
        <xdr:cNvPr id="125" name="TextBox 124"/>
        <xdr:cNvSpPr txBox="1"/>
      </xdr:nvSpPr>
      <xdr:spPr>
        <a:xfrm>
          <a:off x="4200525" y="791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914400" cy="264560"/>
    <xdr:sp>
      <xdr:nvSpPr>
        <xdr:cNvPr id="126" name="TextBox 125"/>
        <xdr:cNvSpPr txBox="1"/>
      </xdr:nvSpPr>
      <xdr:spPr>
        <a:xfrm>
          <a:off x="4200525" y="52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20</xdr:row>
      <xdr:rowOff>0</xdr:rowOff>
    </xdr:from>
    <xdr:ext cx="914400" cy="264560"/>
    <xdr:sp>
      <xdr:nvSpPr>
        <xdr:cNvPr id="127" name="TextBox 126"/>
        <xdr:cNvSpPr txBox="1"/>
      </xdr:nvSpPr>
      <xdr:spPr>
        <a:xfrm>
          <a:off x="4200525" y="55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21</xdr:row>
      <xdr:rowOff>0</xdr:rowOff>
    </xdr:from>
    <xdr:ext cx="914400" cy="264560"/>
    <xdr:sp>
      <xdr:nvSpPr>
        <xdr:cNvPr id="128" name="TextBox 127"/>
        <xdr:cNvSpPr txBox="1"/>
      </xdr:nvSpPr>
      <xdr:spPr>
        <a:xfrm>
          <a:off x="4200525" y="576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22</xdr:row>
      <xdr:rowOff>0</xdr:rowOff>
    </xdr:from>
    <xdr:ext cx="914400" cy="264560"/>
    <xdr:sp>
      <xdr:nvSpPr>
        <xdr:cNvPr id="129" name="TextBox 128"/>
        <xdr:cNvSpPr txBox="1"/>
      </xdr:nvSpPr>
      <xdr:spPr>
        <a:xfrm>
          <a:off x="4200525" y="600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914400" cy="264560"/>
    <xdr:sp>
      <xdr:nvSpPr>
        <xdr:cNvPr id="130" name="TextBox 129"/>
        <xdr:cNvSpPr txBox="1"/>
      </xdr:nvSpPr>
      <xdr:spPr>
        <a:xfrm>
          <a:off x="4200525" y="624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24</xdr:row>
      <xdr:rowOff>0</xdr:rowOff>
    </xdr:from>
    <xdr:ext cx="914400" cy="264560"/>
    <xdr:sp>
      <xdr:nvSpPr>
        <xdr:cNvPr id="131" name="TextBox 130"/>
        <xdr:cNvSpPr txBox="1"/>
      </xdr:nvSpPr>
      <xdr:spPr>
        <a:xfrm>
          <a:off x="4200525" y="648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25</xdr:row>
      <xdr:rowOff>0</xdr:rowOff>
    </xdr:from>
    <xdr:ext cx="914400" cy="264560"/>
    <xdr:sp>
      <xdr:nvSpPr>
        <xdr:cNvPr id="132" name="TextBox 131"/>
        <xdr:cNvSpPr txBox="1"/>
      </xdr:nvSpPr>
      <xdr:spPr>
        <a:xfrm>
          <a:off x="4200525" y="672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914400" cy="264560"/>
    <xdr:sp>
      <xdr:nvSpPr>
        <xdr:cNvPr id="133" name="TextBox 132"/>
        <xdr:cNvSpPr txBox="1"/>
      </xdr:nvSpPr>
      <xdr:spPr>
        <a:xfrm>
          <a:off x="4200525" y="695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914400" cy="264560"/>
    <xdr:sp>
      <xdr:nvSpPr>
        <xdr:cNvPr id="134" name="TextBox 133"/>
        <xdr:cNvSpPr txBox="1"/>
      </xdr:nvSpPr>
      <xdr:spPr>
        <a:xfrm>
          <a:off x="4200525" y="719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914400" cy="264560"/>
    <xdr:sp>
      <xdr:nvSpPr>
        <xdr:cNvPr id="135" name="TextBox 134"/>
        <xdr:cNvSpPr txBox="1"/>
      </xdr:nvSpPr>
      <xdr:spPr>
        <a:xfrm>
          <a:off x="4200525" y="743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914400" cy="264560"/>
    <xdr:sp>
      <xdr:nvSpPr>
        <xdr:cNvPr id="136" name="TextBox 135"/>
        <xdr:cNvSpPr txBox="1"/>
      </xdr:nvSpPr>
      <xdr:spPr>
        <a:xfrm>
          <a:off x="4200525" y="767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914400" cy="264560"/>
    <xdr:sp>
      <xdr:nvSpPr>
        <xdr:cNvPr id="137" name="TextBox 136"/>
        <xdr:cNvSpPr txBox="1"/>
      </xdr:nvSpPr>
      <xdr:spPr>
        <a:xfrm>
          <a:off x="4200525" y="791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914400" cy="264560"/>
    <xdr:sp>
      <xdr:nvSpPr>
        <xdr:cNvPr id="138" name="TextBox 137"/>
        <xdr:cNvSpPr txBox="1"/>
      </xdr:nvSpPr>
      <xdr:spPr>
        <a:xfrm>
          <a:off x="4200525" y="815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32</xdr:row>
      <xdr:rowOff>0</xdr:rowOff>
    </xdr:from>
    <xdr:ext cx="914400" cy="264560"/>
    <xdr:sp>
      <xdr:nvSpPr>
        <xdr:cNvPr id="139" name="TextBox 138"/>
        <xdr:cNvSpPr txBox="1"/>
      </xdr:nvSpPr>
      <xdr:spPr>
        <a:xfrm>
          <a:off x="4200525" y="838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914400" cy="264560"/>
    <xdr:sp>
      <xdr:nvSpPr>
        <xdr:cNvPr id="140" name="TextBox 139"/>
        <xdr:cNvSpPr txBox="1"/>
      </xdr:nvSpPr>
      <xdr:spPr>
        <a:xfrm>
          <a:off x="4200525" y="862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34</xdr:row>
      <xdr:rowOff>0</xdr:rowOff>
    </xdr:from>
    <xdr:ext cx="914400" cy="264560"/>
    <xdr:sp>
      <xdr:nvSpPr>
        <xdr:cNvPr id="141" name="TextBox 140"/>
        <xdr:cNvSpPr txBox="1"/>
      </xdr:nvSpPr>
      <xdr:spPr>
        <a:xfrm>
          <a:off x="4200525" y="886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35</xdr:row>
      <xdr:rowOff>0</xdr:rowOff>
    </xdr:from>
    <xdr:ext cx="914400" cy="264560"/>
    <xdr:sp>
      <xdr:nvSpPr>
        <xdr:cNvPr id="142" name="TextBox 141"/>
        <xdr:cNvSpPr txBox="1"/>
      </xdr:nvSpPr>
      <xdr:spPr>
        <a:xfrm>
          <a:off x="4200525" y="910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914400" cy="264560"/>
    <xdr:sp>
      <xdr:nvSpPr>
        <xdr:cNvPr id="143" name="TextBox 142"/>
        <xdr:cNvSpPr txBox="1"/>
      </xdr:nvSpPr>
      <xdr:spPr>
        <a:xfrm>
          <a:off x="4200525" y="934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37</xdr:row>
      <xdr:rowOff>0</xdr:rowOff>
    </xdr:from>
    <xdr:ext cx="914400" cy="264560"/>
    <xdr:sp>
      <xdr:nvSpPr>
        <xdr:cNvPr id="144" name="TextBox 143"/>
        <xdr:cNvSpPr txBox="1"/>
      </xdr:nvSpPr>
      <xdr:spPr>
        <a:xfrm>
          <a:off x="4200525" y="957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914400" cy="264560"/>
    <xdr:sp>
      <xdr:nvSpPr>
        <xdr:cNvPr id="145" name="TextBox 144"/>
        <xdr:cNvSpPr txBox="1"/>
      </xdr:nvSpPr>
      <xdr:spPr>
        <a:xfrm>
          <a:off x="4200525" y="981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914400" cy="264560"/>
    <xdr:sp>
      <xdr:nvSpPr>
        <xdr:cNvPr id="146" name="TextBox 145"/>
        <xdr:cNvSpPr txBox="1"/>
      </xdr:nvSpPr>
      <xdr:spPr>
        <a:xfrm>
          <a:off x="4200525" y="1005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914400" cy="264560"/>
    <xdr:sp>
      <xdr:nvSpPr>
        <xdr:cNvPr id="147" name="TextBox 146"/>
        <xdr:cNvSpPr txBox="1"/>
      </xdr:nvSpPr>
      <xdr:spPr>
        <a:xfrm>
          <a:off x="4200525" y="1029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41</xdr:row>
      <xdr:rowOff>0</xdr:rowOff>
    </xdr:from>
    <xdr:ext cx="914400" cy="264560"/>
    <xdr:sp>
      <xdr:nvSpPr>
        <xdr:cNvPr id="148" name="TextBox 147"/>
        <xdr:cNvSpPr txBox="1"/>
      </xdr:nvSpPr>
      <xdr:spPr>
        <a:xfrm>
          <a:off x="4200525" y="1053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42</xdr:row>
      <xdr:rowOff>0</xdr:rowOff>
    </xdr:from>
    <xdr:ext cx="914400" cy="264560"/>
    <xdr:sp>
      <xdr:nvSpPr>
        <xdr:cNvPr id="149" name="TextBox 148"/>
        <xdr:cNvSpPr txBox="1"/>
      </xdr:nvSpPr>
      <xdr:spPr>
        <a:xfrm>
          <a:off x="4200525" y="1076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43</xdr:row>
      <xdr:rowOff>0</xdr:rowOff>
    </xdr:from>
    <xdr:ext cx="914400" cy="264560"/>
    <xdr:sp>
      <xdr:nvSpPr>
        <xdr:cNvPr id="150" name="TextBox 149"/>
        <xdr:cNvSpPr txBox="1"/>
      </xdr:nvSpPr>
      <xdr:spPr>
        <a:xfrm>
          <a:off x="4200525" y="1100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44</xdr:row>
      <xdr:rowOff>0</xdr:rowOff>
    </xdr:from>
    <xdr:ext cx="914400" cy="264560"/>
    <xdr:sp>
      <xdr:nvSpPr>
        <xdr:cNvPr id="151" name="TextBox 150"/>
        <xdr:cNvSpPr txBox="1"/>
      </xdr:nvSpPr>
      <xdr:spPr>
        <a:xfrm>
          <a:off x="4200525" y="1124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45</xdr:row>
      <xdr:rowOff>0</xdr:rowOff>
    </xdr:from>
    <xdr:ext cx="914400" cy="264560"/>
    <xdr:sp>
      <xdr:nvSpPr>
        <xdr:cNvPr id="152" name="TextBox 151"/>
        <xdr:cNvSpPr txBox="1"/>
      </xdr:nvSpPr>
      <xdr:spPr>
        <a:xfrm>
          <a:off x="4200525" y="1148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46</xdr:row>
      <xdr:rowOff>0</xdr:rowOff>
    </xdr:from>
    <xdr:ext cx="914400" cy="264560"/>
    <xdr:sp>
      <xdr:nvSpPr>
        <xdr:cNvPr id="153" name="TextBox 152"/>
        <xdr:cNvSpPr txBox="1"/>
      </xdr:nvSpPr>
      <xdr:spPr>
        <a:xfrm>
          <a:off x="4200525" y="117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47</xdr:row>
      <xdr:rowOff>0</xdr:rowOff>
    </xdr:from>
    <xdr:ext cx="914400" cy="264560"/>
    <xdr:sp>
      <xdr:nvSpPr>
        <xdr:cNvPr id="154" name="TextBox 153"/>
        <xdr:cNvSpPr txBox="1"/>
      </xdr:nvSpPr>
      <xdr:spPr>
        <a:xfrm>
          <a:off x="4200525" y="1196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914400" cy="264560"/>
    <xdr:sp>
      <xdr:nvSpPr>
        <xdr:cNvPr id="155" name="TextBox 154"/>
        <xdr:cNvSpPr txBox="1"/>
      </xdr:nvSpPr>
      <xdr:spPr>
        <a:xfrm>
          <a:off x="4200525" y="1219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914400" cy="264560"/>
    <xdr:sp>
      <xdr:nvSpPr>
        <xdr:cNvPr id="156" name="TextBox 155"/>
        <xdr:cNvSpPr txBox="1"/>
      </xdr:nvSpPr>
      <xdr:spPr>
        <a:xfrm>
          <a:off x="4200525" y="1243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50</xdr:row>
      <xdr:rowOff>0</xdr:rowOff>
    </xdr:from>
    <xdr:ext cx="914400" cy="264560"/>
    <xdr:sp>
      <xdr:nvSpPr>
        <xdr:cNvPr id="157" name="TextBox 156"/>
        <xdr:cNvSpPr txBox="1"/>
      </xdr:nvSpPr>
      <xdr:spPr>
        <a:xfrm>
          <a:off x="4200525" y="1267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51</xdr:row>
      <xdr:rowOff>0</xdr:rowOff>
    </xdr:from>
    <xdr:ext cx="914400" cy="264560"/>
    <xdr:sp>
      <xdr:nvSpPr>
        <xdr:cNvPr id="158" name="TextBox 157"/>
        <xdr:cNvSpPr txBox="1"/>
      </xdr:nvSpPr>
      <xdr:spPr>
        <a:xfrm>
          <a:off x="4200525" y="1291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914400" cy="264560"/>
    <xdr:sp>
      <xdr:nvSpPr>
        <xdr:cNvPr id="159" name="TextBox 158"/>
        <xdr:cNvSpPr txBox="1"/>
      </xdr:nvSpPr>
      <xdr:spPr>
        <a:xfrm>
          <a:off x="4200525" y="1315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53</xdr:row>
      <xdr:rowOff>0</xdr:rowOff>
    </xdr:from>
    <xdr:ext cx="914400" cy="264560"/>
    <xdr:sp>
      <xdr:nvSpPr>
        <xdr:cNvPr id="160" name="TextBox 159"/>
        <xdr:cNvSpPr txBox="1"/>
      </xdr:nvSpPr>
      <xdr:spPr>
        <a:xfrm>
          <a:off x="4200525" y="1338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54</xdr:row>
      <xdr:rowOff>0</xdr:rowOff>
    </xdr:from>
    <xdr:ext cx="914400" cy="264560"/>
    <xdr:sp>
      <xdr:nvSpPr>
        <xdr:cNvPr id="161" name="TextBox 160"/>
        <xdr:cNvSpPr txBox="1"/>
      </xdr:nvSpPr>
      <xdr:spPr>
        <a:xfrm>
          <a:off x="4200525" y="1362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55</xdr:row>
      <xdr:rowOff>0</xdr:rowOff>
    </xdr:from>
    <xdr:ext cx="914400" cy="264560"/>
    <xdr:sp>
      <xdr:nvSpPr>
        <xdr:cNvPr id="162" name="TextBox 161"/>
        <xdr:cNvSpPr txBox="1"/>
      </xdr:nvSpPr>
      <xdr:spPr>
        <a:xfrm>
          <a:off x="4200525" y="1386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56</xdr:row>
      <xdr:rowOff>0</xdr:rowOff>
    </xdr:from>
    <xdr:ext cx="914400" cy="264560"/>
    <xdr:sp>
      <xdr:nvSpPr>
        <xdr:cNvPr id="163" name="TextBox 162"/>
        <xdr:cNvSpPr txBox="1"/>
      </xdr:nvSpPr>
      <xdr:spPr>
        <a:xfrm>
          <a:off x="4200525" y="1410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57</xdr:row>
      <xdr:rowOff>0</xdr:rowOff>
    </xdr:from>
    <xdr:ext cx="914400" cy="264560"/>
    <xdr:sp>
      <xdr:nvSpPr>
        <xdr:cNvPr id="164" name="TextBox 163"/>
        <xdr:cNvSpPr txBox="1"/>
      </xdr:nvSpPr>
      <xdr:spPr>
        <a:xfrm>
          <a:off x="4200525" y="1434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58</xdr:row>
      <xdr:rowOff>0</xdr:rowOff>
    </xdr:from>
    <xdr:ext cx="914400" cy="264560"/>
    <xdr:sp>
      <xdr:nvSpPr>
        <xdr:cNvPr id="165" name="TextBox 164"/>
        <xdr:cNvSpPr txBox="1"/>
      </xdr:nvSpPr>
      <xdr:spPr>
        <a:xfrm>
          <a:off x="4200525" y="1457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914400" cy="264560"/>
    <xdr:sp>
      <xdr:nvSpPr>
        <xdr:cNvPr id="166" name="TextBox 165"/>
        <xdr:cNvSpPr txBox="1"/>
      </xdr:nvSpPr>
      <xdr:spPr>
        <a:xfrm>
          <a:off x="4200525" y="1481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60</xdr:row>
      <xdr:rowOff>0</xdr:rowOff>
    </xdr:from>
    <xdr:ext cx="914400" cy="264560"/>
    <xdr:sp>
      <xdr:nvSpPr>
        <xdr:cNvPr id="167" name="TextBox 166"/>
        <xdr:cNvSpPr txBox="1"/>
      </xdr:nvSpPr>
      <xdr:spPr>
        <a:xfrm>
          <a:off x="4200525" y="1505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61</xdr:row>
      <xdr:rowOff>0</xdr:rowOff>
    </xdr:from>
    <xdr:ext cx="914400" cy="264560"/>
    <xdr:sp>
      <xdr:nvSpPr>
        <xdr:cNvPr id="168" name="TextBox 167"/>
        <xdr:cNvSpPr txBox="1"/>
      </xdr:nvSpPr>
      <xdr:spPr>
        <a:xfrm>
          <a:off x="4200525" y="1529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62</xdr:row>
      <xdr:rowOff>0</xdr:rowOff>
    </xdr:from>
    <xdr:ext cx="914400" cy="264560"/>
    <xdr:sp>
      <xdr:nvSpPr>
        <xdr:cNvPr id="169" name="TextBox 168"/>
        <xdr:cNvSpPr txBox="1"/>
      </xdr:nvSpPr>
      <xdr:spPr>
        <a:xfrm>
          <a:off x="4200525" y="1553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63</xdr:row>
      <xdr:rowOff>0</xdr:rowOff>
    </xdr:from>
    <xdr:ext cx="914400" cy="264560"/>
    <xdr:sp>
      <xdr:nvSpPr>
        <xdr:cNvPr id="170" name="TextBox 169"/>
        <xdr:cNvSpPr txBox="1"/>
      </xdr:nvSpPr>
      <xdr:spPr>
        <a:xfrm>
          <a:off x="4200525" y="1577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914400" cy="264560"/>
    <xdr:sp>
      <xdr:nvSpPr>
        <xdr:cNvPr id="171" name="TextBox 170"/>
        <xdr:cNvSpPr txBox="1"/>
      </xdr:nvSpPr>
      <xdr:spPr>
        <a:xfrm>
          <a:off x="4200525" y="1600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914400" cy="264560"/>
    <xdr:sp>
      <xdr:nvSpPr>
        <xdr:cNvPr id="172" name="TextBox 171"/>
        <xdr:cNvSpPr txBox="1"/>
      </xdr:nvSpPr>
      <xdr:spPr>
        <a:xfrm>
          <a:off x="4200525" y="162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914400" cy="264560"/>
    <xdr:sp>
      <xdr:nvSpPr>
        <xdr:cNvPr id="173" name="TextBox 172"/>
        <xdr:cNvSpPr txBox="1"/>
      </xdr:nvSpPr>
      <xdr:spPr>
        <a:xfrm>
          <a:off x="4200525" y="1648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914400" cy="264560"/>
    <xdr:sp>
      <xdr:nvSpPr>
        <xdr:cNvPr id="174" name="TextBox 173"/>
        <xdr:cNvSpPr txBox="1"/>
      </xdr:nvSpPr>
      <xdr:spPr>
        <a:xfrm>
          <a:off x="4200525" y="1672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914400" cy="264560"/>
    <xdr:sp>
      <xdr:nvSpPr>
        <xdr:cNvPr id="175" name="TextBox 174"/>
        <xdr:cNvSpPr txBox="1"/>
      </xdr:nvSpPr>
      <xdr:spPr>
        <a:xfrm>
          <a:off x="4200525" y="1696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69</xdr:row>
      <xdr:rowOff>0</xdr:rowOff>
    </xdr:from>
    <xdr:ext cx="914400" cy="264560"/>
    <xdr:sp>
      <xdr:nvSpPr>
        <xdr:cNvPr id="176" name="TextBox 175"/>
        <xdr:cNvSpPr txBox="1"/>
      </xdr:nvSpPr>
      <xdr:spPr>
        <a:xfrm>
          <a:off x="4200525" y="1719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70</xdr:row>
      <xdr:rowOff>0</xdr:rowOff>
    </xdr:from>
    <xdr:ext cx="914400" cy="264560"/>
    <xdr:sp>
      <xdr:nvSpPr>
        <xdr:cNvPr id="177" name="TextBox 176"/>
        <xdr:cNvSpPr txBox="1"/>
      </xdr:nvSpPr>
      <xdr:spPr>
        <a:xfrm>
          <a:off x="4200525" y="1743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71</xdr:row>
      <xdr:rowOff>0</xdr:rowOff>
    </xdr:from>
    <xdr:ext cx="914400" cy="264560"/>
    <xdr:sp>
      <xdr:nvSpPr>
        <xdr:cNvPr id="178" name="TextBox 177"/>
        <xdr:cNvSpPr txBox="1"/>
      </xdr:nvSpPr>
      <xdr:spPr>
        <a:xfrm>
          <a:off x="4200525" y="1767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914400" cy="264560"/>
    <xdr:sp>
      <xdr:nvSpPr>
        <xdr:cNvPr id="179" name="TextBox 178"/>
        <xdr:cNvSpPr txBox="1"/>
      </xdr:nvSpPr>
      <xdr:spPr>
        <a:xfrm>
          <a:off x="4200525" y="1791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914400" cy="264560"/>
    <xdr:sp>
      <xdr:nvSpPr>
        <xdr:cNvPr id="180" name="TextBox 179"/>
        <xdr:cNvSpPr txBox="1"/>
      </xdr:nvSpPr>
      <xdr:spPr>
        <a:xfrm>
          <a:off x="4200525" y="1815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914400" cy="264560"/>
    <xdr:sp>
      <xdr:nvSpPr>
        <xdr:cNvPr id="181" name="TextBox 180"/>
        <xdr:cNvSpPr txBox="1"/>
      </xdr:nvSpPr>
      <xdr:spPr>
        <a:xfrm>
          <a:off x="4200525" y="1838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75</xdr:row>
      <xdr:rowOff>0</xdr:rowOff>
    </xdr:from>
    <xdr:ext cx="914400" cy="264560"/>
    <xdr:sp>
      <xdr:nvSpPr>
        <xdr:cNvPr id="182" name="TextBox 181"/>
        <xdr:cNvSpPr txBox="1"/>
      </xdr:nvSpPr>
      <xdr:spPr>
        <a:xfrm>
          <a:off x="4200525" y="1862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76</xdr:row>
      <xdr:rowOff>0</xdr:rowOff>
    </xdr:from>
    <xdr:ext cx="914400" cy="264560"/>
    <xdr:sp>
      <xdr:nvSpPr>
        <xdr:cNvPr id="183" name="TextBox 182"/>
        <xdr:cNvSpPr txBox="1"/>
      </xdr:nvSpPr>
      <xdr:spPr>
        <a:xfrm>
          <a:off x="4200525" y="1886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77</xdr:row>
      <xdr:rowOff>0</xdr:rowOff>
    </xdr:from>
    <xdr:ext cx="914400" cy="264560"/>
    <xdr:sp>
      <xdr:nvSpPr>
        <xdr:cNvPr id="184" name="TextBox 183"/>
        <xdr:cNvSpPr txBox="1"/>
      </xdr:nvSpPr>
      <xdr:spPr>
        <a:xfrm>
          <a:off x="4200525" y="1910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78</xdr:row>
      <xdr:rowOff>0</xdr:rowOff>
    </xdr:from>
    <xdr:ext cx="914400" cy="264560"/>
    <xdr:sp>
      <xdr:nvSpPr>
        <xdr:cNvPr id="185" name="TextBox 184"/>
        <xdr:cNvSpPr txBox="1"/>
      </xdr:nvSpPr>
      <xdr:spPr>
        <a:xfrm>
          <a:off x="4200525" y="1934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79</xdr:row>
      <xdr:rowOff>0</xdr:rowOff>
    </xdr:from>
    <xdr:ext cx="914400" cy="264560"/>
    <xdr:sp>
      <xdr:nvSpPr>
        <xdr:cNvPr id="186" name="TextBox 185"/>
        <xdr:cNvSpPr txBox="1"/>
      </xdr:nvSpPr>
      <xdr:spPr>
        <a:xfrm>
          <a:off x="4200525" y="1958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80</xdr:row>
      <xdr:rowOff>0</xdr:rowOff>
    </xdr:from>
    <xdr:ext cx="914400" cy="264560"/>
    <xdr:sp>
      <xdr:nvSpPr>
        <xdr:cNvPr id="187" name="TextBox 186"/>
        <xdr:cNvSpPr txBox="1"/>
      </xdr:nvSpPr>
      <xdr:spPr>
        <a:xfrm>
          <a:off x="4200525" y="1981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81</xdr:row>
      <xdr:rowOff>0</xdr:rowOff>
    </xdr:from>
    <xdr:ext cx="914400" cy="264560"/>
    <xdr:sp>
      <xdr:nvSpPr>
        <xdr:cNvPr id="188" name="TextBox 187"/>
        <xdr:cNvSpPr txBox="1"/>
      </xdr:nvSpPr>
      <xdr:spPr>
        <a:xfrm>
          <a:off x="4200525" y="2005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82</xdr:row>
      <xdr:rowOff>0</xdr:rowOff>
    </xdr:from>
    <xdr:ext cx="914400" cy="264560"/>
    <xdr:sp>
      <xdr:nvSpPr>
        <xdr:cNvPr id="189" name="TextBox 188"/>
        <xdr:cNvSpPr txBox="1"/>
      </xdr:nvSpPr>
      <xdr:spPr>
        <a:xfrm>
          <a:off x="4200525" y="2029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914400" cy="264560"/>
    <xdr:sp>
      <xdr:nvSpPr>
        <xdr:cNvPr id="190" name="TextBox 189"/>
        <xdr:cNvSpPr txBox="1"/>
      </xdr:nvSpPr>
      <xdr:spPr>
        <a:xfrm>
          <a:off x="4200525" y="2053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84</xdr:row>
      <xdr:rowOff>0</xdr:rowOff>
    </xdr:from>
    <xdr:ext cx="914400" cy="264560"/>
    <xdr:sp>
      <xdr:nvSpPr>
        <xdr:cNvPr id="191" name="TextBox 190"/>
        <xdr:cNvSpPr txBox="1"/>
      </xdr:nvSpPr>
      <xdr:spPr>
        <a:xfrm>
          <a:off x="4200525" y="207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85</xdr:row>
      <xdr:rowOff>0</xdr:rowOff>
    </xdr:from>
    <xdr:ext cx="914400" cy="264560"/>
    <xdr:sp>
      <xdr:nvSpPr>
        <xdr:cNvPr id="192" name="TextBox 191"/>
        <xdr:cNvSpPr txBox="1"/>
      </xdr:nvSpPr>
      <xdr:spPr>
        <a:xfrm>
          <a:off x="4200525" y="2100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86</xdr:row>
      <xdr:rowOff>0</xdr:rowOff>
    </xdr:from>
    <xdr:ext cx="914400" cy="264560"/>
    <xdr:sp>
      <xdr:nvSpPr>
        <xdr:cNvPr id="193" name="TextBox 192"/>
        <xdr:cNvSpPr txBox="1"/>
      </xdr:nvSpPr>
      <xdr:spPr>
        <a:xfrm>
          <a:off x="4200525" y="2124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87</xdr:row>
      <xdr:rowOff>0</xdr:rowOff>
    </xdr:from>
    <xdr:ext cx="914400" cy="264560"/>
    <xdr:sp>
      <xdr:nvSpPr>
        <xdr:cNvPr id="194" name="TextBox 193"/>
        <xdr:cNvSpPr txBox="1"/>
      </xdr:nvSpPr>
      <xdr:spPr>
        <a:xfrm>
          <a:off x="4200525" y="2148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88</xdr:row>
      <xdr:rowOff>0</xdr:rowOff>
    </xdr:from>
    <xdr:ext cx="914400" cy="264560"/>
    <xdr:sp>
      <xdr:nvSpPr>
        <xdr:cNvPr id="195" name="TextBox 194"/>
        <xdr:cNvSpPr txBox="1"/>
      </xdr:nvSpPr>
      <xdr:spPr>
        <a:xfrm>
          <a:off x="4200525" y="2172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914400" cy="264560"/>
    <xdr:sp>
      <xdr:nvSpPr>
        <xdr:cNvPr id="196" name="TextBox 195"/>
        <xdr:cNvSpPr txBox="1"/>
      </xdr:nvSpPr>
      <xdr:spPr>
        <a:xfrm>
          <a:off x="4200525" y="2196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90</xdr:row>
      <xdr:rowOff>0</xdr:rowOff>
    </xdr:from>
    <xdr:ext cx="914400" cy="264560"/>
    <xdr:sp>
      <xdr:nvSpPr>
        <xdr:cNvPr id="197" name="TextBox 196"/>
        <xdr:cNvSpPr txBox="1"/>
      </xdr:nvSpPr>
      <xdr:spPr>
        <a:xfrm>
          <a:off x="4200525" y="2219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91</xdr:row>
      <xdr:rowOff>0</xdr:rowOff>
    </xdr:from>
    <xdr:ext cx="914400" cy="264560"/>
    <xdr:sp>
      <xdr:nvSpPr>
        <xdr:cNvPr id="198" name="TextBox 197"/>
        <xdr:cNvSpPr txBox="1"/>
      </xdr:nvSpPr>
      <xdr:spPr>
        <a:xfrm>
          <a:off x="4200525" y="2243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92</xdr:row>
      <xdr:rowOff>0</xdr:rowOff>
    </xdr:from>
    <xdr:ext cx="914400" cy="264560"/>
    <xdr:sp>
      <xdr:nvSpPr>
        <xdr:cNvPr id="199" name="TextBox 198"/>
        <xdr:cNvSpPr txBox="1"/>
      </xdr:nvSpPr>
      <xdr:spPr>
        <a:xfrm>
          <a:off x="4200525" y="2267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93</xdr:row>
      <xdr:rowOff>0</xdr:rowOff>
    </xdr:from>
    <xdr:ext cx="914400" cy="264560"/>
    <xdr:sp>
      <xdr:nvSpPr>
        <xdr:cNvPr id="200" name="TextBox 199"/>
        <xdr:cNvSpPr txBox="1"/>
      </xdr:nvSpPr>
      <xdr:spPr>
        <a:xfrm>
          <a:off x="4200525" y="2291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94</xdr:row>
      <xdr:rowOff>0</xdr:rowOff>
    </xdr:from>
    <xdr:ext cx="914400" cy="264560"/>
    <xdr:sp>
      <xdr:nvSpPr>
        <xdr:cNvPr id="201" name="TextBox 200"/>
        <xdr:cNvSpPr txBox="1"/>
      </xdr:nvSpPr>
      <xdr:spPr>
        <a:xfrm>
          <a:off x="4200525" y="2315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95</xdr:row>
      <xdr:rowOff>0</xdr:rowOff>
    </xdr:from>
    <xdr:ext cx="914400" cy="264560"/>
    <xdr:sp>
      <xdr:nvSpPr>
        <xdr:cNvPr id="202" name="TextBox 201"/>
        <xdr:cNvSpPr txBox="1"/>
      </xdr:nvSpPr>
      <xdr:spPr>
        <a:xfrm>
          <a:off x="4200525" y="2339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914400" cy="264560"/>
    <xdr:sp>
      <xdr:nvSpPr>
        <xdr:cNvPr id="203" name="TextBox 202"/>
        <xdr:cNvSpPr txBox="1"/>
      </xdr:nvSpPr>
      <xdr:spPr>
        <a:xfrm>
          <a:off x="4200525" y="2362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914400" cy="264560"/>
    <xdr:sp>
      <xdr:nvSpPr>
        <xdr:cNvPr id="204" name="TextBox 203"/>
        <xdr:cNvSpPr txBox="1"/>
      </xdr:nvSpPr>
      <xdr:spPr>
        <a:xfrm>
          <a:off x="4200525" y="2386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914400" cy="264560"/>
    <xdr:sp>
      <xdr:nvSpPr>
        <xdr:cNvPr id="205" name="TextBox 204"/>
        <xdr:cNvSpPr txBox="1"/>
      </xdr:nvSpPr>
      <xdr:spPr>
        <a:xfrm>
          <a:off x="4200525" y="2410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99</xdr:row>
      <xdr:rowOff>0</xdr:rowOff>
    </xdr:from>
    <xdr:ext cx="914400" cy="264560"/>
    <xdr:sp>
      <xdr:nvSpPr>
        <xdr:cNvPr id="206" name="TextBox 205"/>
        <xdr:cNvSpPr txBox="1"/>
      </xdr:nvSpPr>
      <xdr:spPr>
        <a:xfrm>
          <a:off x="4200525" y="2434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100</xdr:row>
      <xdr:rowOff>0</xdr:rowOff>
    </xdr:from>
    <xdr:ext cx="914400" cy="264560"/>
    <xdr:sp>
      <xdr:nvSpPr>
        <xdr:cNvPr id="207" name="TextBox 206"/>
        <xdr:cNvSpPr txBox="1"/>
      </xdr:nvSpPr>
      <xdr:spPr>
        <a:xfrm>
          <a:off x="4200525" y="2458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914400" cy="264560"/>
    <xdr:sp>
      <xdr:nvSpPr>
        <xdr:cNvPr id="208" name="TextBox 207"/>
        <xdr:cNvSpPr txBox="1"/>
      </xdr:nvSpPr>
      <xdr:spPr>
        <a:xfrm>
          <a:off x="4200525" y="2481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102</xdr:row>
      <xdr:rowOff>0</xdr:rowOff>
    </xdr:from>
    <xdr:ext cx="914400" cy="264560"/>
    <xdr:sp>
      <xdr:nvSpPr>
        <xdr:cNvPr id="209" name="TextBox 208"/>
        <xdr:cNvSpPr txBox="1"/>
      </xdr:nvSpPr>
      <xdr:spPr>
        <a:xfrm>
          <a:off x="4200525" y="2505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103</xdr:row>
      <xdr:rowOff>0</xdr:rowOff>
    </xdr:from>
    <xdr:ext cx="914400" cy="264560"/>
    <xdr:sp>
      <xdr:nvSpPr>
        <xdr:cNvPr id="210" name="TextBox 209"/>
        <xdr:cNvSpPr txBox="1"/>
      </xdr:nvSpPr>
      <xdr:spPr>
        <a:xfrm>
          <a:off x="4200525" y="2529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104</xdr:row>
      <xdr:rowOff>0</xdr:rowOff>
    </xdr:from>
    <xdr:ext cx="914400" cy="264560"/>
    <xdr:sp>
      <xdr:nvSpPr>
        <xdr:cNvPr id="211" name="TextBox 210"/>
        <xdr:cNvSpPr txBox="1"/>
      </xdr:nvSpPr>
      <xdr:spPr>
        <a:xfrm>
          <a:off x="4200525" y="2553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105</xdr:row>
      <xdr:rowOff>0</xdr:rowOff>
    </xdr:from>
    <xdr:ext cx="914400" cy="264560"/>
    <xdr:sp>
      <xdr:nvSpPr>
        <xdr:cNvPr id="212" name="TextBox 211"/>
        <xdr:cNvSpPr txBox="1"/>
      </xdr:nvSpPr>
      <xdr:spPr>
        <a:xfrm>
          <a:off x="4200525" y="2577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106</xdr:row>
      <xdr:rowOff>0</xdr:rowOff>
    </xdr:from>
    <xdr:ext cx="914400" cy="264560"/>
    <xdr:sp>
      <xdr:nvSpPr>
        <xdr:cNvPr id="213" name="TextBox 212"/>
        <xdr:cNvSpPr txBox="1"/>
      </xdr:nvSpPr>
      <xdr:spPr>
        <a:xfrm>
          <a:off x="4200525" y="2600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107</xdr:row>
      <xdr:rowOff>0</xdr:rowOff>
    </xdr:from>
    <xdr:ext cx="914400" cy="264560"/>
    <xdr:sp>
      <xdr:nvSpPr>
        <xdr:cNvPr id="214" name="TextBox 213"/>
        <xdr:cNvSpPr txBox="1"/>
      </xdr:nvSpPr>
      <xdr:spPr>
        <a:xfrm>
          <a:off x="4200525" y="2624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108</xdr:row>
      <xdr:rowOff>0</xdr:rowOff>
    </xdr:from>
    <xdr:ext cx="914400" cy="264560"/>
    <xdr:sp>
      <xdr:nvSpPr>
        <xdr:cNvPr id="215" name="TextBox 214"/>
        <xdr:cNvSpPr txBox="1"/>
      </xdr:nvSpPr>
      <xdr:spPr>
        <a:xfrm>
          <a:off x="4200525" y="2648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109</xdr:row>
      <xdr:rowOff>0</xdr:rowOff>
    </xdr:from>
    <xdr:ext cx="914400" cy="264560"/>
    <xdr:sp>
      <xdr:nvSpPr>
        <xdr:cNvPr id="216" name="TextBox 215"/>
        <xdr:cNvSpPr txBox="1"/>
      </xdr:nvSpPr>
      <xdr:spPr>
        <a:xfrm>
          <a:off x="4200525" y="2672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109</xdr:row>
      <xdr:rowOff>0</xdr:rowOff>
    </xdr:from>
    <xdr:ext cx="914400" cy="264560"/>
    <xdr:sp>
      <xdr:nvSpPr>
        <xdr:cNvPr id="217" name="TextBox 216"/>
        <xdr:cNvSpPr txBox="1"/>
      </xdr:nvSpPr>
      <xdr:spPr>
        <a:xfrm>
          <a:off x="4200525" y="2672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109</xdr:row>
      <xdr:rowOff>0</xdr:rowOff>
    </xdr:from>
    <xdr:ext cx="914400" cy="264560"/>
    <xdr:sp>
      <xdr:nvSpPr>
        <xdr:cNvPr id="218" name="TextBox 217"/>
        <xdr:cNvSpPr txBox="1"/>
      </xdr:nvSpPr>
      <xdr:spPr>
        <a:xfrm>
          <a:off x="4200525" y="2672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108</xdr:row>
      <xdr:rowOff>37030</xdr:rowOff>
    </xdr:from>
    <xdr:ext cx="264560" cy="914400"/>
    <xdr:sp>
      <xdr:nvSpPr>
        <xdr:cNvPr id="219" name="TextBox 218"/>
        <xdr:cNvSpPr txBox="1"/>
      </xdr:nvSpPr>
      <xdr:spPr>
        <a:xfrm rot="3835060">
          <a:off x="4200525" y="26847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109</xdr:row>
      <xdr:rowOff>0</xdr:rowOff>
    </xdr:from>
    <xdr:ext cx="914400" cy="264560"/>
    <xdr:sp>
      <xdr:nvSpPr>
        <xdr:cNvPr id="220" name="TextBox 219"/>
        <xdr:cNvSpPr txBox="1"/>
      </xdr:nvSpPr>
      <xdr:spPr>
        <a:xfrm>
          <a:off x="4200525" y="2672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222" name="TextBox 221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223" name="TextBox 222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224" name="TextBox 223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225" name="TextBox 224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226" name="TextBox 225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227" name="TextBox 226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228" name="TextBox 227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229" name="TextBox 228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230" name="TextBox 229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231" name="TextBox 230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232" name="TextBox 231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233" name="TextBox 232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234" name="TextBox 233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235" name="TextBox 234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236" name="TextBox 235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237" name="TextBox 236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238" name="TextBox 237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239" name="TextBox 238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240" name="TextBox 239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241" name="TextBox 240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242" name="TextBox 241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243" name="TextBox 242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244" name="TextBox 243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245" name="TextBox 244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246" name="TextBox 245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247" name="TextBox 246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248" name="TextBox 247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249" name="TextBox 248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250" name="TextBox 249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251" name="TextBox 250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252" name="TextBox 251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253" name="TextBox 252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254" name="TextBox 253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255" name="TextBox 254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256" name="TextBox 255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257" name="TextBox 256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258" name="TextBox 257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259" name="TextBox 258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260" name="TextBox 259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261" name="TextBox 260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262" name="TextBox 261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263" name="TextBox 262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264" name="TextBox 263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265" name="TextBox 264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266" name="TextBox 265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267" name="TextBox 266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268" name="TextBox 267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269" name="TextBox 268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270" name="TextBox 269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271" name="TextBox 270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272" name="TextBox 271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273" name="TextBox 272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274" name="TextBox 273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275" name="TextBox 274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276" name="TextBox 275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277" name="TextBox 276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278" name="TextBox 277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279" name="TextBox 278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280" name="TextBox 279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281" name="TextBox 280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283" name="TextBox 282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284" name="TextBox 283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285" name="TextBox 284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286" name="TextBox 285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287" name="TextBox 286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288" name="TextBox 287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289" name="TextBox 288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290" name="TextBox 289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291" name="TextBox 290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292" name="TextBox 291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293" name="TextBox 292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294" name="TextBox 293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295" name="TextBox 294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296" name="TextBox 295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297" name="TextBox 296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298" name="TextBox 297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299" name="TextBox 298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300" name="TextBox 299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301" name="TextBox 300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302" name="TextBox 301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303" name="TextBox 302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304" name="TextBox 303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305" name="TextBox 304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306" name="TextBox 305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307" name="TextBox 306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308" name="TextBox 307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914400" cy="264560"/>
    <xdr:sp>
      <xdr:nvSpPr>
        <xdr:cNvPr id="309" name="TextBox 308"/>
        <xdr:cNvSpPr txBox="1"/>
      </xdr:nvSpPr>
      <xdr:spPr>
        <a:xfrm>
          <a:off x="4200525" y="272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109</xdr:row>
      <xdr:rowOff>37030</xdr:rowOff>
    </xdr:from>
    <xdr:ext cx="264560" cy="914400"/>
    <xdr:sp>
      <xdr:nvSpPr>
        <xdr:cNvPr id="310" name="TextBox 309"/>
        <xdr:cNvSpPr txBox="1"/>
      </xdr:nvSpPr>
      <xdr:spPr>
        <a:xfrm rot="3835060">
          <a:off x="4200525" y="27085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11" name="TextBox 310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12" name="TextBox 311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13" name="TextBox 312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14" name="TextBox 313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15" name="TextBox 314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16" name="TextBox 315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17" name="TextBox 316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18" name="TextBox 317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19" name="TextBox 318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20" name="TextBox 319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21" name="TextBox 320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22" name="TextBox 321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23" name="TextBox 322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24" name="TextBox 323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25" name="TextBox 324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26" name="TextBox 325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27" name="TextBox 326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914400" cy="264560"/>
    <xdr:sp>
      <xdr:nvSpPr>
        <xdr:cNvPr id="328" name="TextBox 327"/>
        <xdr:cNvSpPr txBox="1"/>
      </xdr:nvSpPr>
      <xdr:spPr>
        <a:xfrm>
          <a:off x="4200525" y="2743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110</xdr:row>
      <xdr:rowOff>37030</xdr:rowOff>
    </xdr:from>
    <xdr:ext cx="264560" cy="914400"/>
    <xdr:sp>
      <xdr:nvSpPr>
        <xdr:cNvPr id="329" name="TextBox 328"/>
        <xdr:cNvSpPr txBox="1"/>
      </xdr:nvSpPr>
      <xdr:spPr>
        <a:xfrm rot="3835060">
          <a:off x="4200525" y="2732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30" name="TextBox 329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31" name="TextBox 330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32" name="TextBox 331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33" name="TextBox 332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34" name="TextBox 333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35" name="TextBox 334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36" name="TextBox 335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37" name="TextBox 336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38" name="TextBox 337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39" name="TextBox 338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40" name="TextBox 339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41" name="TextBox 340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42" name="TextBox 341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43" name="TextBox 342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44" name="TextBox 343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45" name="TextBox 344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46" name="TextBox 345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914400" cy="264560"/>
    <xdr:sp>
      <xdr:nvSpPr>
        <xdr:cNvPr id="347" name="TextBox 346"/>
        <xdr:cNvSpPr txBox="1"/>
      </xdr:nvSpPr>
      <xdr:spPr>
        <a:xfrm>
          <a:off x="4200525" y="2767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111</xdr:row>
      <xdr:rowOff>37030</xdr:rowOff>
    </xdr:from>
    <xdr:ext cx="264560" cy="914400"/>
    <xdr:sp>
      <xdr:nvSpPr>
        <xdr:cNvPr id="348" name="TextBox 347"/>
        <xdr:cNvSpPr txBox="1"/>
      </xdr:nvSpPr>
      <xdr:spPr>
        <a:xfrm rot="3835060">
          <a:off x="4200525" y="2756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111</xdr:row>
      <xdr:rowOff>37030</xdr:rowOff>
    </xdr:from>
    <xdr:ext cx="264560" cy="914400"/>
    <xdr:sp>
      <xdr:nvSpPr>
        <xdr:cNvPr id="349" name="TextBox 348"/>
        <xdr:cNvSpPr txBox="1"/>
      </xdr:nvSpPr>
      <xdr:spPr>
        <a:xfrm rot="3835060">
          <a:off x="4200525" y="2756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50" name="TextBox 349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51" name="TextBox 350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52" name="TextBox 351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53" name="TextBox 352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54" name="TextBox 353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55" name="TextBox 354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56" name="TextBox 355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57" name="TextBox 356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58" name="TextBox 357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59" name="TextBox 358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60" name="TextBox 359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61" name="TextBox 360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62" name="TextBox 361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63" name="TextBox 362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64" name="TextBox 363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65" name="TextBox 364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66" name="TextBox 365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114</xdr:row>
      <xdr:rowOff>0</xdr:rowOff>
    </xdr:from>
    <xdr:ext cx="914400" cy="264560"/>
    <xdr:sp>
      <xdr:nvSpPr>
        <xdr:cNvPr id="367" name="TextBox 366"/>
        <xdr:cNvSpPr txBox="1"/>
      </xdr:nvSpPr>
      <xdr:spPr>
        <a:xfrm>
          <a:off x="4200525" y="2791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112</xdr:row>
      <xdr:rowOff>37030</xdr:rowOff>
    </xdr:from>
    <xdr:ext cx="264560" cy="914400"/>
    <xdr:sp>
      <xdr:nvSpPr>
        <xdr:cNvPr id="368" name="TextBox 367"/>
        <xdr:cNvSpPr txBox="1"/>
      </xdr:nvSpPr>
      <xdr:spPr>
        <a:xfrm rot="3835060">
          <a:off x="4200525" y="27800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112</xdr:row>
      <xdr:rowOff>37030</xdr:rowOff>
    </xdr:from>
    <xdr:ext cx="264560" cy="914400"/>
    <xdr:sp>
      <xdr:nvSpPr>
        <xdr:cNvPr id="369" name="TextBox 368"/>
        <xdr:cNvSpPr txBox="1"/>
      </xdr:nvSpPr>
      <xdr:spPr>
        <a:xfrm rot="3835060">
          <a:off x="4200525" y="27800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70" name="TextBox 369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71" name="TextBox 370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72" name="TextBox 371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73" name="TextBox 372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74" name="TextBox 373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75" name="TextBox 374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76" name="TextBox 375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77" name="TextBox 376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78" name="TextBox 377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79" name="TextBox 378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80" name="TextBox 379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81" name="TextBox 380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82" name="TextBox 381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83" name="TextBox 382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84" name="TextBox 383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85" name="TextBox 384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86" name="TextBox 385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115</xdr:row>
      <xdr:rowOff>0</xdr:rowOff>
    </xdr:from>
    <xdr:ext cx="914400" cy="264560"/>
    <xdr:sp>
      <xdr:nvSpPr>
        <xdr:cNvPr id="387" name="TextBox 386"/>
        <xdr:cNvSpPr txBox="1"/>
      </xdr:nvSpPr>
      <xdr:spPr>
        <a:xfrm>
          <a:off x="4200525" y="2815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113</xdr:row>
      <xdr:rowOff>37030</xdr:rowOff>
    </xdr:from>
    <xdr:ext cx="264560" cy="914400"/>
    <xdr:sp>
      <xdr:nvSpPr>
        <xdr:cNvPr id="388" name="TextBox 387"/>
        <xdr:cNvSpPr txBox="1"/>
      </xdr:nvSpPr>
      <xdr:spPr>
        <a:xfrm rot="3835060">
          <a:off x="4200525" y="2803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113</xdr:row>
      <xdr:rowOff>37030</xdr:rowOff>
    </xdr:from>
    <xdr:ext cx="264560" cy="914400"/>
    <xdr:sp>
      <xdr:nvSpPr>
        <xdr:cNvPr id="389" name="TextBox 388"/>
        <xdr:cNvSpPr txBox="1"/>
      </xdr:nvSpPr>
      <xdr:spPr>
        <a:xfrm rot="3835060">
          <a:off x="4200525" y="2803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390" name="TextBox 389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391" name="TextBox 390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392" name="TextBox 391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393" name="TextBox 392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394" name="TextBox 393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395" name="TextBox 394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396" name="TextBox 395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397" name="TextBox 396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398" name="TextBox 397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399" name="TextBox 398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400" name="TextBox 399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401" name="TextBox 400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402" name="TextBox 401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403" name="TextBox 402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404" name="TextBox 403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405" name="TextBox 404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406" name="TextBox 405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116</xdr:row>
      <xdr:rowOff>0</xdr:rowOff>
    </xdr:from>
    <xdr:ext cx="914400" cy="264560"/>
    <xdr:sp>
      <xdr:nvSpPr>
        <xdr:cNvPr id="407" name="TextBox 406"/>
        <xdr:cNvSpPr txBox="1"/>
      </xdr:nvSpPr>
      <xdr:spPr>
        <a:xfrm>
          <a:off x="4200525" y="2839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114</xdr:row>
      <xdr:rowOff>37030</xdr:rowOff>
    </xdr:from>
    <xdr:ext cx="264560" cy="914400"/>
    <xdr:sp>
      <xdr:nvSpPr>
        <xdr:cNvPr id="408" name="TextBox 407"/>
        <xdr:cNvSpPr txBox="1"/>
      </xdr:nvSpPr>
      <xdr:spPr>
        <a:xfrm rot="3835060">
          <a:off x="4200525" y="2827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114</xdr:row>
      <xdr:rowOff>37030</xdr:rowOff>
    </xdr:from>
    <xdr:ext cx="264560" cy="914400"/>
    <xdr:sp>
      <xdr:nvSpPr>
        <xdr:cNvPr id="409" name="TextBox 408"/>
        <xdr:cNvSpPr txBox="1"/>
      </xdr:nvSpPr>
      <xdr:spPr>
        <a:xfrm rot="3835060">
          <a:off x="4200525" y="2827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10" name="TextBox 409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11" name="TextBox 410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12" name="TextBox 411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13" name="TextBox 412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14" name="TextBox 413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15" name="TextBox 414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16" name="TextBox 415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17" name="TextBox 416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18" name="TextBox 417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19" name="TextBox 418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20" name="TextBox 419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21" name="TextBox 420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22" name="TextBox 421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23" name="TextBox 422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24" name="TextBox 423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25" name="TextBox 424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26" name="TextBox 425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914400" cy="264560"/>
    <xdr:sp>
      <xdr:nvSpPr>
        <xdr:cNvPr id="427" name="TextBox 426"/>
        <xdr:cNvSpPr txBox="1"/>
      </xdr:nvSpPr>
      <xdr:spPr>
        <a:xfrm>
          <a:off x="4200525" y="2862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115</xdr:row>
      <xdr:rowOff>37030</xdr:rowOff>
    </xdr:from>
    <xdr:ext cx="264560" cy="914400"/>
    <xdr:sp>
      <xdr:nvSpPr>
        <xdr:cNvPr id="428" name="TextBox 427"/>
        <xdr:cNvSpPr txBox="1"/>
      </xdr:nvSpPr>
      <xdr:spPr>
        <a:xfrm rot="3835060">
          <a:off x="4200525" y="28514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115</xdr:row>
      <xdr:rowOff>37030</xdr:rowOff>
    </xdr:from>
    <xdr:ext cx="264560" cy="914400"/>
    <xdr:sp>
      <xdr:nvSpPr>
        <xdr:cNvPr id="429" name="TextBox 428"/>
        <xdr:cNvSpPr txBox="1"/>
      </xdr:nvSpPr>
      <xdr:spPr>
        <a:xfrm rot="3835060">
          <a:off x="4200525" y="28514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30" name="TextBox 429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31" name="TextBox 430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32" name="TextBox 431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33" name="TextBox 432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34" name="TextBox 433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35" name="TextBox 434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36" name="TextBox 435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37" name="TextBox 436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38" name="TextBox 437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39" name="TextBox 438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40" name="TextBox 439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41" name="TextBox 440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42" name="TextBox 441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43" name="TextBox 442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44" name="TextBox 443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45" name="TextBox 444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46" name="TextBox 445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118</xdr:row>
      <xdr:rowOff>0</xdr:rowOff>
    </xdr:from>
    <xdr:ext cx="914400" cy="264560"/>
    <xdr:sp>
      <xdr:nvSpPr>
        <xdr:cNvPr id="447" name="TextBox 446"/>
        <xdr:cNvSpPr txBox="1"/>
      </xdr:nvSpPr>
      <xdr:spPr>
        <a:xfrm>
          <a:off x="4200525" y="2886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116</xdr:row>
      <xdr:rowOff>37030</xdr:rowOff>
    </xdr:from>
    <xdr:ext cx="264560" cy="914400"/>
    <xdr:sp>
      <xdr:nvSpPr>
        <xdr:cNvPr id="448" name="TextBox 447"/>
        <xdr:cNvSpPr txBox="1"/>
      </xdr:nvSpPr>
      <xdr:spPr>
        <a:xfrm rot="3835060">
          <a:off x="4200525" y="28752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116</xdr:row>
      <xdr:rowOff>37030</xdr:rowOff>
    </xdr:from>
    <xdr:ext cx="264560" cy="914400"/>
    <xdr:sp>
      <xdr:nvSpPr>
        <xdr:cNvPr id="449" name="TextBox 448"/>
        <xdr:cNvSpPr txBox="1"/>
      </xdr:nvSpPr>
      <xdr:spPr>
        <a:xfrm rot="3835060">
          <a:off x="4200525" y="28752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50" name="TextBox 449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51" name="TextBox 450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52" name="TextBox 451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53" name="TextBox 452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54" name="TextBox 453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55" name="TextBox 454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56" name="TextBox 455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57" name="TextBox 456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58" name="TextBox 457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59" name="TextBox 458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60" name="TextBox 459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61" name="TextBox 460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62" name="TextBox 461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63" name="TextBox 462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64" name="TextBox 463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65" name="TextBox 464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66" name="TextBox 465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119</xdr:row>
      <xdr:rowOff>0</xdr:rowOff>
    </xdr:from>
    <xdr:ext cx="914400" cy="264560"/>
    <xdr:sp>
      <xdr:nvSpPr>
        <xdr:cNvPr id="467" name="TextBox 466"/>
        <xdr:cNvSpPr txBox="1"/>
      </xdr:nvSpPr>
      <xdr:spPr>
        <a:xfrm>
          <a:off x="4200525" y="2910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117</xdr:row>
      <xdr:rowOff>37030</xdr:rowOff>
    </xdr:from>
    <xdr:ext cx="264560" cy="914400"/>
    <xdr:sp>
      <xdr:nvSpPr>
        <xdr:cNvPr id="468" name="TextBox 467"/>
        <xdr:cNvSpPr txBox="1"/>
      </xdr:nvSpPr>
      <xdr:spPr>
        <a:xfrm rot="3835060">
          <a:off x="4200525" y="28990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117</xdr:row>
      <xdr:rowOff>37030</xdr:rowOff>
    </xdr:from>
    <xdr:ext cx="264560" cy="914400"/>
    <xdr:sp>
      <xdr:nvSpPr>
        <xdr:cNvPr id="469" name="TextBox 468"/>
        <xdr:cNvSpPr txBox="1"/>
      </xdr:nvSpPr>
      <xdr:spPr>
        <a:xfrm rot="3835060">
          <a:off x="4200525" y="28990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70" name="TextBox 469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71" name="TextBox 470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72" name="TextBox 471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73" name="TextBox 472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74" name="TextBox 473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75" name="TextBox 474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76" name="TextBox 475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77" name="TextBox 476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78" name="TextBox 477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79" name="TextBox 478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80" name="TextBox 479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81" name="TextBox 480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82" name="TextBox 481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83" name="TextBox 482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84" name="TextBox 483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85" name="TextBox 484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86" name="TextBox 485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120</xdr:row>
      <xdr:rowOff>0</xdr:rowOff>
    </xdr:from>
    <xdr:ext cx="914400" cy="264560"/>
    <xdr:sp>
      <xdr:nvSpPr>
        <xdr:cNvPr id="487" name="TextBox 486"/>
        <xdr:cNvSpPr txBox="1"/>
      </xdr:nvSpPr>
      <xdr:spPr>
        <a:xfrm>
          <a:off x="4200525" y="2934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118</xdr:row>
      <xdr:rowOff>37030</xdr:rowOff>
    </xdr:from>
    <xdr:ext cx="264560" cy="914400"/>
    <xdr:sp>
      <xdr:nvSpPr>
        <xdr:cNvPr id="488" name="TextBox 487"/>
        <xdr:cNvSpPr txBox="1"/>
      </xdr:nvSpPr>
      <xdr:spPr>
        <a:xfrm rot="3835060">
          <a:off x="4200525" y="29229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118</xdr:row>
      <xdr:rowOff>37030</xdr:rowOff>
    </xdr:from>
    <xdr:ext cx="264560" cy="914400"/>
    <xdr:sp>
      <xdr:nvSpPr>
        <xdr:cNvPr id="489" name="TextBox 488"/>
        <xdr:cNvSpPr txBox="1"/>
      </xdr:nvSpPr>
      <xdr:spPr>
        <a:xfrm rot="3835060">
          <a:off x="4200525" y="29229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490" name="TextBox 489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491" name="TextBox 490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492" name="TextBox 491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493" name="TextBox 492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494" name="TextBox 493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495" name="TextBox 494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496" name="TextBox 495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497" name="TextBox 496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498" name="TextBox 497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499" name="TextBox 498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500" name="TextBox 499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501" name="TextBox 500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502" name="TextBox 501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503" name="TextBox 502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504" name="TextBox 503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505" name="TextBox 504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506" name="TextBox 505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121</xdr:row>
      <xdr:rowOff>0</xdr:rowOff>
    </xdr:from>
    <xdr:ext cx="914400" cy="264560"/>
    <xdr:sp>
      <xdr:nvSpPr>
        <xdr:cNvPr id="507" name="TextBox 506"/>
        <xdr:cNvSpPr txBox="1"/>
      </xdr:nvSpPr>
      <xdr:spPr>
        <a:xfrm>
          <a:off x="4200525" y="2958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119</xdr:row>
      <xdr:rowOff>37030</xdr:rowOff>
    </xdr:from>
    <xdr:ext cx="264560" cy="914400"/>
    <xdr:sp>
      <xdr:nvSpPr>
        <xdr:cNvPr id="508" name="TextBox 507"/>
        <xdr:cNvSpPr txBox="1"/>
      </xdr:nvSpPr>
      <xdr:spPr>
        <a:xfrm rot="3835060">
          <a:off x="4200525" y="29467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119</xdr:row>
      <xdr:rowOff>37030</xdr:rowOff>
    </xdr:from>
    <xdr:ext cx="264560" cy="914400"/>
    <xdr:sp>
      <xdr:nvSpPr>
        <xdr:cNvPr id="509" name="TextBox 508"/>
        <xdr:cNvSpPr txBox="1"/>
      </xdr:nvSpPr>
      <xdr:spPr>
        <a:xfrm rot="3835060">
          <a:off x="4200525" y="29467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10" name="TextBox 509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11" name="TextBox 510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12" name="TextBox 511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13" name="TextBox 512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14" name="TextBox 513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15" name="TextBox 514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16" name="TextBox 515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17" name="TextBox 516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18" name="TextBox 517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19" name="TextBox 518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20" name="TextBox 519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21" name="TextBox 520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22" name="TextBox 521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23" name="TextBox 522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24" name="TextBox 523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25" name="TextBox 524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26" name="TextBox 525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122</xdr:row>
      <xdr:rowOff>0</xdr:rowOff>
    </xdr:from>
    <xdr:ext cx="914400" cy="264560"/>
    <xdr:sp>
      <xdr:nvSpPr>
        <xdr:cNvPr id="527" name="TextBox 526"/>
        <xdr:cNvSpPr txBox="1"/>
      </xdr:nvSpPr>
      <xdr:spPr>
        <a:xfrm>
          <a:off x="4200525" y="2981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120</xdr:row>
      <xdr:rowOff>37030</xdr:rowOff>
    </xdr:from>
    <xdr:ext cx="264560" cy="914400"/>
    <xdr:sp>
      <xdr:nvSpPr>
        <xdr:cNvPr id="528" name="TextBox 527"/>
        <xdr:cNvSpPr txBox="1"/>
      </xdr:nvSpPr>
      <xdr:spPr>
        <a:xfrm rot="3835060">
          <a:off x="4200525" y="29705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120</xdr:row>
      <xdr:rowOff>37030</xdr:rowOff>
    </xdr:from>
    <xdr:ext cx="264560" cy="914400"/>
    <xdr:sp>
      <xdr:nvSpPr>
        <xdr:cNvPr id="529" name="TextBox 528"/>
        <xdr:cNvSpPr txBox="1"/>
      </xdr:nvSpPr>
      <xdr:spPr>
        <a:xfrm rot="3835060">
          <a:off x="4200525" y="29705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30" name="TextBox 529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31" name="TextBox 530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32" name="TextBox 531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33" name="TextBox 532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34" name="TextBox 533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35" name="TextBox 534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36" name="TextBox 535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37" name="TextBox 536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38" name="TextBox 537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39" name="TextBox 538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40" name="TextBox 539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41" name="TextBox 540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42" name="TextBox 541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43" name="TextBox 542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44" name="TextBox 543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45" name="TextBox 544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46" name="TextBox 545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914400" cy="264560"/>
    <xdr:sp>
      <xdr:nvSpPr>
        <xdr:cNvPr id="547" name="TextBox 546"/>
        <xdr:cNvSpPr txBox="1"/>
      </xdr:nvSpPr>
      <xdr:spPr>
        <a:xfrm>
          <a:off x="4200525" y="3005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121</xdr:row>
      <xdr:rowOff>37030</xdr:rowOff>
    </xdr:from>
    <xdr:ext cx="264560" cy="914400"/>
    <xdr:sp>
      <xdr:nvSpPr>
        <xdr:cNvPr id="548" name="TextBox 547"/>
        <xdr:cNvSpPr txBox="1"/>
      </xdr:nvSpPr>
      <xdr:spPr>
        <a:xfrm rot="3835060">
          <a:off x="4200525" y="29943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121</xdr:row>
      <xdr:rowOff>37030</xdr:rowOff>
    </xdr:from>
    <xdr:ext cx="264560" cy="914400"/>
    <xdr:sp>
      <xdr:nvSpPr>
        <xdr:cNvPr id="549" name="TextBox 548"/>
        <xdr:cNvSpPr txBox="1"/>
      </xdr:nvSpPr>
      <xdr:spPr>
        <a:xfrm rot="3835060">
          <a:off x="4200525" y="29943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50" name="TextBox 549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51" name="TextBox 550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52" name="TextBox 551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53" name="TextBox 552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54" name="TextBox 553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55" name="TextBox 554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56" name="TextBox 555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57" name="TextBox 556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58" name="TextBox 557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59" name="TextBox 558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60" name="TextBox 559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61" name="TextBox 560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62" name="TextBox 561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63" name="TextBox 562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64" name="TextBox 563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65" name="TextBox 564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66" name="TextBox 565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914400" cy="264560"/>
    <xdr:sp>
      <xdr:nvSpPr>
        <xdr:cNvPr id="567" name="TextBox 566"/>
        <xdr:cNvSpPr txBox="1"/>
      </xdr:nvSpPr>
      <xdr:spPr>
        <a:xfrm>
          <a:off x="4200525" y="3029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122</xdr:row>
      <xdr:rowOff>37030</xdr:rowOff>
    </xdr:from>
    <xdr:ext cx="264560" cy="914400"/>
    <xdr:sp>
      <xdr:nvSpPr>
        <xdr:cNvPr id="568" name="TextBox 567"/>
        <xdr:cNvSpPr txBox="1"/>
      </xdr:nvSpPr>
      <xdr:spPr>
        <a:xfrm rot="3835060">
          <a:off x="4200525" y="30181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122</xdr:row>
      <xdr:rowOff>37030</xdr:rowOff>
    </xdr:from>
    <xdr:ext cx="264560" cy="914400"/>
    <xdr:sp>
      <xdr:nvSpPr>
        <xdr:cNvPr id="569" name="TextBox 568"/>
        <xdr:cNvSpPr txBox="1"/>
      </xdr:nvSpPr>
      <xdr:spPr>
        <a:xfrm rot="3835060">
          <a:off x="4200525" y="30181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70" name="TextBox 569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71" name="TextBox 570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72" name="TextBox 571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73" name="TextBox 572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74" name="TextBox 573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75" name="TextBox 574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76" name="TextBox 575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77" name="TextBox 576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78" name="TextBox 577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79" name="TextBox 578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80" name="TextBox 579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81" name="TextBox 580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82" name="TextBox 581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83" name="TextBox 582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84" name="TextBox 583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85" name="TextBox 584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86" name="TextBox 585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914400" cy="264560"/>
    <xdr:sp>
      <xdr:nvSpPr>
        <xdr:cNvPr id="587" name="TextBox 586"/>
        <xdr:cNvSpPr txBox="1"/>
      </xdr:nvSpPr>
      <xdr:spPr>
        <a:xfrm>
          <a:off x="4200525" y="3053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123</xdr:row>
      <xdr:rowOff>37030</xdr:rowOff>
    </xdr:from>
    <xdr:ext cx="264560" cy="914400"/>
    <xdr:sp>
      <xdr:nvSpPr>
        <xdr:cNvPr id="588" name="TextBox 587"/>
        <xdr:cNvSpPr txBox="1"/>
      </xdr:nvSpPr>
      <xdr:spPr>
        <a:xfrm rot="3835060">
          <a:off x="4200525" y="30419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123</xdr:row>
      <xdr:rowOff>37030</xdr:rowOff>
    </xdr:from>
    <xdr:ext cx="264560" cy="914400"/>
    <xdr:sp>
      <xdr:nvSpPr>
        <xdr:cNvPr id="589" name="TextBox 588"/>
        <xdr:cNvSpPr txBox="1"/>
      </xdr:nvSpPr>
      <xdr:spPr>
        <a:xfrm rot="3835060">
          <a:off x="4200525" y="30419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590" name="TextBox 589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591" name="TextBox 590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592" name="TextBox 591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593" name="TextBox 592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594" name="TextBox 593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595" name="TextBox 594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596" name="TextBox 595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597" name="TextBox 596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598" name="TextBox 597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599" name="TextBox 598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600" name="TextBox 599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601" name="TextBox 600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602" name="TextBox 601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603" name="TextBox 602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604" name="TextBox 603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605" name="TextBox 604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606" name="TextBox 605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914400" cy="264560"/>
    <xdr:sp>
      <xdr:nvSpPr>
        <xdr:cNvPr id="607" name="TextBox 606"/>
        <xdr:cNvSpPr txBox="1"/>
      </xdr:nvSpPr>
      <xdr:spPr>
        <a:xfrm>
          <a:off x="4200525" y="3077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124</xdr:row>
      <xdr:rowOff>37030</xdr:rowOff>
    </xdr:from>
    <xdr:ext cx="264560" cy="914400"/>
    <xdr:sp>
      <xdr:nvSpPr>
        <xdr:cNvPr id="608" name="TextBox 607"/>
        <xdr:cNvSpPr txBox="1"/>
      </xdr:nvSpPr>
      <xdr:spPr>
        <a:xfrm rot="3835060">
          <a:off x="4200525" y="30657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124</xdr:row>
      <xdr:rowOff>37030</xdr:rowOff>
    </xdr:from>
    <xdr:ext cx="264560" cy="914400"/>
    <xdr:sp>
      <xdr:nvSpPr>
        <xdr:cNvPr id="609" name="TextBox 608"/>
        <xdr:cNvSpPr txBox="1"/>
      </xdr:nvSpPr>
      <xdr:spPr>
        <a:xfrm rot="3835060">
          <a:off x="4200525" y="30657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10" name="TextBox 609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11" name="TextBox 610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12" name="TextBox 611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13" name="TextBox 612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14" name="TextBox 613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15" name="TextBox 614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16" name="TextBox 615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17" name="TextBox 616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18" name="TextBox 617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19" name="TextBox 618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20" name="TextBox 619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21" name="TextBox 620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22" name="TextBox 621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23" name="TextBox 622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24" name="TextBox 623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25" name="TextBox 624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26" name="TextBox 625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914400" cy="264560"/>
    <xdr:sp>
      <xdr:nvSpPr>
        <xdr:cNvPr id="627" name="TextBox 626"/>
        <xdr:cNvSpPr txBox="1"/>
      </xdr:nvSpPr>
      <xdr:spPr>
        <a:xfrm>
          <a:off x="4200525" y="3101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125</xdr:row>
      <xdr:rowOff>37030</xdr:rowOff>
    </xdr:from>
    <xdr:ext cx="264560" cy="914400"/>
    <xdr:sp>
      <xdr:nvSpPr>
        <xdr:cNvPr id="628" name="TextBox 627"/>
        <xdr:cNvSpPr txBox="1"/>
      </xdr:nvSpPr>
      <xdr:spPr>
        <a:xfrm rot="3835060">
          <a:off x="4200525" y="30895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125</xdr:row>
      <xdr:rowOff>37030</xdr:rowOff>
    </xdr:from>
    <xdr:ext cx="264560" cy="914400"/>
    <xdr:sp>
      <xdr:nvSpPr>
        <xdr:cNvPr id="629" name="TextBox 628"/>
        <xdr:cNvSpPr txBox="1"/>
      </xdr:nvSpPr>
      <xdr:spPr>
        <a:xfrm rot="3835060">
          <a:off x="4200525" y="30895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30" name="TextBox 629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31" name="TextBox 630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32" name="TextBox 631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33" name="TextBox 632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34" name="TextBox 633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35" name="TextBox 634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36" name="TextBox 635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37" name="TextBox 636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38" name="TextBox 637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39" name="TextBox 638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40" name="TextBox 639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41" name="TextBox 640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42" name="TextBox 641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43" name="TextBox 642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44" name="TextBox 643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45" name="TextBox 644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46" name="TextBox 645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914400" cy="264560"/>
    <xdr:sp>
      <xdr:nvSpPr>
        <xdr:cNvPr id="647" name="TextBox 646"/>
        <xdr:cNvSpPr txBox="1"/>
      </xdr:nvSpPr>
      <xdr:spPr>
        <a:xfrm>
          <a:off x="4200525" y="3124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126</xdr:row>
      <xdr:rowOff>37030</xdr:rowOff>
    </xdr:from>
    <xdr:ext cx="264560" cy="914400"/>
    <xdr:sp>
      <xdr:nvSpPr>
        <xdr:cNvPr id="648" name="TextBox 647"/>
        <xdr:cNvSpPr txBox="1"/>
      </xdr:nvSpPr>
      <xdr:spPr>
        <a:xfrm rot="3835060">
          <a:off x="4200525" y="3113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126</xdr:row>
      <xdr:rowOff>37030</xdr:rowOff>
    </xdr:from>
    <xdr:ext cx="264560" cy="914400"/>
    <xdr:sp>
      <xdr:nvSpPr>
        <xdr:cNvPr id="649" name="TextBox 648"/>
        <xdr:cNvSpPr txBox="1"/>
      </xdr:nvSpPr>
      <xdr:spPr>
        <a:xfrm rot="3835060">
          <a:off x="4200525" y="3113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50" name="TextBox 649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51" name="TextBox 650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52" name="TextBox 651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53" name="TextBox 652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54" name="TextBox 653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55" name="TextBox 654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56" name="TextBox 655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57" name="TextBox 656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58" name="TextBox 657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59" name="TextBox 658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60" name="TextBox 659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61" name="TextBox 660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62" name="TextBox 661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63" name="TextBox 662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64" name="TextBox 663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65" name="TextBox 664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66" name="TextBox 665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914400" cy="264560"/>
    <xdr:sp>
      <xdr:nvSpPr>
        <xdr:cNvPr id="667" name="TextBox 666"/>
        <xdr:cNvSpPr txBox="1"/>
      </xdr:nvSpPr>
      <xdr:spPr>
        <a:xfrm>
          <a:off x="4200525" y="3148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127</xdr:row>
      <xdr:rowOff>37030</xdr:rowOff>
    </xdr:from>
    <xdr:ext cx="264560" cy="914400"/>
    <xdr:sp>
      <xdr:nvSpPr>
        <xdr:cNvPr id="668" name="TextBox 667"/>
        <xdr:cNvSpPr txBox="1"/>
      </xdr:nvSpPr>
      <xdr:spPr>
        <a:xfrm rot="3835060">
          <a:off x="4200525" y="3137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127</xdr:row>
      <xdr:rowOff>37030</xdr:rowOff>
    </xdr:from>
    <xdr:ext cx="264560" cy="914400"/>
    <xdr:sp>
      <xdr:nvSpPr>
        <xdr:cNvPr id="669" name="TextBox 668"/>
        <xdr:cNvSpPr txBox="1"/>
      </xdr:nvSpPr>
      <xdr:spPr>
        <a:xfrm rot="3835060">
          <a:off x="4200525" y="3137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70" name="TextBox 669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71" name="TextBox 670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72" name="TextBox 671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73" name="TextBox 672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74" name="TextBox 673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75" name="TextBox 674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76" name="TextBox 675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77" name="TextBox 676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78" name="TextBox 677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79" name="TextBox 678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80" name="TextBox 679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81" name="TextBox 680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82" name="TextBox 681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83" name="TextBox 682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84" name="TextBox 683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85" name="TextBox 684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86" name="TextBox 685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130</xdr:row>
      <xdr:rowOff>0</xdr:rowOff>
    </xdr:from>
    <xdr:ext cx="914400" cy="264560"/>
    <xdr:sp>
      <xdr:nvSpPr>
        <xdr:cNvPr id="687" name="TextBox 686"/>
        <xdr:cNvSpPr txBox="1"/>
      </xdr:nvSpPr>
      <xdr:spPr>
        <a:xfrm>
          <a:off x="4200525" y="317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128</xdr:row>
      <xdr:rowOff>37030</xdr:rowOff>
    </xdr:from>
    <xdr:ext cx="264560" cy="914400"/>
    <xdr:sp>
      <xdr:nvSpPr>
        <xdr:cNvPr id="688" name="TextBox 687"/>
        <xdr:cNvSpPr txBox="1"/>
      </xdr:nvSpPr>
      <xdr:spPr>
        <a:xfrm rot="3835060">
          <a:off x="4200525" y="31610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128</xdr:row>
      <xdr:rowOff>37030</xdr:rowOff>
    </xdr:from>
    <xdr:ext cx="264560" cy="914400"/>
    <xdr:sp>
      <xdr:nvSpPr>
        <xdr:cNvPr id="689" name="TextBox 688"/>
        <xdr:cNvSpPr txBox="1"/>
      </xdr:nvSpPr>
      <xdr:spPr>
        <a:xfrm rot="3835060">
          <a:off x="4200525" y="31610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690" name="TextBox 689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691" name="TextBox 690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692" name="TextBox 691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693" name="TextBox 692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694" name="TextBox 693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695" name="TextBox 694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696" name="TextBox 695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697" name="TextBox 696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698" name="TextBox 697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699" name="TextBox 698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700" name="TextBox 699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701" name="TextBox 700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702" name="TextBox 701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703" name="TextBox 702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704" name="TextBox 703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705" name="TextBox 704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706" name="TextBox 705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914400" cy="264560"/>
    <xdr:sp>
      <xdr:nvSpPr>
        <xdr:cNvPr id="707" name="TextBox 706"/>
        <xdr:cNvSpPr txBox="1"/>
      </xdr:nvSpPr>
      <xdr:spPr>
        <a:xfrm>
          <a:off x="4200525" y="3196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129</xdr:row>
      <xdr:rowOff>37030</xdr:rowOff>
    </xdr:from>
    <xdr:ext cx="264560" cy="914400"/>
    <xdr:sp>
      <xdr:nvSpPr>
        <xdr:cNvPr id="708" name="TextBox 707"/>
        <xdr:cNvSpPr txBox="1"/>
      </xdr:nvSpPr>
      <xdr:spPr>
        <a:xfrm rot="3835060">
          <a:off x="4200525" y="3184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129</xdr:row>
      <xdr:rowOff>37030</xdr:rowOff>
    </xdr:from>
    <xdr:ext cx="264560" cy="914400"/>
    <xdr:sp>
      <xdr:nvSpPr>
        <xdr:cNvPr id="709" name="TextBox 708"/>
        <xdr:cNvSpPr txBox="1"/>
      </xdr:nvSpPr>
      <xdr:spPr>
        <a:xfrm rot="3835060">
          <a:off x="4200525" y="3184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10" name="TextBox 709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11" name="TextBox 710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12" name="TextBox 711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13" name="TextBox 712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14" name="TextBox 713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15" name="TextBox 714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16" name="TextBox 715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17" name="TextBox 716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18" name="TextBox 717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19" name="TextBox 718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20" name="TextBox 719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21" name="TextBox 720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22" name="TextBox 721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23" name="TextBox 722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24" name="TextBox 723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25" name="TextBox 724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26" name="TextBox 725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914400" cy="264560"/>
    <xdr:sp>
      <xdr:nvSpPr>
        <xdr:cNvPr id="727" name="TextBox 726"/>
        <xdr:cNvSpPr txBox="1"/>
      </xdr:nvSpPr>
      <xdr:spPr>
        <a:xfrm>
          <a:off x="4200525" y="3220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130</xdr:row>
      <xdr:rowOff>37030</xdr:rowOff>
    </xdr:from>
    <xdr:ext cx="264560" cy="914400"/>
    <xdr:sp>
      <xdr:nvSpPr>
        <xdr:cNvPr id="728" name="TextBox 727"/>
        <xdr:cNvSpPr txBox="1"/>
      </xdr:nvSpPr>
      <xdr:spPr>
        <a:xfrm rot="3835060">
          <a:off x="4200525" y="3208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130</xdr:row>
      <xdr:rowOff>37030</xdr:rowOff>
    </xdr:from>
    <xdr:ext cx="264560" cy="914400"/>
    <xdr:sp>
      <xdr:nvSpPr>
        <xdr:cNvPr id="729" name="TextBox 728"/>
        <xdr:cNvSpPr txBox="1"/>
      </xdr:nvSpPr>
      <xdr:spPr>
        <a:xfrm rot="3835060">
          <a:off x="4200525" y="3208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30" name="TextBox 729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31" name="TextBox 730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32" name="TextBox 731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33" name="TextBox 732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34" name="TextBox 733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35" name="TextBox 734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36" name="TextBox 735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37" name="TextBox 736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38" name="TextBox 737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39" name="TextBox 738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40" name="TextBox 739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41" name="TextBox 740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42" name="TextBox 741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43" name="TextBox 742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44" name="TextBox 743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45" name="TextBox 744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46" name="TextBox 745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914400" cy="264560"/>
    <xdr:sp>
      <xdr:nvSpPr>
        <xdr:cNvPr id="747" name="TextBox 746"/>
        <xdr:cNvSpPr txBox="1"/>
      </xdr:nvSpPr>
      <xdr:spPr>
        <a:xfrm>
          <a:off x="4200525" y="3243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131</xdr:row>
      <xdr:rowOff>37030</xdr:rowOff>
    </xdr:from>
    <xdr:ext cx="264560" cy="914400"/>
    <xdr:sp>
      <xdr:nvSpPr>
        <xdr:cNvPr id="748" name="TextBox 747"/>
        <xdr:cNvSpPr txBox="1"/>
      </xdr:nvSpPr>
      <xdr:spPr>
        <a:xfrm rot="3835060">
          <a:off x="4200525" y="32324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131</xdr:row>
      <xdr:rowOff>37030</xdr:rowOff>
    </xdr:from>
    <xdr:ext cx="264560" cy="914400"/>
    <xdr:sp>
      <xdr:nvSpPr>
        <xdr:cNvPr id="749" name="TextBox 748"/>
        <xdr:cNvSpPr txBox="1"/>
      </xdr:nvSpPr>
      <xdr:spPr>
        <a:xfrm rot="3835060">
          <a:off x="4200525" y="32324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50" name="TextBox 749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51" name="TextBox 750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52" name="TextBox 751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53" name="TextBox 752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54" name="TextBox 753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55" name="TextBox 754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56" name="TextBox 755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57" name="TextBox 756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58" name="TextBox 757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59" name="TextBox 758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60" name="TextBox 759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61" name="TextBox 760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62" name="TextBox 761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63" name="TextBox 762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64" name="TextBox 763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65" name="TextBox 764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66" name="TextBox 765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134</xdr:row>
      <xdr:rowOff>0</xdr:rowOff>
    </xdr:from>
    <xdr:ext cx="914400" cy="264560"/>
    <xdr:sp>
      <xdr:nvSpPr>
        <xdr:cNvPr id="767" name="TextBox 766"/>
        <xdr:cNvSpPr txBox="1"/>
      </xdr:nvSpPr>
      <xdr:spPr>
        <a:xfrm>
          <a:off x="4200525" y="3267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132</xdr:row>
      <xdr:rowOff>37030</xdr:rowOff>
    </xdr:from>
    <xdr:ext cx="264560" cy="914400"/>
    <xdr:sp>
      <xdr:nvSpPr>
        <xdr:cNvPr id="768" name="TextBox 767"/>
        <xdr:cNvSpPr txBox="1"/>
      </xdr:nvSpPr>
      <xdr:spPr>
        <a:xfrm rot="3835060">
          <a:off x="4200525" y="32562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132</xdr:row>
      <xdr:rowOff>37030</xdr:rowOff>
    </xdr:from>
    <xdr:ext cx="264560" cy="914400"/>
    <xdr:sp>
      <xdr:nvSpPr>
        <xdr:cNvPr id="769" name="TextBox 768"/>
        <xdr:cNvSpPr txBox="1"/>
      </xdr:nvSpPr>
      <xdr:spPr>
        <a:xfrm rot="3835060">
          <a:off x="4200525" y="32562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70" name="TextBox 769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71" name="TextBox 770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72" name="TextBox 771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73" name="TextBox 772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74" name="TextBox 773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75" name="TextBox 774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76" name="TextBox 775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77" name="TextBox 776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78" name="TextBox 777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79" name="TextBox 778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80" name="TextBox 779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81" name="TextBox 780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82" name="TextBox 781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83" name="TextBox 782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84" name="TextBox 783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85" name="TextBox 784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86" name="TextBox 785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135</xdr:row>
      <xdr:rowOff>0</xdr:rowOff>
    </xdr:from>
    <xdr:ext cx="914400" cy="264560"/>
    <xdr:sp>
      <xdr:nvSpPr>
        <xdr:cNvPr id="787" name="TextBox 786"/>
        <xdr:cNvSpPr txBox="1"/>
      </xdr:nvSpPr>
      <xdr:spPr>
        <a:xfrm>
          <a:off x="4200525" y="3291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133</xdr:row>
      <xdr:rowOff>37030</xdr:rowOff>
    </xdr:from>
    <xdr:ext cx="264560" cy="914400"/>
    <xdr:sp>
      <xdr:nvSpPr>
        <xdr:cNvPr id="788" name="TextBox 787"/>
        <xdr:cNvSpPr txBox="1"/>
      </xdr:nvSpPr>
      <xdr:spPr>
        <a:xfrm rot="3835060">
          <a:off x="4200525" y="32800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133</xdr:row>
      <xdr:rowOff>37030</xdr:rowOff>
    </xdr:from>
    <xdr:ext cx="264560" cy="914400"/>
    <xdr:sp>
      <xdr:nvSpPr>
        <xdr:cNvPr id="789" name="TextBox 788"/>
        <xdr:cNvSpPr txBox="1"/>
      </xdr:nvSpPr>
      <xdr:spPr>
        <a:xfrm rot="3835060">
          <a:off x="4200525" y="32800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790" name="TextBox 789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791" name="TextBox 790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792" name="TextBox 791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793" name="TextBox 792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794" name="TextBox 793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795" name="TextBox 794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796" name="TextBox 795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797" name="TextBox 796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798" name="TextBox 797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799" name="TextBox 798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800" name="TextBox 799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801" name="TextBox 800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802" name="TextBox 801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803" name="TextBox 802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804" name="TextBox 803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805" name="TextBox 804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806" name="TextBox 805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136</xdr:row>
      <xdr:rowOff>0</xdr:rowOff>
    </xdr:from>
    <xdr:ext cx="914400" cy="264560"/>
    <xdr:sp>
      <xdr:nvSpPr>
        <xdr:cNvPr id="807" name="TextBox 806"/>
        <xdr:cNvSpPr txBox="1"/>
      </xdr:nvSpPr>
      <xdr:spPr>
        <a:xfrm>
          <a:off x="4200525" y="3315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134</xdr:row>
      <xdr:rowOff>37030</xdr:rowOff>
    </xdr:from>
    <xdr:ext cx="264560" cy="914400"/>
    <xdr:sp>
      <xdr:nvSpPr>
        <xdr:cNvPr id="808" name="TextBox 807"/>
        <xdr:cNvSpPr txBox="1"/>
      </xdr:nvSpPr>
      <xdr:spPr>
        <a:xfrm rot="3835060">
          <a:off x="4200525" y="33039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134</xdr:row>
      <xdr:rowOff>37030</xdr:rowOff>
    </xdr:from>
    <xdr:ext cx="264560" cy="914400"/>
    <xdr:sp>
      <xdr:nvSpPr>
        <xdr:cNvPr id="809" name="TextBox 808"/>
        <xdr:cNvSpPr txBox="1"/>
      </xdr:nvSpPr>
      <xdr:spPr>
        <a:xfrm rot="3835060">
          <a:off x="4200525" y="33039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10" name="TextBox 809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11" name="TextBox 810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12" name="TextBox 811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13" name="TextBox 812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14" name="TextBox 813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15" name="TextBox 814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16" name="TextBox 815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17" name="TextBox 816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18" name="TextBox 817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19" name="TextBox 818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20" name="TextBox 819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21" name="TextBox 820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22" name="TextBox 821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23" name="TextBox 822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24" name="TextBox 823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25" name="TextBox 824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26" name="TextBox 825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137</xdr:row>
      <xdr:rowOff>0</xdr:rowOff>
    </xdr:from>
    <xdr:ext cx="914400" cy="264560"/>
    <xdr:sp>
      <xdr:nvSpPr>
        <xdr:cNvPr id="827" name="TextBox 826"/>
        <xdr:cNvSpPr txBox="1"/>
      </xdr:nvSpPr>
      <xdr:spPr>
        <a:xfrm>
          <a:off x="4200525" y="3339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135</xdr:row>
      <xdr:rowOff>37030</xdr:rowOff>
    </xdr:from>
    <xdr:ext cx="264560" cy="914400"/>
    <xdr:sp>
      <xdr:nvSpPr>
        <xdr:cNvPr id="828" name="TextBox 827"/>
        <xdr:cNvSpPr txBox="1"/>
      </xdr:nvSpPr>
      <xdr:spPr>
        <a:xfrm rot="3835060">
          <a:off x="4200525" y="33277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135</xdr:row>
      <xdr:rowOff>37030</xdr:rowOff>
    </xdr:from>
    <xdr:ext cx="264560" cy="914400"/>
    <xdr:sp>
      <xdr:nvSpPr>
        <xdr:cNvPr id="829" name="TextBox 828"/>
        <xdr:cNvSpPr txBox="1"/>
      </xdr:nvSpPr>
      <xdr:spPr>
        <a:xfrm rot="3835060">
          <a:off x="4200525" y="33277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30" name="TextBox 829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31" name="TextBox 830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32" name="TextBox 831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33" name="TextBox 832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34" name="TextBox 833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35" name="TextBox 834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36" name="TextBox 835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37" name="TextBox 836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38" name="TextBox 837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39" name="TextBox 838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40" name="TextBox 839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41" name="TextBox 840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42" name="TextBox 841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43" name="TextBox 842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44" name="TextBox 843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45" name="TextBox 844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46" name="TextBox 845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138</xdr:row>
      <xdr:rowOff>0</xdr:rowOff>
    </xdr:from>
    <xdr:ext cx="914400" cy="264560"/>
    <xdr:sp>
      <xdr:nvSpPr>
        <xdr:cNvPr id="847" name="TextBox 846"/>
        <xdr:cNvSpPr txBox="1"/>
      </xdr:nvSpPr>
      <xdr:spPr>
        <a:xfrm>
          <a:off x="4200525" y="3362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136</xdr:row>
      <xdr:rowOff>37030</xdr:rowOff>
    </xdr:from>
    <xdr:ext cx="264560" cy="914400"/>
    <xdr:sp>
      <xdr:nvSpPr>
        <xdr:cNvPr id="848" name="TextBox 847"/>
        <xdr:cNvSpPr txBox="1"/>
      </xdr:nvSpPr>
      <xdr:spPr>
        <a:xfrm rot="3835060">
          <a:off x="4200525" y="33515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136</xdr:row>
      <xdr:rowOff>37030</xdr:rowOff>
    </xdr:from>
    <xdr:ext cx="264560" cy="914400"/>
    <xdr:sp>
      <xdr:nvSpPr>
        <xdr:cNvPr id="849" name="TextBox 848"/>
        <xdr:cNvSpPr txBox="1"/>
      </xdr:nvSpPr>
      <xdr:spPr>
        <a:xfrm rot="3835060">
          <a:off x="4200525" y="33515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50" name="TextBox 849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51" name="TextBox 850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52" name="TextBox 851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53" name="TextBox 852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54" name="TextBox 853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55" name="TextBox 854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56" name="TextBox 855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57" name="TextBox 856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58" name="TextBox 857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59" name="TextBox 858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60" name="TextBox 859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61" name="TextBox 860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62" name="TextBox 861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63" name="TextBox 862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64" name="TextBox 863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65" name="TextBox 864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66" name="TextBox 865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139</xdr:row>
      <xdr:rowOff>0</xdr:rowOff>
    </xdr:from>
    <xdr:ext cx="914400" cy="264560"/>
    <xdr:sp>
      <xdr:nvSpPr>
        <xdr:cNvPr id="867" name="TextBox 866"/>
        <xdr:cNvSpPr txBox="1"/>
      </xdr:nvSpPr>
      <xdr:spPr>
        <a:xfrm>
          <a:off x="4200525" y="3386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137</xdr:row>
      <xdr:rowOff>37030</xdr:rowOff>
    </xdr:from>
    <xdr:ext cx="264560" cy="914400"/>
    <xdr:sp>
      <xdr:nvSpPr>
        <xdr:cNvPr id="868" name="TextBox 867"/>
        <xdr:cNvSpPr txBox="1"/>
      </xdr:nvSpPr>
      <xdr:spPr>
        <a:xfrm rot="3835060">
          <a:off x="4200525" y="33753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137</xdr:row>
      <xdr:rowOff>37030</xdr:rowOff>
    </xdr:from>
    <xdr:ext cx="264560" cy="914400"/>
    <xdr:sp>
      <xdr:nvSpPr>
        <xdr:cNvPr id="869" name="TextBox 868"/>
        <xdr:cNvSpPr txBox="1"/>
      </xdr:nvSpPr>
      <xdr:spPr>
        <a:xfrm rot="3835060">
          <a:off x="4200525" y="33753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70" name="TextBox 869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71" name="TextBox 870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72" name="TextBox 871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73" name="TextBox 872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74" name="TextBox 873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75" name="TextBox 874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76" name="TextBox 875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77" name="TextBox 876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78" name="TextBox 877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79" name="TextBox 878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80" name="TextBox 879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81" name="TextBox 880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82" name="TextBox 881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83" name="TextBox 882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84" name="TextBox 883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85" name="TextBox 884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86" name="TextBox 885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140</xdr:row>
      <xdr:rowOff>0</xdr:rowOff>
    </xdr:from>
    <xdr:ext cx="914400" cy="264560"/>
    <xdr:sp>
      <xdr:nvSpPr>
        <xdr:cNvPr id="887" name="TextBox 886"/>
        <xdr:cNvSpPr txBox="1"/>
      </xdr:nvSpPr>
      <xdr:spPr>
        <a:xfrm>
          <a:off x="4200525" y="3410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138</xdr:row>
      <xdr:rowOff>37030</xdr:rowOff>
    </xdr:from>
    <xdr:ext cx="264560" cy="914400"/>
    <xdr:sp>
      <xdr:nvSpPr>
        <xdr:cNvPr id="888" name="TextBox 887"/>
        <xdr:cNvSpPr txBox="1"/>
      </xdr:nvSpPr>
      <xdr:spPr>
        <a:xfrm rot="3835060">
          <a:off x="4200525" y="33991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138</xdr:row>
      <xdr:rowOff>37030</xdr:rowOff>
    </xdr:from>
    <xdr:ext cx="264560" cy="914400"/>
    <xdr:sp>
      <xdr:nvSpPr>
        <xdr:cNvPr id="889" name="TextBox 888"/>
        <xdr:cNvSpPr txBox="1"/>
      </xdr:nvSpPr>
      <xdr:spPr>
        <a:xfrm rot="3835060">
          <a:off x="4200525" y="33991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890" name="TextBox 889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891" name="TextBox 890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892" name="TextBox 891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893" name="TextBox 892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894" name="TextBox 893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895" name="TextBox 894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896" name="TextBox 895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897" name="TextBox 896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898" name="TextBox 897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899" name="TextBox 898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900" name="TextBox 899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901" name="TextBox 900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902" name="TextBox 901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903" name="TextBox 902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904" name="TextBox 903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905" name="TextBox 904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906" name="TextBox 905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141</xdr:row>
      <xdr:rowOff>0</xdr:rowOff>
    </xdr:from>
    <xdr:ext cx="914400" cy="264560"/>
    <xdr:sp>
      <xdr:nvSpPr>
        <xdr:cNvPr id="907" name="TextBox 906"/>
        <xdr:cNvSpPr txBox="1"/>
      </xdr:nvSpPr>
      <xdr:spPr>
        <a:xfrm>
          <a:off x="4200525" y="3434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139</xdr:row>
      <xdr:rowOff>37030</xdr:rowOff>
    </xdr:from>
    <xdr:ext cx="264560" cy="914400"/>
    <xdr:sp>
      <xdr:nvSpPr>
        <xdr:cNvPr id="908" name="TextBox 907"/>
        <xdr:cNvSpPr txBox="1"/>
      </xdr:nvSpPr>
      <xdr:spPr>
        <a:xfrm rot="3835060">
          <a:off x="4200525" y="34229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139</xdr:row>
      <xdr:rowOff>37030</xdr:rowOff>
    </xdr:from>
    <xdr:ext cx="264560" cy="914400"/>
    <xdr:sp>
      <xdr:nvSpPr>
        <xdr:cNvPr id="909" name="TextBox 908"/>
        <xdr:cNvSpPr txBox="1"/>
      </xdr:nvSpPr>
      <xdr:spPr>
        <a:xfrm rot="3835060">
          <a:off x="4200525" y="34229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10" name="TextBox 909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11" name="TextBox 910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12" name="TextBox 911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13" name="TextBox 912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14" name="TextBox 913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15" name="TextBox 914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16" name="TextBox 915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17" name="TextBox 916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18" name="TextBox 917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19" name="TextBox 918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20" name="TextBox 919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21" name="TextBox 920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22" name="TextBox 921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23" name="TextBox 922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24" name="TextBox 923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25" name="TextBox 924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26" name="TextBox 925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142</xdr:row>
      <xdr:rowOff>0</xdr:rowOff>
    </xdr:from>
    <xdr:ext cx="914400" cy="264560"/>
    <xdr:sp>
      <xdr:nvSpPr>
        <xdr:cNvPr id="927" name="TextBox 926"/>
        <xdr:cNvSpPr txBox="1"/>
      </xdr:nvSpPr>
      <xdr:spPr>
        <a:xfrm>
          <a:off x="4200525" y="3458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140</xdr:row>
      <xdr:rowOff>37030</xdr:rowOff>
    </xdr:from>
    <xdr:ext cx="264560" cy="914400"/>
    <xdr:sp>
      <xdr:nvSpPr>
        <xdr:cNvPr id="928" name="TextBox 927"/>
        <xdr:cNvSpPr txBox="1"/>
      </xdr:nvSpPr>
      <xdr:spPr>
        <a:xfrm rot="3835060">
          <a:off x="4200525" y="34467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140</xdr:row>
      <xdr:rowOff>37030</xdr:rowOff>
    </xdr:from>
    <xdr:ext cx="264560" cy="914400"/>
    <xdr:sp>
      <xdr:nvSpPr>
        <xdr:cNvPr id="929" name="TextBox 928"/>
        <xdr:cNvSpPr txBox="1"/>
      </xdr:nvSpPr>
      <xdr:spPr>
        <a:xfrm rot="3835060">
          <a:off x="4200525" y="34467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30" name="TextBox 929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31" name="TextBox 930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32" name="TextBox 931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33" name="TextBox 932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34" name="TextBox 933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35" name="TextBox 934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36" name="TextBox 935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37" name="TextBox 936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38" name="TextBox 937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39" name="TextBox 938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40" name="TextBox 939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41" name="TextBox 940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42" name="TextBox 941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43" name="TextBox 942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44" name="TextBox 943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45" name="TextBox 944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46" name="TextBox 945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</xdr:row>
      <xdr:rowOff>0</xdr:rowOff>
    </xdr:from>
    <xdr:ext cx="914400" cy="264560"/>
    <xdr:sp>
      <xdr:nvSpPr>
        <xdr:cNvPr id="947" name="TextBox 946"/>
        <xdr:cNvSpPr txBox="1"/>
      </xdr:nvSpPr>
      <xdr:spPr>
        <a:xfrm>
          <a:off x="4200525" y="3482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141</xdr:row>
      <xdr:rowOff>37030</xdr:rowOff>
    </xdr:from>
    <xdr:ext cx="264560" cy="914400"/>
    <xdr:sp>
      <xdr:nvSpPr>
        <xdr:cNvPr id="948" name="TextBox 947"/>
        <xdr:cNvSpPr txBox="1"/>
      </xdr:nvSpPr>
      <xdr:spPr>
        <a:xfrm rot="3835060">
          <a:off x="4200525" y="34705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141</xdr:row>
      <xdr:rowOff>37030</xdr:rowOff>
    </xdr:from>
    <xdr:ext cx="264560" cy="914400"/>
    <xdr:sp>
      <xdr:nvSpPr>
        <xdr:cNvPr id="949" name="TextBox 948"/>
        <xdr:cNvSpPr txBox="1"/>
      </xdr:nvSpPr>
      <xdr:spPr>
        <a:xfrm rot="3835060">
          <a:off x="4200525" y="34705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50" name="TextBox 949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51" name="TextBox 950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52" name="TextBox 951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53" name="TextBox 952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54" name="TextBox 953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55" name="TextBox 954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56" name="TextBox 955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57" name="TextBox 956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58" name="TextBox 957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59" name="TextBox 958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60" name="TextBox 959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61" name="TextBox 960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62" name="TextBox 961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63" name="TextBox 962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64" name="TextBox 963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65" name="TextBox 964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66" name="TextBox 965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914400" cy="264560"/>
    <xdr:sp>
      <xdr:nvSpPr>
        <xdr:cNvPr id="967" name="TextBox 966"/>
        <xdr:cNvSpPr txBox="1"/>
      </xdr:nvSpPr>
      <xdr:spPr>
        <a:xfrm>
          <a:off x="4200525" y="3505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142</xdr:row>
      <xdr:rowOff>37030</xdr:rowOff>
    </xdr:from>
    <xdr:ext cx="264560" cy="914400"/>
    <xdr:sp>
      <xdr:nvSpPr>
        <xdr:cNvPr id="968" name="TextBox 967"/>
        <xdr:cNvSpPr txBox="1"/>
      </xdr:nvSpPr>
      <xdr:spPr>
        <a:xfrm rot="3835060">
          <a:off x="4200525" y="3494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142</xdr:row>
      <xdr:rowOff>37030</xdr:rowOff>
    </xdr:from>
    <xdr:ext cx="264560" cy="914400"/>
    <xdr:sp>
      <xdr:nvSpPr>
        <xdr:cNvPr id="969" name="TextBox 968"/>
        <xdr:cNvSpPr txBox="1"/>
      </xdr:nvSpPr>
      <xdr:spPr>
        <a:xfrm rot="3835060">
          <a:off x="4200525" y="3494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70" name="TextBox 969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71" name="TextBox 970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72" name="TextBox 971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73" name="TextBox 972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74" name="TextBox 973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75" name="TextBox 974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76" name="TextBox 975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77" name="TextBox 976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78" name="TextBox 977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79" name="TextBox 978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80" name="TextBox 979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81" name="TextBox 980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82" name="TextBox 981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83" name="TextBox 982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84" name="TextBox 983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85" name="TextBox 984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86" name="TextBox 985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914400" cy="264560"/>
    <xdr:sp>
      <xdr:nvSpPr>
        <xdr:cNvPr id="987" name="TextBox 986"/>
        <xdr:cNvSpPr txBox="1"/>
      </xdr:nvSpPr>
      <xdr:spPr>
        <a:xfrm>
          <a:off x="4200525" y="3529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143</xdr:row>
      <xdr:rowOff>37030</xdr:rowOff>
    </xdr:from>
    <xdr:ext cx="264560" cy="914400"/>
    <xdr:sp>
      <xdr:nvSpPr>
        <xdr:cNvPr id="988" name="TextBox 987"/>
        <xdr:cNvSpPr txBox="1"/>
      </xdr:nvSpPr>
      <xdr:spPr>
        <a:xfrm rot="3835060">
          <a:off x="4200525" y="3518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143</xdr:row>
      <xdr:rowOff>37030</xdr:rowOff>
    </xdr:from>
    <xdr:ext cx="264560" cy="914400"/>
    <xdr:sp>
      <xdr:nvSpPr>
        <xdr:cNvPr id="989" name="TextBox 988"/>
        <xdr:cNvSpPr txBox="1"/>
      </xdr:nvSpPr>
      <xdr:spPr>
        <a:xfrm rot="3835060">
          <a:off x="4200525" y="3518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990" name="TextBox 989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991" name="TextBox 990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992" name="TextBox 991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993" name="TextBox 992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994" name="TextBox 993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995" name="TextBox 994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996" name="TextBox 995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997" name="TextBox 996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998" name="TextBox 997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999" name="TextBox 998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1000" name="TextBox 999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1001" name="TextBox 1000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1002" name="TextBox 1001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1003" name="TextBox 1002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1004" name="TextBox 1003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1005" name="TextBox 1004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1006" name="TextBox 1005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</xdr:row>
      <xdr:rowOff>0</xdr:rowOff>
    </xdr:from>
    <xdr:ext cx="914400" cy="264560"/>
    <xdr:sp>
      <xdr:nvSpPr>
        <xdr:cNvPr id="1007" name="TextBox 1006"/>
        <xdr:cNvSpPr txBox="1"/>
      </xdr:nvSpPr>
      <xdr:spPr>
        <a:xfrm>
          <a:off x="4200525" y="3553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144</xdr:row>
      <xdr:rowOff>37030</xdr:rowOff>
    </xdr:from>
    <xdr:ext cx="264560" cy="914400"/>
    <xdr:sp>
      <xdr:nvSpPr>
        <xdr:cNvPr id="1008" name="TextBox 1007"/>
        <xdr:cNvSpPr txBox="1"/>
      </xdr:nvSpPr>
      <xdr:spPr>
        <a:xfrm rot="3835060">
          <a:off x="4200525" y="35420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144</xdr:row>
      <xdr:rowOff>37030</xdr:rowOff>
    </xdr:from>
    <xdr:ext cx="264560" cy="914400"/>
    <xdr:sp>
      <xdr:nvSpPr>
        <xdr:cNvPr id="1009" name="TextBox 1008"/>
        <xdr:cNvSpPr txBox="1"/>
      </xdr:nvSpPr>
      <xdr:spPr>
        <a:xfrm rot="3835060">
          <a:off x="4200525" y="35420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10" name="TextBox 1009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11" name="TextBox 1010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12" name="TextBox 1011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13" name="TextBox 1012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14" name="TextBox 1013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15" name="TextBox 1014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16" name="TextBox 1015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17" name="TextBox 1016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18" name="TextBox 1017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19" name="TextBox 1018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20" name="TextBox 1019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21" name="TextBox 1020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22" name="TextBox 1021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23" name="TextBox 1022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24" name="TextBox 1023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25" name="TextBox 1024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26" name="TextBox 1025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914400" cy="264560"/>
    <xdr:sp>
      <xdr:nvSpPr>
        <xdr:cNvPr id="1027" name="TextBox 1026"/>
        <xdr:cNvSpPr txBox="1"/>
      </xdr:nvSpPr>
      <xdr:spPr>
        <a:xfrm>
          <a:off x="4200525" y="3577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145</xdr:row>
      <xdr:rowOff>37030</xdr:rowOff>
    </xdr:from>
    <xdr:ext cx="264560" cy="914400"/>
    <xdr:sp>
      <xdr:nvSpPr>
        <xdr:cNvPr id="1028" name="TextBox 1027"/>
        <xdr:cNvSpPr txBox="1"/>
      </xdr:nvSpPr>
      <xdr:spPr>
        <a:xfrm rot="3835060">
          <a:off x="4200525" y="3565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145</xdr:row>
      <xdr:rowOff>37030</xdr:rowOff>
    </xdr:from>
    <xdr:ext cx="264560" cy="914400"/>
    <xdr:sp>
      <xdr:nvSpPr>
        <xdr:cNvPr id="1029" name="TextBox 1028"/>
        <xdr:cNvSpPr txBox="1"/>
      </xdr:nvSpPr>
      <xdr:spPr>
        <a:xfrm rot="3835060">
          <a:off x="4200525" y="3565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30" name="TextBox 1029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31" name="TextBox 1030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32" name="TextBox 1031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33" name="TextBox 1032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34" name="TextBox 1033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35" name="TextBox 1034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36" name="TextBox 1035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37" name="TextBox 1036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38" name="TextBox 1037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39" name="TextBox 1038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40" name="TextBox 1039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41" name="TextBox 1040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42" name="TextBox 1041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43" name="TextBox 1042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44" name="TextBox 1043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45" name="TextBox 1044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46" name="TextBox 1045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914400" cy="264560"/>
    <xdr:sp>
      <xdr:nvSpPr>
        <xdr:cNvPr id="1047" name="TextBox 1046"/>
        <xdr:cNvSpPr txBox="1"/>
      </xdr:nvSpPr>
      <xdr:spPr>
        <a:xfrm>
          <a:off x="4200525" y="3601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146</xdr:row>
      <xdr:rowOff>37030</xdr:rowOff>
    </xdr:from>
    <xdr:ext cx="264560" cy="914400"/>
    <xdr:sp>
      <xdr:nvSpPr>
        <xdr:cNvPr id="1048" name="TextBox 1047"/>
        <xdr:cNvSpPr txBox="1"/>
      </xdr:nvSpPr>
      <xdr:spPr>
        <a:xfrm rot="3835060">
          <a:off x="4200525" y="3589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146</xdr:row>
      <xdr:rowOff>37030</xdr:rowOff>
    </xdr:from>
    <xdr:ext cx="264560" cy="914400"/>
    <xdr:sp>
      <xdr:nvSpPr>
        <xdr:cNvPr id="1049" name="TextBox 1048"/>
        <xdr:cNvSpPr txBox="1"/>
      </xdr:nvSpPr>
      <xdr:spPr>
        <a:xfrm rot="3835060">
          <a:off x="4200525" y="3589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50" name="TextBox 1049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51" name="TextBox 1050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52" name="TextBox 1051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53" name="TextBox 1052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54" name="TextBox 1053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55" name="TextBox 1054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56" name="TextBox 1055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57" name="TextBox 1056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58" name="TextBox 1057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59" name="TextBox 1058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60" name="TextBox 1059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61" name="TextBox 1060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62" name="TextBox 1061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63" name="TextBox 1062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64" name="TextBox 1063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65" name="TextBox 1064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66" name="TextBox 1065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914400" cy="264560"/>
    <xdr:sp>
      <xdr:nvSpPr>
        <xdr:cNvPr id="1067" name="TextBox 1066"/>
        <xdr:cNvSpPr txBox="1"/>
      </xdr:nvSpPr>
      <xdr:spPr>
        <a:xfrm>
          <a:off x="4200525" y="362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147</xdr:row>
      <xdr:rowOff>37030</xdr:rowOff>
    </xdr:from>
    <xdr:ext cx="264560" cy="914400"/>
    <xdr:sp>
      <xdr:nvSpPr>
        <xdr:cNvPr id="1068" name="TextBox 1067"/>
        <xdr:cNvSpPr txBox="1"/>
      </xdr:nvSpPr>
      <xdr:spPr>
        <a:xfrm rot="3835060">
          <a:off x="4200525" y="36134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147</xdr:row>
      <xdr:rowOff>37030</xdr:rowOff>
    </xdr:from>
    <xdr:ext cx="264560" cy="914400"/>
    <xdr:sp>
      <xdr:nvSpPr>
        <xdr:cNvPr id="1069" name="TextBox 1068"/>
        <xdr:cNvSpPr txBox="1"/>
      </xdr:nvSpPr>
      <xdr:spPr>
        <a:xfrm rot="3835060">
          <a:off x="4200525" y="36134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70" name="TextBox 1069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71" name="TextBox 1070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72" name="TextBox 1071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73" name="TextBox 1072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74" name="TextBox 1073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75" name="TextBox 1074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76" name="TextBox 1075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77" name="TextBox 1076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78" name="TextBox 1077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79" name="TextBox 1078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80" name="TextBox 1079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81" name="TextBox 1080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82" name="TextBox 1081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83" name="TextBox 1082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84" name="TextBox 1083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85" name="TextBox 1084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86" name="TextBox 1085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150</xdr:row>
      <xdr:rowOff>0</xdr:rowOff>
    </xdr:from>
    <xdr:ext cx="914400" cy="264560"/>
    <xdr:sp>
      <xdr:nvSpPr>
        <xdr:cNvPr id="1087" name="TextBox 1086"/>
        <xdr:cNvSpPr txBox="1"/>
      </xdr:nvSpPr>
      <xdr:spPr>
        <a:xfrm>
          <a:off x="4200525" y="3648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148</xdr:row>
      <xdr:rowOff>37030</xdr:rowOff>
    </xdr:from>
    <xdr:ext cx="264560" cy="914400"/>
    <xdr:sp>
      <xdr:nvSpPr>
        <xdr:cNvPr id="1088" name="TextBox 1087"/>
        <xdr:cNvSpPr txBox="1"/>
      </xdr:nvSpPr>
      <xdr:spPr>
        <a:xfrm rot="3835060">
          <a:off x="4200525" y="36372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148</xdr:row>
      <xdr:rowOff>37030</xdr:rowOff>
    </xdr:from>
    <xdr:ext cx="264560" cy="914400"/>
    <xdr:sp>
      <xdr:nvSpPr>
        <xdr:cNvPr id="1089" name="TextBox 1088"/>
        <xdr:cNvSpPr txBox="1"/>
      </xdr:nvSpPr>
      <xdr:spPr>
        <a:xfrm rot="3835060">
          <a:off x="4200525" y="36372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090" name="TextBox 1089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091" name="TextBox 1090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092" name="TextBox 1091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093" name="TextBox 1092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094" name="TextBox 1093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095" name="TextBox 1094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096" name="TextBox 1095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097" name="TextBox 1096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098" name="TextBox 1097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099" name="TextBox 1098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100" name="TextBox 1099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101" name="TextBox 1100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102" name="TextBox 1101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103" name="TextBox 1102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104" name="TextBox 1103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105" name="TextBox 1104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106" name="TextBox 1105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151</xdr:row>
      <xdr:rowOff>0</xdr:rowOff>
    </xdr:from>
    <xdr:ext cx="914400" cy="264560"/>
    <xdr:sp>
      <xdr:nvSpPr>
        <xdr:cNvPr id="1107" name="TextBox 1106"/>
        <xdr:cNvSpPr txBox="1"/>
      </xdr:nvSpPr>
      <xdr:spPr>
        <a:xfrm>
          <a:off x="4200525" y="3672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149</xdr:row>
      <xdr:rowOff>37030</xdr:rowOff>
    </xdr:from>
    <xdr:ext cx="264560" cy="914400"/>
    <xdr:sp>
      <xdr:nvSpPr>
        <xdr:cNvPr id="1108" name="TextBox 1107"/>
        <xdr:cNvSpPr txBox="1"/>
      </xdr:nvSpPr>
      <xdr:spPr>
        <a:xfrm rot="3835060">
          <a:off x="4200525" y="36610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149</xdr:row>
      <xdr:rowOff>37030</xdr:rowOff>
    </xdr:from>
    <xdr:ext cx="264560" cy="914400"/>
    <xdr:sp>
      <xdr:nvSpPr>
        <xdr:cNvPr id="1109" name="TextBox 1108"/>
        <xdr:cNvSpPr txBox="1"/>
      </xdr:nvSpPr>
      <xdr:spPr>
        <a:xfrm rot="3835060">
          <a:off x="4200525" y="36610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10" name="TextBox 1109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11" name="TextBox 1110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12" name="TextBox 1111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13" name="TextBox 1112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14" name="TextBox 1113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15" name="TextBox 1114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16" name="TextBox 1115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17" name="TextBox 1116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18" name="TextBox 1117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19" name="TextBox 1118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20" name="TextBox 1119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21" name="TextBox 1120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22" name="TextBox 1121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23" name="TextBox 1122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24" name="TextBox 1123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25" name="TextBox 1124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26" name="TextBox 1125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</xdr:row>
      <xdr:rowOff>0</xdr:rowOff>
    </xdr:from>
    <xdr:ext cx="914400" cy="264560"/>
    <xdr:sp>
      <xdr:nvSpPr>
        <xdr:cNvPr id="1127" name="TextBox 1126"/>
        <xdr:cNvSpPr txBox="1"/>
      </xdr:nvSpPr>
      <xdr:spPr>
        <a:xfrm>
          <a:off x="4200525" y="3696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150</xdr:row>
      <xdr:rowOff>37030</xdr:rowOff>
    </xdr:from>
    <xdr:ext cx="264560" cy="914400"/>
    <xdr:sp>
      <xdr:nvSpPr>
        <xdr:cNvPr id="1128" name="TextBox 1127"/>
        <xdr:cNvSpPr txBox="1"/>
      </xdr:nvSpPr>
      <xdr:spPr>
        <a:xfrm rot="3835060">
          <a:off x="4200525" y="36849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150</xdr:row>
      <xdr:rowOff>37030</xdr:rowOff>
    </xdr:from>
    <xdr:ext cx="264560" cy="914400"/>
    <xdr:sp>
      <xdr:nvSpPr>
        <xdr:cNvPr id="1129" name="TextBox 1128"/>
        <xdr:cNvSpPr txBox="1"/>
      </xdr:nvSpPr>
      <xdr:spPr>
        <a:xfrm rot="3835060">
          <a:off x="4200525" y="36849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30" name="TextBox 1129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31" name="TextBox 1130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32" name="TextBox 1131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33" name="TextBox 1132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34" name="TextBox 1133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35" name="TextBox 1134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36" name="TextBox 1135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37" name="TextBox 1136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38" name="TextBox 1137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39" name="TextBox 1138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40" name="TextBox 1139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41" name="TextBox 1140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42" name="TextBox 1141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43" name="TextBox 1142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44" name="TextBox 1143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45" name="TextBox 1144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46" name="TextBox 1145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</xdr:row>
      <xdr:rowOff>0</xdr:rowOff>
    </xdr:from>
    <xdr:ext cx="914400" cy="264560"/>
    <xdr:sp>
      <xdr:nvSpPr>
        <xdr:cNvPr id="1147" name="TextBox 1146"/>
        <xdr:cNvSpPr txBox="1"/>
      </xdr:nvSpPr>
      <xdr:spPr>
        <a:xfrm>
          <a:off x="4200525" y="3720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151</xdr:row>
      <xdr:rowOff>37030</xdr:rowOff>
    </xdr:from>
    <xdr:ext cx="264560" cy="914400"/>
    <xdr:sp>
      <xdr:nvSpPr>
        <xdr:cNvPr id="1148" name="TextBox 1147"/>
        <xdr:cNvSpPr txBox="1"/>
      </xdr:nvSpPr>
      <xdr:spPr>
        <a:xfrm rot="3835060">
          <a:off x="4200525" y="37087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151</xdr:row>
      <xdr:rowOff>37030</xdr:rowOff>
    </xdr:from>
    <xdr:ext cx="264560" cy="914400"/>
    <xdr:sp>
      <xdr:nvSpPr>
        <xdr:cNvPr id="1149" name="TextBox 1148"/>
        <xdr:cNvSpPr txBox="1"/>
      </xdr:nvSpPr>
      <xdr:spPr>
        <a:xfrm rot="3835060">
          <a:off x="4200525" y="37087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50" name="TextBox 1149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51" name="TextBox 1150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52" name="TextBox 1151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53" name="TextBox 1152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54" name="TextBox 1153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55" name="TextBox 1154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56" name="TextBox 1155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57" name="TextBox 1156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58" name="TextBox 1157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59" name="TextBox 1158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60" name="TextBox 1159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61" name="TextBox 1160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62" name="TextBox 1161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63" name="TextBox 1162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64" name="TextBox 1163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65" name="TextBox 1164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66" name="TextBox 1165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154</xdr:row>
      <xdr:rowOff>0</xdr:rowOff>
    </xdr:from>
    <xdr:ext cx="914400" cy="264560"/>
    <xdr:sp>
      <xdr:nvSpPr>
        <xdr:cNvPr id="1167" name="TextBox 1166"/>
        <xdr:cNvSpPr txBox="1"/>
      </xdr:nvSpPr>
      <xdr:spPr>
        <a:xfrm>
          <a:off x="4200525" y="3743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152</xdr:row>
      <xdr:rowOff>37030</xdr:rowOff>
    </xdr:from>
    <xdr:ext cx="264560" cy="914400"/>
    <xdr:sp>
      <xdr:nvSpPr>
        <xdr:cNvPr id="1168" name="TextBox 1167"/>
        <xdr:cNvSpPr txBox="1"/>
      </xdr:nvSpPr>
      <xdr:spPr>
        <a:xfrm rot="3835060">
          <a:off x="4200525" y="37325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152</xdr:row>
      <xdr:rowOff>37030</xdr:rowOff>
    </xdr:from>
    <xdr:ext cx="264560" cy="914400"/>
    <xdr:sp>
      <xdr:nvSpPr>
        <xdr:cNvPr id="1169" name="TextBox 1168"/>
        <xdr:cNvSpPr txBox="1"/>
      </xdr:nvSpPr>
      <xdr:spPr>
        <a:xfrm rot="3835060">
          <a:off x="4200525" y="37325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70" name="TextBox 1169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71" name="TextBox 1170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72" name="TextBox 1171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73" name="TextBox 1172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74" name="TextBox 1173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75" name="TextBox 1174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76" name="TextBox 1175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77" name="TextBox 1176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78" name="TextBox 1177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79" name="TextBox 1178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80" name="TextBox 1179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81" name="TextBox 1180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82" name="TextBox 1181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83" name="TextBox 1182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84" name="TextBox 1183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85" name="TextBox 1184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86" name="TextBox 1185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914400" cy="264560"/>
    <xdr:sp>
      <xdr:nvSpPr>
        <xdr:cNvPr id="1187" name="TextBox 1186"/>
        <xdr:cNvSpPr txBox="1"/>
      </xdr:nvSpPr>
      <xdr:spPr>
        <a:xfrm>
          <a:off x="4200525" y="3767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153</xdr:row>
      <xdr:rowOff>37030</xdr:rowOff>
    </xdr:from>
    <xdr:ext cx="264560" cy="914400"/>
    <xdr:sp>
      <xdr:nvSpPr>
        <xdr:cNvPr id="1188" name="TextBox 1187"/>
        <xdr:cNvSpPr txBox="1"/>
      </xdr:nvSpPr>
      <xdr:spPr>
        <a:xfrm rot="3835060">
          <a:off x="4200525" y="37563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153</xdr:row>
      <xdr:rowOff>37030</xdr:rowOff>
    </xdr:from>
    <xdr:ext cx="264560" cy="914400"/>
    <xdr:sp>
      <xdr:nvSpPr>
        <xdr:cNvPr id="1189" name="TextBox 1188"/>
        <xdr:cNvSpPr txBox="1"/>
      </xdr:nvSpPr>
      <xdr:spPr>
        <a:xfrm rot="3835060">
          <a:off x="4200525" y="37563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190" name="TextBox 1189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191" name="TextBox 1190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192" name="TextBox 1191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193" name="TextBox 1192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194" name="TextBox 1193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195" name="TextBox 1194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196" name="TextBox 1195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197" name="TextBox 1196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198" name="TextBox 1197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199" name="TextBox 1198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200" name="TextBox 1199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201" name="TextBox 1200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202" name="TextBox 1201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203" name="TextBox 1202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204" name="TextBox 1203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205" name="TextBox 1204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206" name="TextBox 1205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</xdr:row>
      <xdr:rowOff>0</xdr:rowOff>
    </xdr:from>
    <xdr:ext cx="914400" cy="264560"/>
    <xdr:sp>
      <xdr:nvSpPr>
        <xdr:cNvPr id="1207" name="TextBox 1206"/>
        <xdr:cNvSpPr txBox="1"/>
      </xdr:nvSpPr>
      <xdr:spPr>
        <a:xfrm>
          <a:off x="4200525" y="3791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154</xdr:row>
      <xdr:rowOff>37030</xdr:rowOff>
    </xdr:from>
    <xdr:ext cx="264560" cy="914400"/>
    <xdr:sp>
      <xdr:nvSpPr>
        <xdr:cNvPr id="1208" name="TextBox 1207"/>
        <xdr:cNvSpPr txBox="1"/>
      </xdr:nvSpPr>
      <xdr:spPr>
        <a:xfrm rot="3835060">
          <a:off x="4200525" y="37801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154</xdr:row>
      <xdr:rowOff>37030</xdr:rowOff>
    </xdr:from>
    <xdr:ext cx="264560" cy="914400"/>
    <xdr:sp>
      <xdr:nvSpPr>
        <xdr:cNvPr id="1209" name="TextBox 1208"/>
        <xdr:cNvSpPr txBox="1"/>
      </xdr:nvSpPr>
      <xdr:spPr>
        <a:xfrm rot="3835060">
          <a:off x="4200525" y="37801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10" name="TextBox 1209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11" name="TextBox 1210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12" name="TextBox 1211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13" name="TextBox 1212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14" name="TextBox 1213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15" name="TextBox 1214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16" name="TextBox 1215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17" name="TextBox 1216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18" name="TextBox 1217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19" name="TextBox 1218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20" name="TextBox 1219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21" name="TextBox 1220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22" name="TextBox 1221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23" name="TextBox 1222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24" name="TextBox 1223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25" name="TextBox 1224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26" name="TextBox 1225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157</xdr:row>
      <xdr:rowOff>0</xdr:rowOff>
    </xdr:from>
    <xdr:ext cx="914400" cy="264560"/>
    <xdr:sp>
      <xdr:nvSpPr>
        <xdr:cNvPr id="1227" name="TextBox 1226"/>
        <xdr:cNvSpPr txBox="1"/>
      </xdr:nvSpPr>
      <xdr:spPr>
        <a:xfrm>
          <a:off x="4200525" y="3815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155</xdr:row>
      <xdr:rowOff>37030</xdr:rowOff>
    </xdr:from>
    <xdr:ext cx="264560" cy="914400"/>
    <xdr:sp>
      <xdr:nvSpPr>
        <xdr:cNvPr id="1228" name="TextBox 1227"/>
        <xdr:cNvSpPr txBox="1"/>
      </xdr:nvSpPr>
      <xdr:spPr>
        <a:xfrm rot="3835060">
          <a:off x="4200525" y="38039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155</xdr:row>
      <xdr:rowOff>37030</xdr:rowOff>
    </xdr:from>
    <xdr:ext cx="264560" cy="914400"/>
    <xdr:sp>
      <xdr:nvSpPr>
        <xdr:cNvPr id="1229" name="TextBox 1228"/>
        <xdr:cNvSpPr txBox="1"/>
      </xdr:nvSpPr>
      <xdr:spPr>
        <a:xfrm rot="3835060">
          <a:off x="4200525" y="38039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30" name="TextBox 1229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31" name="TextBox 1230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32" name="TextBox 1231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33" name="TextBox 1232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34" name="TextBox 1233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35" name="TextBox 1234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36" name="TextBox 1235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37" name="TextBox 1236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38" name="TextBox 1237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39" name="TextBox 1238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40" name="TextBox 1239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41" name="TextBox 1240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42" name="TextBox 1241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43" name="TextBox 1242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44" name="TextBox 1243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45" name="TextBox 1244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46" name="TextBox 1245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</xdr:row>
      <xdr:rowOff>0</xdr:rowOff>
    </xdr:from>
    <xdr:ext cx="914400" cy="264560"/>
    <xdr:sp>
      <xdr:nvSpPr>
        <xdr:cNvPr id="1247" name="TextBox 1246"/>
        <xdr:cNvSpPr txBox="1"/>
      </xdr:nvSpPr>
      <xdr:spPr>
        <a:xfrm>
          <a:off x="4200525" y="3839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156</xdr:row>
      <xdr:rowOff>37030</xdr:rowOff>
    </xdr:from>
    <xdr:ext cx="264560" cy="914400"/>
    <xdr:sp>
      <xdr:nvSpPr>
        <xdr:cNvPr id="1248" name="TextBox 1247"/>
        <xdr:cNvSpPr txBox="1"/>
      </xdr:nvSpPr>
      <xdr:spPr>
        <a:xfrm rot="3835060">
          <a:off x="4200525" y="38277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156</xdr:row>
      <xdr:rowOff>37030</xdr:rowOff>
    </xdr:from>
    <xdr:ext cx="264560" cy="914400"/>
    <xdr:sp>
      <xdr:nvSpPr>
        <xdr:cNvPr id="1249" name="TextBox 1248"/>
        <xdr:cNvSpPr txBox="1"/>
      </xdr:nvSpPr>
      <xdr:spPr>
        <a:xfrm rot="3835060">
          <a:off x="4200525" y="38277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50" name="TextBox 1249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51" name="TextBox 1250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52" name="TextBox 1251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53" name="TextBox 1252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54" name="TextBox 1253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55" name="TextBox 1254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56" name="TextBox 1255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57" name="TextBox 1256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58" name="TextBox 1257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59" name="TextBox 1258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60" name="TextBox 1259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61" name="TextBox 1260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62" name="TextBox 1261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63" name="TextBox 1262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64" name="TextBox 1263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65" name="TextBox 1264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66" name="TextBox 1265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159</xdr:row>
      <xdr:rowOff>0</xdr:rowOff>
    </xdr:from>
    <xdr:ext cx="914400" cy="264560"/>
    <xdr:sp>
      <xdr:nvSpPr>
        <xdr:cNvPr id="1267" name="TextBox 1266"/>
        <xdr:cNvSpPr txBox="1"/>
      </xdr:nvSpPr>
      <xdr:spPr>
        <a:xfrm>
          <a:off x="4200525" y="3863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157</xdr:row>
      <xdr:rowOff>37030</xdr:rowOff>
    </xdr:from>
    <xdr:ext cx="264560" cy="914400"/>
    <xdr:sp>
      <xdr:nvSpPr>
        <xdr:cNvPr id="1268" name="TextBox 1267"/>
        <xdr:cNvSpPr txBox="1"/>
      </xdr:nvSpPr>
      <xdr:spPr>
        <a:xfrm rot="3835060">
          <a:off x="4200525" y="38515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157</xdr:row>
      <xdr:rowOff>37030</xdr:rowOff>
    </xdr:from>
    <xdr:ext cx="264560" cy="914400"/>
    <xdr:sp>
      <xdr:nvSpPr>
        <xdr:cNvPr id="1269" name="TextBox 1268"/>
        <xdr:cNvSpPr txBox="1"/>
      </xdr:nvSpPr>
      <xdr:spPr>
        <a:xfrm rot="3835060">
          <a:off x="4200525" y="38515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70" name="TextBox 1269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71" name="TextBox 1270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72" name="TextBox 1271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73" name="TextBox 1272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74" name="TextBox 1273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75" name="TextBox 1274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76" name="TextBox 1275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77" name="TextBox 1276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78" name="TextBox 1277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79" name="TextBox 1278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80" name="TextBox 1279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81" name="TextBox 1280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82" name="TextBox 1281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83" name="TextBox 1282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84" name="TextBox 1283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85" name="TextBox 1284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86" name="TextBox 1285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914400" cy="264560"/>
    <xdr:sp>
      <xdr:nvSpPr>
        <xdr:cNvPr id="1287" name="TextBox 1286"/>
        <xdr:cNvSpPr txBox="1"/>
      </xdr:nvSpPr>
      <xdr:spPr>
        <a:xfrm>
          <a:off x="4200525" y="3886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158</xdr:row>
      <xdr:rowOff>37030</xdr:rowOff>
    </xdr:from>
    <xdr:ext cx="264560" cy="914400"/>
    <xdr:sp>
      <xdr:nvSpPr>
        <xdr:cNvPr id="1288" name="TextBox 1287"/>
        <xdr:cNvSpPr txBox="1"/>
      </xdr:nvSpPr>
      <xdr:spPr>
        <a:xfrm rot="3835060">
          <a:off x="4200525" y="3875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158</xdr:row>
      <xdr:rowOff>37030</xdr:rowOff>
    </xdr:from>
    <xdr:ext cx="264560" cy="914400"/>
    <xdr:sp>
      <xdr:nvSpPr>
        <xdr:cNvPr id="1289" name="TextBox 1288"/>
        <xdr:cNvSpPr txBox="1"/>
      </xdr:nvSpPr>
      <xdr:spPr>
        <a:xfrm rot="3835060">
          <a:off x="4200525" y="3875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290" name="TextBox 1289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291" name="TextBox 1290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292" name="TextBox 1291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293" name="TextBox 1292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294" name="TextBox 1293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295" name="TextBox 1294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296" name="TextBox 1295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297" name="TextBox 1296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298" name="TextBox 1297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299" name="TextBox 1298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300" name="TextBox 1299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301" name="TextBox 1300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302" name="TextBox 1301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303" name="TextBox 1302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304" name="TextBox 1303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305" name="TextBox 1304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306" name="TextBox 1305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914400" cy="264560"/>
    <xdr:sp>
      <xdr:nvSpPr>
        <xdr:cNvPr id="1307" name="TextBox 1306"/>
        <xdr:cNvSpPr txBox="1"/>
      </xdr:nvSpPr>
      <xdr:spPr>
        <a:xfrm>
          <a:off x="4200525" y="3910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159</xdr:row>
      <xdr:rowOff>37030</xdr:rowOff>
    </xdr:from>
    <xdr:ext cx="264560" cy="914400"/>
    <xdr:sp>
      <xdr:nvSpPr>
        <xdr:cNvPr id="1308" name="TextBox 1307"/>
        <xdr:cNvSpPr txBox="1"/>
      </xdr:nvSpPr>
      <xdr:spPr>
        <a:xfrm rot="3835060">
          <a:off x="4200525" y="3899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159</xdr:row>
      <xdr:rowOff>37030</xdr:rowOff>
    </xdr:from>
    <xdr:ext cx="264560" cy="914400"/>
    <xdr:sp>
      <xdr:nvSpPr>
        <xdr:cNvPr id="1309" name="TextBox 1308"/>
        <xdr:cNvSpPr txBox="1"/>
      </xdr:nvSpPr>
      <xdr:spPr>
        <a:xfrm rot="3835060">
          <a:off x="4200525" y="3899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10" name="TextBox 1309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11" name="TextBox 1310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12" name="TextBox 1311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13" name="TextBox 1312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14" name="TextBox 1313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15" name="TextBox 1314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16" name="TextBox 1315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17" name="TextBox 1316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18" name="TextBox 1317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19" name="TextBox 1318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20" name="TextBox 1319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21" name="TextBox 1320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22" name="TextBox 1321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23" name="TextBox 1322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24" name="TextBox 1323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25" name="TextBox 1324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26" name="TextBox 1325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162</xdr:row>
      <xdr:rowOff>0</xdr:rowOff>
    </xdr:from>
    <xdr:ext cx="914400" cy="264560"/>
    <xdr:sp>
      <xdr:nvSpPr>
        <xdr:cNvPr id="1327" name="TextBox 1326"/>
        <xdr:cNvSpPr txBox="1"/>
      </xdr:nvSpPr>
      <xdr:spPr>
        <a:xfrm>
          <a:off x="4200525" y="3934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160</xdr:row>
      <xdr:rowOff>37030</xdr:rowOff>
    </xdr:from>
    <xdr:ext cx="264560" cy="914400"/>
    <xdr:sp>
      <xdr:nvSpPr>
        <xdr:cNvPr id="1328" name="TextBox 1327"/>
        <xdr:cNvSpPr txBox="1"/>
      </xdr:nvSpPr>
      <xdr:spPr>
        <a:xfrm rot="3835060">
          <a:off x="4200525" y="39230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160</xdr:row>
      <xdr:rowOff>37030</xdr:rowOff>
    </xdr:from>
    <xdr:ext cx="264560" cy="914400"/>
    <xdr:sp>
      <xdr:nvSpPr>
        <xdr:cNvPr id="1329" name="TextBox 1328"/>
        <xdr:cNvSpPr txBox="1"/>
      </xdr:nvSpPr>
      <xdr:spPr>
        <a:xfrm rot="3835060">
          <a:off x="4200525" y="39230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30" name="TextBox 1329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31" name="TextBox 1330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32" name="TextBox 1331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33" name="TextBox 1332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34" name="TextBox 1333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35" name="TextBox 1334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36" name="TextBox 1335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37" name="TextBox 1336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38" name="TextBox 1337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39" name="TextBox 1338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40" name="TextBox 1339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41" name="TextBox 1340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42" name="TextBox 1341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43" name="TextBox 1342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44" name="TextBox 1343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45" name="TextBox 1344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46" name="TextBox 1345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914400" cy="264560"/>
    <xdr:sp>
      <xdr:nvSpPr>
        <xdr:cNvPr id="1347" name="TextBox 1346"/>
        <xdr:cNvSpPr txBox="1"/>
      </xdr:nvSpPr>
      <xdr:spPr>
        <a:xfrm>
          <a:off x="4200525" y="3958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161</xdr:row>
      <xdr:rowOff>37030</xdr:rowOff>
    </xdr:from>
    <xdr:ext cx="264560" cy="914400"/>
    <xdr:sp>
      <xdr:nvSpPr>
        <xdr:cNvPr id="1348" name="TextBox 1347"/>
        <xdr:cNvSpPr txBox="1"/>
      </xdr:nvSpPr>
      <xdr:spPr>
        <a:xfrm rot="3835060">
          <a:off x="4200525" y="3946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161</xdr:row>
      <xdr:rowOff>37030</xdr:rowOff>
    </xdr:from>
    <xdr:ext cx="264560" cy="914400"/>
    <xdr:sp>
      <xdr:nvSpPr>
        <xdr:cNvPr id="1349" name="TextBox 1348"/>
        <xdr:cNvSpPr txBox="1"/>
      </xdr:nvSpPr>
      <xdr:spPr>
        <a:xfrm rot="3835060">
          <a:off x="4200525" y="3946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50" name="TextBox 1349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51" name="TextBox 1350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52" name="TextBox 1351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53" name="TextBox 1352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54" name="TextBox 1353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55" name="TextBox 1354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56" name="TextBox 1355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57" name="TextBox 1356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58" name="TextBox 1357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59" name="TextBox 1358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60" name="TextBox 1359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61" name="TextBox 1360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62" name="TextBox 1361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63" name="TextBox 1362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64" name="TextBox 1363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65" name="TextBox 1364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66" name="TextBox 1365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914400" cy="264560"/>
    <xdr:sp>
      <xdr:nvSpPr>
        <xdr:cNvPr id="1367" name="TextBox 1366"/>
        <xdr:cNvSpPr txBox="1"/>
      </xdr:nvSpPr>
      <xdr:spPr>
        <a:xfrm>
          <a:off x="4200525" y="3982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162</xdr:row>
      <xdr:rowOff>37030</xdr:rowOff>
    </xdr:from>
    <xdr:ext cx="264560" cy="914400"/>
    <xdr:sp>
      <xdr:nvSpPr>
        <xdr:cNvPr id="1368" name="TextBox 1367"/>
        <xdr:cNvSpPr txBox="1"/>
      </xdr:nvSpPr>
      <xdr:spPr>
        <a:xfrm rot="3835060">
          <a:off x="4200525" y="3970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162</xdr:row>
      <xdr:rowOff>37030</xdr:rowOff>
    </xdr:from>
    <xdr:ext cx="264560" cy="914400"/>
    <xdr:sp>
      <xdr:nvSpPr>
        <xdr:cNvPr id="1369" name="TextBox 1368"/>
        <xdr:cNvSpPr txBox="1"/>
      </xdr:nvSpPr>
      <xdr:spPr>
        <a:xfrm rot="3835060">
          <a:off x="4200525" y="3970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70" name="TextBox 1369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71" name="TextBox 1370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72" name="TextBox 1371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73" name="TextBox 1372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74" name="TextBox 1373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75" name="TextBox 1374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76" name="TextBox 1375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77" name="TextBox 1376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78" name="TextBox 1377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79" name="TextBox 1378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80" name="TextBox 1379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81" name="TextBox 1380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82" name="TextBox 1381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83" name="TextBox 1382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84" name="TextBox 1383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85" name="TextBox 1384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86" name="TextBox 1385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914400" cy="264560"/>
    <xdr:sp>
      <xdr:nvSpPr>
        <xdr:cNvPr id="1387" name="TextBox 1386"/>
        <xdr:cNvSpPr txBox="1"/>
      </xdr:nvSpPr>
      <xdr:spPr>
        <a:xfrm>
          <a:off x="4200525" y="4005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163</xdr:row>
      <xdr:rowOff>37030</xdr:rowOff>
    </xdr:from>
    <xdr:ext cx="264560" cy="914400"/>
    <xdr:sp>
      <xdr:nvSpPr>
        <xdr:cNvPr id="1388" name="TextBox 1387"/>
        <xdr:cNvSpPr txBox="1"/>
      </xdr:nvSpPr>
      <xdr:spPr>
        <a:xfrm rot="3835060">
          <a:off x="4200525" y="39944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163</xdr:row>
      <xdr:rowOff>37030</xdr:rowOff>
    </xdr:from>
    <xdr:ext cx="264560" cy="914400"/>
    <xdr:sp>
      <xdr:nvSpPr>
        <xdr:cNvPr id="1389" name="TextBox 1388"/>
        <xdr:cNvSpPr txBox="1"/>
      </xdr:nvSpPr>
      <xdr:spPr>
        <a:xfrm rot="3835060">
          <a:off x="4200525" y="39944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390" name="TextBox 1389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391" name="TextBox 1390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392" name="TextBox 1391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393" name="TextBox 1392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394" name="TextBox 1393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395" name="TextBox 1394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396" name="TextBox 1395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397" name="TextBox 1396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398" name="TextBox 1397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399" name="TextBox 1398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400" name="TextBox 1399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401" name="TextBox 1400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402" name="TextBox 1401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403" name="TextBox 1402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404" name="TextBox 1403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405" name="TextBox 1404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406" name="TextBox 1405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914400" cy="264560"/>
    <xdr:sp>
      <xdr:nvSpPr>
        <xdr:cNvPr id="1407" name="TextBox 1406"/>
        <xdr:cNvSpPr txBox="1"/>
      </xdr:nvSpPr>
      <xdr:spPr>
        <a:xfrm>
          <a:off x="4200525" y="40297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164</xdr:row>
      <xdr:rowOff>37030</xdr:rowOff>
    </xdr:from>
    <xdr:ext cx="264560" cy="914400"/>
    <xdr:sp>
      <xdr:nvSpPr>
        <xdr:cNvPr id="1408" name="TextBox 1407"/>
        <xdr:cNvSpPr txBox="1"/>
      </xdr:nvSpPr>
      <xdr:spPr>
        <a:xfrm rot="3835060">
          <a:off x="4200525" y="40182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164</xdr:row>
      <xdr:rowOff>37030</xdr:rowOff>
    </xdr:from>
    <xdr:ext cx="264560" cy="914400"/>
    <xdr:sp>
      <xdr:nvSpPr>
        <xdr:cNvPr id="1409" name="TextBox 1408"/>
        <xdr:cNvSpPr txBox="1"/>
      </xdr:nvSpPr>
      <xdr:spPr>
        <a:xfrm rot="3835060">
          <a:off x="4200525" y="40182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10" name="TextBox 1409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11" name="TextBox 1410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12" name="TextBox 1411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13" name="TextBox 1412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14" name="TextBox 1413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15" name="TextBox 1414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16" name="TextBox 1415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17" name="TextBox 1416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18" name="TextBox 1417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19" name="TextBox 1418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20" name="TextBox 1419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21" name="TextBox 1420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22" name="TextBox 1421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23" name="TextBox 1422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24" name="TextBox 1423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25" name="TextBox 1424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26" name="TextBox 1425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167</xdr:row>
      <xdr:rowOff>0</xdr:rowOff>
    </xdr:from>
    <xdr:ext cx="914400" cy="264560"/>
    <xdr:sp>
      <xdr:nvSpPr>
        <xdr:cNvPr id="1427" name="TextBox 1426"/>
        <xdr:cNvSpPr txBox="1"/>
      </xdr:nvSpPr>
      <xdr:spPr>
        <a:xfrm>
          <a:off x="4200525" y="40535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165</xdr:row>
      <xdr:rowOff>37030</xdr:rowOff>
    </xdr:from>
    <xdr:ext cx="264560" cy="914400"/>
    <xdr:sp>
      <xdr:nvSpPr>
        <xdr:cNvPr id="1428" name="TextBox 1427"/>
        <xdr:cNvSpPr txBox="1"/>
      </xdr:nvSpPr>
      <xdr:spPr>
        <a:xfrm rot="3835060">
          <a:off x="4200525" y="40420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165</xdr:row>
      <xdr:rowOff>37030</xdr:rowOff>
    </xdr:from>
    <xdr:ext cx="264560" cy="914400"/>
    <xdr:sp>
      <xdr:nvSpPr>
        <xdr:cNvPr id="1429" name="TextBox 1428"/>
        <xdr:cNvSpPr txBox="1"/>
      </xdr:nvSpPr>
      <xdr:spPr>
        <a:xfrm rot="3835060">
          <a:off x="4200525" y="40420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30" name="TextBox 1429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31" name="TextBox 1430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32" name="TextBox 1431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33" name="TextBox 1432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34" name="TextBox 1433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35" name="TextBox 1434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36" name="TextBox 1435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37" name="TextBox 1436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38" name="TextBox 1437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39" name="TextBox 1438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40" name="TextBox 1439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41" name="TextBox 1440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42" name="TextBox 1441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43" name="TextBox 1442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44" name="TextBox 1443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45" name="TextBox 1444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46" name="TextBox 1445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168</xdr:row>
      <xdr:rowOff>0</xdr:rowOff>
    </xdr:from>
    <xdr:ext cx="914400" cy="264560"/>
    <xdr:sp>
      <xdr:nvSpPr>
        <xdr:cNvPr id="1447" name="TextBox 1446"/>
        <xdr:cNvSpPr txBox="1"/>
      </xdr:nvSpPr>
      <xdr:spPr>
        <a:xfrm>
          <a:off x="4200525" y="407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166</xdr:row>
      <xdr:rowOff>37030</xdr:rowOff>
    </xdr:from>
    <xdr:ext cx="264560" cy="914400"/>
    <xdr:sp>
      <xdr:nvSpPr>
        <xdr:cNvPr id="1448" name="TextBox 1447"/>
        <xdr:cNvSpPr txBox="1"/>
      </xdr:nvSpPr>
      <xdr:spPr>
        <a:xfrm rot="3835060">
          <a:off x="4200525" y="40659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166</xdr:row>
      <xdr:rowOff>37030</xdr:rowOff>
    </xdr:from>
    <xdr:ext cx="264560" cy="914400"/>
    <xdr:sp>
      <xdr:nvSpPr>
        <xdr:cNvPr id="1449" name="TextBox 1448"/>
        <xdr:cNvSpPr txBox="1"/>
      </xdr:nvSpPr>
      <xdr:spPr>
        <a:xfrm rot="3835060">
          <a:off x="4200525" y="40659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50" name="TextBox 1449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51" name="TextBox 1450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52" name="TextBox 1451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53" name="TextBox 1452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54" name="TextBox 1453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55" name="TextBox 1454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56" name="TextBox 1455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57" name="TextBox 1456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58" name="TextBox 1457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59" name="TextBox 1458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60" name="TextBox 1459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61" name="TextBox 1460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62" name="TextBox 1461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63" name="TextBox 1462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64" name="TextBox 1463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65" name="TextBox 1464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66" name="TextBox 1465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169</xdr:row>
      <xdr:rowOff>0</xdr:rowOff>
    </xdr:from>
    <xdr:ext cx="914400" cy="264560"/>
    <xdr:sp>
      <xdr:nvSpPr>
        <xdr:cNvPr id="1467" name="TextBox 1466"/>
        <xdr:cNvSpPr txBox="1"/>
      </xdr:nvSpPr>
      <xdr:spPr>
        <a:xfrm>
          <a:off x="4200525" y="41011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167</xdr:row>
      <xdr:rowOff>37030</xdr:rowOff>
    </xdr:from>
    <xdr:ext cx="264560" cy="914400"/>
    <xdr:sp>
      <xdr:nvSpPr>
        <xdr:cNvPr id="1468" name="TextBox 1467"/>
        <xdr:cNvSpPr txBox="1"/>
      </xdr:nvSpPr>
      <xdr:spPr>
        <a:xfrm rot="3835060">
          <a:off x="4200525" y="40897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167</xdr:row>
      <xdr:rowOff>37030</xdr:rowOff>
    </xdr:from>
    <xdr:ext cx="264560" cy="914400"/>
    <xdr:sp>
      <xdr:nvSpPr>
        <xdr:cNvPr id="1469" name="TextBox 1468"/>
        <xdr:cNvSpPr txBox="1"/>
      </xdr:nvSpPr>
      <xdr:spPr>
        <a:xfrm rot="3835060">
          <a:off x="4200525" y="40897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70" name="TextBox 1469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71" name="TextBox 1470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72" name="TextBox 1471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73" name="TextBox 1472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74" name="TextBox 1473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75" name="TextBox 1474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76" name="TextBox 1475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77" name="TextBox 1476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78" name="TextBox 1477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79" name="TextBox 1478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80" name="TextBox 1479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81" name="TextBox 1480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82" name="TextBox 1481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83" name="TextBox 1482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84" name="TextBox 1483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85" name="TextBox 1484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86" name="TextBox 1485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170</xdr:row>
      <xdr:rowOff>0</xdr:rowOff>
    </xdr:from>
    <xdr:ext cx="914400" cy="264560"/>
    <xdr:sp>
      <xdr:nvSpPr>
        <xdr:cNvPr id="1487" name="TextBox 1486"/>
        <xdr:cNvSpPr txBox="1"/>
      </xdr:nvSpPr>
      <xdr:spPr>
        <a:xfrm>
          <a:off x="4200525" y="41249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168</xdr:row>
      <xdr:rowOff>37030</xdr:rowOff>
    </xdr:from>
    <xdr:ext cx="264560" cy="914400"/>
    <xdr:sp>
      <xdr:nvSpPr>
        <xdr:cNvPr id="1488" name="TextBox 1487"/>
        <xdr:cNvSpPr txBox="1"/>
      </xdr:nvSpPr>
      <xdr:spPr>
        <a:xfrm rot="3835060">
          <a:off x="4200525" y="41135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168</xdr:row>
      <xdr:rowOff>37030</xdr:rowOff>
    </xdr:from>
    <xdr:ext cx="264560" cy="914400"/>
    <xdr:sp>
      <xdr:nvSpPr>
        <xdr:cNvPr id="1489" name="TextBox 1488"/>
        <xdr:cNvSpPr txBox="1"/>
      </xdr:nvSpPr>
      <xdr:spPr>
        <a:xfrm rot="3835060">
          <a:off x="4200525" y="41135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490" name="TextBox 1489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491" name="TextBox 1490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492" name="TextBox 1491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493" name="TextBox 1492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494" name="TextBox 1493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495" name="TextBox 1494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496" name="TextBox 1495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497" name="TextBox 1496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498" name="TextBox 1497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499" name="TextBox 1498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500" name="TextBox 1499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501" name="TextBox 1500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502" name="TextBox 1501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503" name="TextBox 1502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504" name="TextBox 1503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505" name="TextBox 1504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506" name="TextBox 1505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171</xdr:row>
      <xdr:rowOff>0</xdr:rowOff>
    </xdr:from>
    <xdr:ext cx="914400" cy="264560"/>
    <xdr:sp>
      <xdr:nvSpPr>
        <xdr:cNvPr id="1507" name="TextBox 1506"/>
        <xdr:cNvSpPr txBox="1"/>
      </xdr:nvSpPr>
      <xdr:spPr>
        <a:xfrm>
          <a:off x="4200525" y="4148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169</xdr:row>
      <xdr:rowOff>37030</xdr:rowOff>
    </xdr:from>
    <xdr:ext cx="264560" cy="914400"/>
    <xdr:sp>
      <xdr:nvSpPr>
        <xdr:cNvPr id="1508" name="TextBox 1507"/>
        <xdr:cNvSpPr txBox="1"/>
      </xdr:nvSpPr>
      <xdr:spPr>
        <a:xfrm rot="3835060">
          <a:off x="4200525" y="41373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169</xdr:row>
      <xdr:rowOff>37030</xdr:rowOff>
    </xdr:from>
    <xdr:ext cx="264560" cy="914400"/>
    <xdr:sp>
      <xdr:nvSpPr>
        <xdr:cNvPr id="1509" name="TextBox 1508"/>
        <xdr:cNvSpPr txBox="1"/>
      </xdr:nvSpPr>
      <xdr:spPr>
        <a:xfrm rot="3835060">
          <a:off x="4200525" y="41373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10" name="TextBox 1509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11" name="TextBox 1510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12" name="TextBox 1511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13" name="TextBox 1512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14" name="TextBox 1513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15" name="TextBox 1514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16" name="TextBox 1515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17" name="TextBox 1516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18" name="TextBox 1517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19" name="TextBox 1518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20" name="TextBox 1519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21" name="TextBox 1520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22" name="TextBox 1521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23" name="TextBox 1522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24" name="TextBox 1523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25" name="TextBox 1524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26" name="TextBox 1525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172</xdr:row>
      <xdr:rowOff>0</xdr:rowOff>
    </xdr:from>
    <xdr:ext cx="914400" cy="264560"/>
    <xdr:sp>
      <xdr:nvSpPr>
        <xdr:cNvPr id="1527" name="TextBox 1526"/>
        <xdr:cNvSpPr txBox="1"/>
      </xdr:nvSpPr>
      <xdr:spPr>
        <a:xfrm>
          <a:off x="4200525" y="41725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170</xdr:row>
      <xdr:rowOff>37030</xdr:rowOff>
    </xdr:from>
    <xdr:ext cx="264560" cy="914400"/>
    <xdr:sp>
      <xdr:nvSpPr>
        <xdr:cNvPr id="1528" name="TextBox 1527"/>
        <xdr:cNvSpPr txBox="1"/>
      </xdr:nvSpPr>
      <xdr:spPr>
        <a:xfrm rot="3835060">
          <a:off x="4200525" y="41611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170</xdr:row>
      <xdr:rowOff>37030</xdr:rowOff>
    </xdr:from>
    <xdr:ext cx="264560" cy="914400"/>
    <xdr:sp>
      <xdr:nvSpPr>
        <xdr:cNvPr id="1529" name="TextBox 1528"/>
        <xdr:cNvSpPr txBox="1"/>
      </xdr:nvSpPr>
      <xdr:spPr>
        <a:xfrm rot="3835060">
          <a:off x="4200525" y="41611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30" name="TextBox 1529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31" name="TextBox 1530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32" name="TextBox 1531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33" name="TextBox 1532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34" name="TextBox 1533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35" name="TextBox 1534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36" name="TextBox 1535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37" name="TextBox 1536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38" name="TextBox 1537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39" name="TextBox 1538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40" name="TextBox 1539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41" name="TextBox 1540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42" name="TextBox 1541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43" name="TextBox 1542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44" name="TextBox 1543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45" name="TextBox 1544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46" name="TextBox 1545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173</xdr:row>
      <xdr:rowOff>0</xdr:rowOff>
    </xdr:from>
    <xdr:ext cx="914400" cy="264560"/>
    <xdr:sp>
      <xdr:nvSpPr>
        <xdr:cNvPr id="1547" name="TextBox 1546"/>
        <xdr:cNvSpPr txBox="1"/>
      </xdr:nvSpPr>
      <xdr:spPr>
        <a:xfrm>
          <a:off x="4200525" y="41963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171</xdr:row>
      <xdr:rowOff>37030</xdr:rowOff>
    </xdr:from>
    <xdr:ext cx="264560" cy="914400"/>
    <xdr:sp>
      <xdr:nvSpPr>
        <xdr:cNvPr id="1548" name="TextBox 1547"/>
        <xdr:cNvSpPr txBox="1"/>
      </xdr:nvSpPr>
      <xdr:spPr>
        <a:xfrm rot="3835060">
          <a:off x="4200525" y="41849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171</xdr:row>
      <xdr:rowOff>37030</xdr:rowOff>
    </xdr:from>
    <xdr:ext cx="264560" cy="914400"/>
    <xdr:sp>
      <xdr:nvSpPr>
        <xdr:cNvPr id="1549" name="TextBox 1548"/>
        <xdr:cNvSpPr txBox="1"/>
      </xdr:nvSpPr>
      <xdr:spPr>
        <a:xfrm rot="3835060">
          <a:off x="4200525" y="41849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50" name="TextBox 1549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51" name="TextBox 1550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52" name="TextBox 1551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53" name="TextBox 1552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54" name="TextBox 1553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55" name="TextBox 1554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56" name="TextBox 1555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57" name="TextBox 1556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58" name="TextBox 1557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59" name="TextBox 1558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60" name="TextBox 1559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61" name="TextBox 1560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62" name="TextBox 1561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63" name="TextBox 1562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64" name="TextBox 1563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65" name="TextBox 1564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66" name="TextBox 1565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174</xdr:row>
      <xdr:rowOff>0</xdr:rowOff>
    </xdr:from>
    <xdr:ext cx="914400" cy="264560"/>
    <xdr:sp>
      <xdr:nvSpPr>
        <xdr:cNvPr id="1567" name="TextBox 1566"/>
        <xdr:cNvSpPr txBox="1"/>
      </xdr:nvSpPr>
      <xdr:spPr>
        <a:xfrm>
          <a:off x="4200525" y="4220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172</xdr:row>
      <xdr:rowOff>37030</xdr:rowOff>
    </xdr:from>
    <xdr:ext cx="264560" cy="914400"/>
    <xdr:sp>
      <xdr:nvSpPr>
        <xdr:cNvPr id="1568" name="TextBox 1567"/>
        <xdr:cNvSpPr txBox="1"/>
      </xdr:nvSpPr>
      <xdr:spPr>
        <a:xfrm rot="3835060">
          <a:off x="4200525" y="42087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172</xdr:row>
      <xdr:rowOff>37030</xdr:rowOff>
    </xdr:from>
    <xdr:ext cx="264560" cy="914400"/>
    <xdr:sp>
      <xdr:nvSpPr>
        <xdr:cNvPr id="1569" name="TextBox 1568"/>
        <xdr:cNvSpPr txBox="1"/>
      </xdr:nvSpPr>
      <xdr:spPr>
        <a:xfrm rot="3835060">
          <a:off x="4200525" y="42087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70" name="TextBox 1569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71" name="TextBox 1570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72" name="TextBox 1571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73" name="TextBox 1572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74" name="TextBox 1573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75" name="TextBox 1574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76" name="TextBox 1575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77" name="TextBox 1576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78" name="TextBox 1577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79" name="TextBox 1578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80" name="TextBox 1579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81" name="TextBox 1580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82" name="TextBox 1581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83" name="TextBox 1582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84" name="TextBox 1583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85" name="TextBox 1584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86" name="TextBox 1585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175</xdr:row>
      <xdr:rowOff>0</xdr:rowOff>
    </xdr:from>
    <xdr:ext cx="914400" cy="264560"/>
    <xdr:sp>
      <xdr:nvSpPr>
        <xdr:cNvPr id="1587" name="TextBox 1586"/>
        <xdr:cNvSpPr txBox="1"/>
      </xdr:nvSpPr>
      <xdr:spPr>
        <a:xfrm>
          <a:off x="4200525" y="4244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173</xdr:row>
      <xdr:rowOff>37030</xdr:rowOff>
    </xdr:from>
    <xdr:ext cx="264560" cy="914400"/>
    <xdr:sp>
      <xdr:nvSpPr>
        <xdr:cNvPr id="1588" name="TextBox 1587"/>
        <xdr:cNvSpPr txBox="1"/>
      </xdr:nvSpPr>
      <xdr:spPr>
        <a:xfrm rot="3835060">
          <a:off x="4200525" y="42325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173</xdr:row>
      <xdr:rowOff>37030</xdr:rowOff>
    </xdr:from>
    <xdr:ext cx="264560" cy="914400"/>
    <xdr:sp>
      <xdr:nvSpPr>
        <xdr:cNvPr id="1589" name="TextBox 1588"/>
        <xdr:cNvSpPr txBox="1"/>
      </xdr:nvSpPr>
      <xdr:spPr>
        <a:xfrm rot="3835060">
          <a:off x="4200525" y="42325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590" name="TextBox 1589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591" name="TextBox 1590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592" name="TextBox 1591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593" name="TextBox 1592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594" name="TextBox 1593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595" name="TextBox 1594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596" name="TextBox 1595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597" name="TextBox 1596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598" name="TextBox 1597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599" name="TextBox 1598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600" name="TextBox 1599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601" name="TextBox 1600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602" name="TextBox 1601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603" name="TextBox 1602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604" name="TextBox 1603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605" name="TextBox 1604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606" name="TextBox 1605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176</xdr:row>
      <xdr:rowOff>0</xdr:rowOff>
    </xdr:from>
    <xdr:ext cx="914400" cy="264560"/>
    <xdr:sp>
      <xdr:nvSpPr>
        <xdr:cNvPr id="1607" name="TextBox 1606"/>
        <xdr:cNvSpPr txBox="1"/>
      </xdr:nvSpPr>
      <xdr:spPr>
        <a:xfrm>
          <a:off x="4200525" y="42678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174</xdr:row>
      <xdr:rowOff>37030</xdr:rowOff>
    </xdr:from>
    <xdr:ext cx="264560" cy="914400"/>
    <xdr:sp>
      <xdr:nvSpPr>
        <xdr:cNvPr id="1608" name="TextBox 1607"/>
        <xdr:cNvSpPr txBox="1"/>
      </xdr:nvSpPr>
      <xdr:spPr>
        <a:xfrm rot="3835060">
          <a:off x="4200525" y="4256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174</xdr:row>
      <xdr:rowOff>37030</xdr:rowOff>
    </xdr:from>
    <xdr:ext cx="264560" cy="914400"/>
    <xdr:sp>
      <xdr:nvSpPr>
        <xdr:cNvPr id="1609" name="TextBox 1608"/>
        <xdr:cNvSpPr txBox="1"/>
      </xdr:nvSpPr>
      <xdr:spPr>
        <a:xfrm rot="3835060">
          <a:off x="4200525" y="4256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10" name="TextBox 1609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11" name="TextBox 1610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12" name="TextBox 1611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13" name="TextBox 1612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14" name="TextBox 1613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15" name="TextBox 1614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16" name="TextBox 1615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17" name="TextBox 1616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18" name="TextBox 1617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19" name="TextBox 1618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20" name="TextBox 1619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21" name="TextBox 1620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22" name="TextBox 1621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23" name="TextBox 1622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24" name="TextBox 1623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25" name="TextBox 1624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26" name="TextBox 1625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177</xdr:row>
      <xdr:rowOff>0</xdr:rowOff>
    </xdr:from>
    <xdr:ext cx="914400" cy="264560"/>
    <xdr:sp>
      <xdr:nvSpPr>
        <xdr:cNvPr id="1627" name="TextBox 1626"/>
        <xdr:cNvSpPr txBox="1"/>
      </xdr:nvSpPr>
      <xdr:spPr>
        <a:xfrm>
          <a:off x="4200525" y="4291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175</xdr:row>
      <xdr:rowOff>37030</xdr:rowOff>
    </xdr:from>
    <xdr:ext cx="264560" cy="914400"/>
    <xdr:sp>
      <xdr:nvSpPr>
        <xdr:cNvPr id="1628" name="TextBox 1627"/>
        <xdr:cNvSpPr txBox="1"/>
      </xdr:nvSpPr>
      <xdr:spPr>
        <a:xfrm rot="3835060">
          <a:off x="4200525" y="4280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175</xdr:row>
      <xdr:rowOff>37030</xdr:rowOff>
    </xdr:from>
    <xdr:ext cx="264560" cy="914400"/>
    <xdr:sp>
      <xdr:nvSpPr>
        <xdr:cNvPr id="1629" name="TextBox 1628"/>
        <xdr:cNvSpPr txBox="1"/>
      </xdr:nvSpPr>
      <xdr:spPr>
        <a:xfrm rot="3835060">
          <a:off x="4200525" y="4280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30" name="TextBox 1629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31" name="TextBox 1630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32" name="TextBox 1631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33" name="TextBox 1632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34" name="TextBox 1633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35" name="TextBox 1634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36" name="TextBox 1635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37" name="TextBox 1636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38" name="TextBox 1637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39" name="TextBox 1638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40" name="TextBox 1639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41" name="TextBox 1640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42" name="TextBox 1641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43" name="TextBox 1642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44" name="TextBox 1643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45" name="TextBox 1644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46" name="TextBox 1645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178</xdr:row>
      <xdr:rowOff>0</xdr:rowOff>
    </xdr:from>
    <xdr:ext cx="914400" cy="264560"/>
    <xdr:sp>
      <xdr:nvSpPr>
        <xdr:cNvPr id="1647" name="TextBox 1646"/>
        <xdr:cNvSpPr txBox="1"/>
      </xdr:nvSpPr>
      <xdr:spPr>
        <a:xfrm>
          <a:off x="4200525" y="4315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176</xdr:row>
      <xdr:rowOff>37030</xdr:rowOff>
    </xdr:from>
    <xdr:ext cx="264560" cy="914400"/>
    <xdr:sp>
      <xdr:nvSpPr>
        <xdr:cNvPr id="1648" name="TextBox 1647"/>
        <xdr:cNvSpPr txBox="1"/>
      </xdr:nvSpPr>
      <xdr:spPr>
        <a:xfrm rot="3835060">
          <a:off x="4200525" y="43040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176</xdr:row>
      <xdr:rowOff>37030</xdr:rowOff>
    </xdr:from>
    <xdr:ext cx="264560" cy="914400"/>
    <xdr:sp>
      <xdr:nvSpPr>
        <xdr:cNvPr id="1649" name="TextBox 1648"/>
        <xdr:cNvSpPr txBox="1"/>
      </xdr:nvSpPr>
      <xdr:spPr>
        <a:xfrm rot="3835060">
          <a:off x="4200525" y="43040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50" name="TextBox 1649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51" name="TextBox 1650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52" name="TextBox 1651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53" name="TextBox 1652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54" name="TextBox 1653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55" name="TextBox 1654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56" name="TextBox 1655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57" name="TextBox 1656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58" name="TextBox 1657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59" name="TextBox 1658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60" name="TextBox 1659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61" name="TextBox 1660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62" name="TextBox 1661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63" name="TextBox 1662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64" name="TextBox 1663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65" name="TextBox 1664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66" name="TextBox 1665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914400" cy="264560"/>
    <xdr:sp>
      <xdr:nvSpPr>
        <xdr:cNvPr id="1667" name="TextBox 1666"/>
        <xdr:cNvSpPr txBox="1"/>
      </xdr:nvSpPr>
      <xdr:spPr>
        <a:xfrm>
          <a:off x="4200525" y="43392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177</xdr:row>
      <xdr:rowOff>37030</xdr:rowOff>
    </xdr:from>
    <xdr:ext cx="264560" cy="914400"/>
    <xdr:sp>
      <xdr:nvSpPr>
        <xdr:cNvPr id="1668" name="TextBox 1667"/>
        <xdr:cNvSpPr txBox="1"/>
      </xdr:nvSpPr>
      <xdr:spPr>
        <a:xfrm rot="3835060">
          <a:off x="4200525" y="4327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177</xdr:row>
      <xdr:rowOff>37030</xdr:rowOff>
    </xdr:from>
    <xdr:ext cx="264560" cy="914400"/>
    <xdr:sp>
      <xdr:nvSpPr>
        <xdr:cNvPr id="1669" name="TextBox 1668"/>
        <xdr:cNvSpPr txBox="1"/>
      </xdr:nvSpPr>
      <xdr:spPr>
        <a:xfrm rot="3835060">
          <a:off x="4200525" y="4327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70" name="TextBox 1669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71" name="TextBox 1670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72" name="TextBox 1671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73" name="TextBox 1672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74" name="TextBox 1673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75" name="TextBox 1674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76" name="TextBox 1675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77" name="TextBox 1676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78" name="TextBox 1677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79" name="TextBox 1678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80" name="TextBox 1679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81" name="TextBox 1680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82" name="TextBox 1681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83" name="TextBox 1682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84" name="TextBox 1683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85" name="TextBox 1684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86" name="TextBox 1685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180</xdr:row>
      <xdr:rowOff>0</xdr:rowOff>
    </xdr:from>
    <xdr:ext cx="914400" cy="264560"/>
    <xdr:sp>
      <xdr:nvSpPr>
        <xdr:cNvPr id="1687" name="TextBox 1686"/>
        <xdr:cNvSpPr txBox="1"/>
      </xdr:nvSpPr>
      <xdr:spPr>
        <a:xfrm>
          <a:off x="4200525" y="4363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324920</xdr:colOff>
      <xdr:row>178</xdr:row>
      <xdr:rowOff>37030</xdr:rowOff>
    </xdr:from>
    <xdr:ext cx="264560" cy="914400"/>
    <xdr:sp>
      <xdr:nvSpPr>
        <xdr:cNvPr id="1688" name="TextBox 1687"/>
        <xdr:cNvSpPr txBox="1"/>
      </xdr:nvSpPr>
      <xdr:spPr>
        <a:xfrm rot="3835060">
          <a:off x="4200525" y="4351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2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1971675" y="1438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914400" cy="264560"/>
    <xdr:sp>
      <xdr:nvSpPr>
        <xdr:cNvPr id="3" name="TextBox 2"/>
        <xdr:cNvSpPr txBox="1"/>
      </xdr:nvSpPr>
      <xdr:spPr>
        <a:xfrm>
          <a:off x="1971675" y="216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914400" cy="264560"/>
    <xdr:sp>
      <xdr:nvSpPr>
        <xdr:cNvPr id="4" name="TextBox 3"/>
        <xdr:cNvSpPr txBox="1"/>
      </xdr:nvSpPr>
      <xdr:spPr>
        <a:xfrm>
          <a:off x="1971675" y="1981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914400" cy="264560"/>
    <xdr:sp>
      <xdr:nvSpPr>
        <xdr:cNvPr id="5" name="TextBox 4"/>
        <xdr:cNvSpPr txBox="1"/>
      </xdr:nvSpPr>
      <xdr:spPr>
        <a:xfrm>
          <a:off x="1971675" y="2705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914400" cy="264560"/>
    <xdr:sp>
      <xdr:nvSpPr>
        <xdr:cNvPr id="6" name="TextBox 5"/>
        <xdr:cNvSpPr txBox="1"/>
      </xdr:nvSpPr>
      <xdr:spPr>
        <a:xfrm>
          <a:off x="1971675" y="18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</xdr:row>
      <xdr:rowOff>0</xdr:rowOff>
    </xdr:from>
    <xdr:ext cx="914400" cy="264560"/>
    <xdr:sp>
      <xdr:nvSpPr>
        <xdr:cNvPr id="7" name="TextBox 6"/>
        <xdr:cNvSpPr txBox="1"/>
      </xdr:nvSpPr>
      <xdr:spPr>
        <a:xfrm>
          <a:off x="1971675" y="2524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914400" cy="264560"/>
    <xdr:sp>
      <xdr:nvSpPr>
        <xdr:cNvPr id="8" name="TextBox 7"/>
        <xdr:cNvSpPr txBox="1"/>
      </xdr:nvSpPr>
      <xdr:spPr>
        <a:xfrm>
          <a:off x="1971675" y="2343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914400" cy="264560"/>
    <xdr:sp>
      <xdr:nvSpPr>
        <xdr:cNvPr id="9" name="TextBox 8"/>
        <xdr:cNvSpPr txBox="1"/>
      </xdr:nvSpPr>
      <xdr:spPr>
        <a:xfrm>
          <a:off x="1971675" y="1619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914400" cy="264560"/>
    <xdr:sp>
      <xdr:nvSpPr>
        <xdr:cNvPr id="10" name="TextBox 9"/>
        <xdr:cNvSpPr txBox="1"/>
      </xdr:nvSpPr>
      <xdr:spPr>
        <a:xfrm>
          <a:off x="1971675" y="18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914400" cy="264560"/>
    <xdr:sp>
      <xdr:nvSpPr>
        <xdr:cNvPr id="11" name="TextBox 10"/>
        <xdr:cNvSpPr txBox="1"/>
      </xdr:nvSpPr>
      <xdr:spPr>
        <a:xfrm>
          <a:off x="1971675" y="1981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914400" cy="264560"/>
    <xdr:sp>
      <xdr:nvSpPr>
        <xdr:cNvPr id="12" name="TextBox 11"/>
        <xdr:cNvSpPr txBox="1"/>
      </xdr:nvSpPr>
      <xdr:spPr>
        <a:xfrm>
          <a:off x="1971675" y="216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914400" cy="264560"/>
    <xdr:sp>
      <xdr:nvSpPr>
        <xdr:cNvPr id="13" name="TextBox 12"/>
        <xdr:cNvSpPr txBox="1"/>
      </xdr:nvSpPr>
      <xdr:spPr>
        <a:xfrm>
          <a:off x="1971675" y="2343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</xdr:row>
      <xdr:rowOff>0</xdr:rowOff>
    </xdr:from>
    <xdr:ext cx="914400" cy="264560"/>
    <xdr:sp>
      <xdr:nvSpPr>
        <xdr:cNvPr id="14" name="TextBox 13"/>
        <xdr:cNvSpPr txBox="1"/>
      </xdr:nvSpPr>
      <xdr:spPr>
        <a:xfrm>
          <a:off x="1971675" y="2524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914400" cy="264560"/>
    <xdr:sp>
      <xdr:nvSpPr>
        <xdr:cNvPr id="15" name="TextBox 14"/>
        <xdr:cNvSpPr txBox="1"/>
      </xdr:nvSpPr>
      <xdr:spPr>
        <a:xfrm>
          <a:off x="1971675" y="2705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914400" cy="264560"/>
    <xdr:sp>
      <xdr:nvSpPr>
        <xdr:cNvPr id="16" name="TextBox 15"/>
        <xdr:cNvSpPr txBox="1"/>
      </xdr:nvSpPr>
      <xdr:spPr>
        <a:xfrm>
          <a:off x="1971675" y="3609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914400" cy="264560"/>
    <xdr:sp>
      <xdr:nvSpPr>
        <xdr:cNvPr id="17" name="TextBox 16"/>
        <xdr:cNvSpPr txBox="1"/>
      </xdr:nvSpPr>
      <xdr:spPr>
        <a:xfrm>
          <a:off x="1971675" y="3609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914400" cy="264560"/>
    <xdr:sp>
      <xdr:nvSpPr>
        <xdr:cNvPr id="18" name="TextBox 17"/>
        <xdr:cNvSpPr txBox="1"/>
      </xdr:nvSpPr>
      <xdr:spPr>
        <a:xfrm>
          <a:off x="1971675" y="3971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914400" cy="264560"/>
    <xdr:sp>
      <xdr:nvSpPr>
        <xdr:cNvPr id="19" name="TextBox 18"/>
        <xdr:cNvSpPr txBox="1"/>
      </xdr:nvSpPr>
      <xdr:spPr>
        <a:xfrm>
          <a:off x="1971675" y="3248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914400" cy="264560"/>
    <xdr:sp>
      <xdr:nvSpPr>
        <xdr:cNvPr id="20" name="TextBox 19"/>
        <xdr:cNvSpPr txBox="1"/>
      </xdr:nvSpPr>
      <xdr:spPr>
        <a:xfrm>
          <a:off x="1971675" y="3790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914400" cy="264560"/>
    <xdr:sp>
      <xdr:nvSpPr>
        <xdr:cNvPr id="21" name="TextBox 20"/>
        <xdr:cNvSpPr txBox="1"/>
      </xdr:nvSpPr>
      <xdr:spPr>
        <a:xfrm>
          <a:off x="1971675" y="3067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914400" cy="264560"/>
    <xdr:sp>
      <xdr:nvSpPr>
        <xdr:cNvPr id="22" name="TextBox 21"/>
        <xdr:cNvSpPr txBox="1"/>
      </xdr:nvSpPr>
      <xdr:spPr>
        <a:xfrm>
          <a:off x="1971675" y="2886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914400" cy="264560"/>
    <xdr:sp>
      <xdr:nvSpPr>
        <xdr:cNvPr id="23" name="TextBox 22"/>
        <xdr:cNvSpPr txBox="1"/>
      </xdr:nvSpPr>
      <xdr:spPr>
        <a:xfrm>
          <a:off x="1971675" y="3429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914400" cy="264560"/>
    <xdr:sp>
      <xdr:nvSpPr>
        <xdr:cNvPr id="24" name="TextBox 23"/>
        <xdr:cNvSpPr txBox="1"/>
      </xdr:nvSpPr>
      <xdr:spPr>
        <a:xfrm>
          <a:off x="1971675" y="4152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914400" cy="264560"/>
    <xdr:sp>
      <xdr:nvSpPr>
        <xdr:cNvPr id="25" name="TextBox 24"/>
        <xdr:cNvSpPr txBox="1"/>
      </xdr:nvSpPr>
      <xdr:spPr>
        <a:xfrm>
          <a:off x="1971675" y="3067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914400" cy="264560"/>
    <xdr:sp>
      <xdr:nvSpPr>
        <xdr:cNvPr id="26" name="TextBox 25"/>
        <xdr:cNvSpPr txBox="1"/>
      </xdr:nvSpPr>
      <xdr:spPr>
        <a:xfrm>
          <a:off x="1971675" y="3248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914400" cy="264560"/>
    <xdr:sp>
      <xdr:nvSpPr>
        <xdr:cNvPr id="27" name="TextBox 26"/>
        <xdr:cNvSpPr txBox="1"/>
      </xdr:nvSpPr>
      <xdr:spPr>
        <a:xfrm>
          <a:off x="1971675" y="3429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914400" cy="264560"/>
    <xdr:sp>
      <xdr:nvSpPr>
        <xdr:cNvPr id="28" name="TextBox 27"/>
        <xdr:cNvSpPr txBox="1"/>
      </xdr:nvSpPr>
      <xdr:spPr>
        <a:xfrm>
          <a:off x="1971675" y="3609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914400" cy="264560"/>
    <xdr:sp>
      <xdr:nvSpPr>
        <xdr:cNvPr id="29" name="TextBox 28"/>
        <xdr:cNvSpPr txBox="1"/>
      </xdr:nvSpPr>
      <xdr:spPr>
        <a:xfrm>
          <a:off x="1971675" y="3790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914400" cy="264560"/>
    <xdr:sp>
      <xdr:nvSpPr>
        <xdr:cNvPr id="30" name="TextBox 29"/>
        <xdr:cNvSpPr txBox="1"/>
      </xdr:nvSpPr>
      <xdr:spPr>
        <a:xfrm>
          <a:off x="1971675" y="3971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914400" cy="264560"/>
    <xdr:sp>
      <xdr:nvSpPr>
        <xdr:cNvPr id="31" name="TextBox 30"/>
        <xdr:cNvSpPr txBox="1"/>
      </xdr:nvSpPr>
      <xdr:spPr>
        <a:xfrm>
          <a:off x="1971675" y="4152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108</xdr:row>
      <xdr:rowOff>0</xdr:rowOff>
    </xdr:from>
    <xdr:ext cx="914400" cy="264560"/>
    <xdr:sp>
      <xdr:nvSpPr>
        <xdr:cNvPr id="32" name="TextBox 31"/>
        <xdr:cNvSpPr txBox="1"/>
      </xdr:nvSpPr>
      <xdr:spPr>
        <a:xfrm>
          <a:off x="1971675" y="20621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108</xdr:row>
      <xdr:rowOff>0</xdr:rowOff>
    </xdr:from>
    <xdr:ext cx="914400" cy="264560"/>
    <xdr:sp>
      <xdr:nvSpPr>
        <xdr:cNvPr id="33" name="TextBox 32"/>
        <xdr:cNvSpPr txBox="1"/>
      </xdr:nvSpPr>
      <xdr:spPr>
        <a:xfrm>
          <a:off x="1971675" y="20621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82</xdr:row>
      <xdr:rowOff>0</xdr:rowOff>
    </xdr:from>
    <xdr:ext cx="914400" cy="264560"/>
    <xdr:sp>
      <xdr:nvSpPr>
        <xdr:cNvPr id="34" name="TextBox 33"/>
        <xdr:cNvSpPr txBox="1"/>
      </xdr:nvSpPr>
      <xdr:spPr>
        <a:xfrm>
          <a:off x="1971675" y="15916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914400" cy="264560"/>
    <xdr:sp>
      <xdr:nvSpPr>
        <xdr:cNvPr id="35" name="TextBox 34"/>
        <xdr:cNvSpPr txBox="1"/>
      </xdr:nvSpPr>
      <xdr:spPr>
        <a:xfrm>
          <a:off x="1971675" y="14106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914400" cy="264560"/>
    <xdr:sp>
      <xdr:nvSpPr>
        <xdr:cNvPr id="36" name="TextBox 35"/>
        <xdr:cNvSpPr txBox="1"/>
      </xdr:nvSpPr>
      <xdr:spPr>
        <a:xfrm>
          <a:off x="1971675" y="8315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914400" cy="264560"/>
    <xdr:sp>
      <xdr:nvSpPr>
        <xdr:cNvPr id="37" name="TextBox 36"/>
        <xdr:cNvSpPr txBox="1"/>
      </xdr:nvSpPr>
      <xdr:spPr>
        <a:xfrm>
          <a:off x="1971675" y="12658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914400" cy="264560"/>
    <xdr:sp>
      <xdr:nvSpPr>
        <xdr:cNvPr id="38" name="TextBox 37"/>
        <xdr:cNvSpPr txBox="1"/>
      </xdr:nvSpPr>
      <xdr:spPr>
        <a:xfrm>
          <a:off x="1971675" y="13382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914400" cy="264560"/>
    <xdr:sp>
      <xdr:nvSpPr>
        <xdr:cNvPr id="39" name="TextBox 38"/>
        <xdr:cNvSpPr txBox="1"/>
      </xdr:nvSpPr>
      <xdr:spPr>
        <a:xfrm>
          <a:off x="1971675" y="12839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41</xdr:row>
      <xdr:rowOff>0</xdr:rowOff>
    </xdr:from>
    <xdr:ext cx="914400" cy="264560"/>
    <xdr:sp>
      <xdr:nvSpPr>
        <xdr:cNvPr id="40" name="TextBox 39"/>
        <xdr:cNvSpPr txBox="1"/>
      </xdr:nvSpPr>
      <xdr:spPr>
        <a:xfrm>
          <a:off x="1971675" y="8496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914400" cy="264560"/>
    <xdr:sp>
      <xdr:nvSpPr>
        <xdr:cNvPr id="41" name="TextBox 40"/>
        <xdr:cNvSpPr txBox="1"/>
      </xdr:nvSpPr>
      <xdr:spPr>
        <a:xfrm>
          <a:off x="1971675" y="7591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93</xdr:row>
      <xdr:rowOff>0</xdr:rowOff>
    </xdr:from>
    <xdr:ext cx="914400" cy="264560"/>
    <xdr:sp>
      <xdr:nvSpPr>
        <xdr:cNvPr id="42" name="TextBox 41"/>
        <xdr:cNvSpPr txBox="1"/>
      </xdr:nvSpPr>
      <xdr:spPr>
        <a:xfrm>
          <a:off x="1971675" y="17907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87</xdr:row>
      <xdr:rowOff>0</xdr:rowOff>
    </xdr:from>
    <xdr:ext cx="914400" cy="264560"/>
    <xdr:sp>
      <xdr:nvSpPr>
        <xdr:cNvPr id="43" name="TextBox 42"/>
        <xdr:cNvSpPr txBox="1"/>
      </xdr:nvSpPr>
      <xdr:spPr>
        <a:xfrm>
          <a:off x="1971675" y="16821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45</xdr:row>
      <xdr:rowOff>0</xdr:rowOff>
    </xdr:from>
    <xdr:ext cx="914400" cy="264560"/>
    <xdr:sp>
      <xdr:nvSpPr>
        <xdr:cNvPr id="44" name="TextBox 43"/>
        <xdr:cNvSpPr txBox="1"/>
      </xdr:nvSpPr>
      <xdr:spPr>
        <a:xfrm>
          <a:off x="1971675" y="9220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69</xdr:row>
      <xdr:rowOff>0</xdr:rowOff>
    </xdr:from>
    <xdr:ext cx="914400" cy="264560"/>
    <xdr:sp>
      <xdr:nvSpPr>
        <xdr:cNvPr id="45" name="TextBox 44"/>
        <xdr:cNvSpPr txBox="1"/>
      </xdr:nvSpPr>
      <xdr:spPr>
        <a:xfrm>
          <a:off x="1971675" y="13563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55</xdr:row>
      <xdr:rowOff>0</xdr:rowOff>
    </xdr:from>
    <xdr:ext cx="914400" cy="264560"/>
    <xdr:sp>
      <xdr:nvSpPr>
        <xdr:cNvPr id="46" name="TextBox 45"/>
        <xdr:cNvSpPr txBox="1"/>
      </xdr:nvSpPr>
      <xdr:spPr>
        <a:xfrm>
          <a:off x="1971675" y="11029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88</xdr:row>
      <xdr:rowOff>0</xdr:rowOff>
    </xdr:from>
    <xdr:ext cx="914400" cy="264560"/>
    <xdr:sp>
      <xdr:nvSpPr>
        <xdr:cNvPr id="47" name="TextBox 46"/>
        <xdr:cNvSpPr txBox="1"/>
      </xdr:nvSpPr>
      <xdr:spPr>
        <a:xfrm>
          <a:off x="1971675" y="17002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32</xdr:row>
      <xdr:rowOff>0</xdr:rowOff>
    </xdr:from>
    <xdr:ext cx="914400" cy="264560"/>
    <xdr:sp>
      <xdr:nvSpPr>
        <xdr:cNvPr id="48" name="TextBox 47"/>
        <xdr:cNvSpPr txBox="1"/>
      </xdr:nvSpPr>
      <xdr:spPr>
        <a:xfrm>
          <a:off x="1971675" y="6867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50</xdr:row>
      <xdr:rowOff>0</xdr:rowOff>
    </xdr:from>
    <xdr:ext cx="914400" cy="264560"/>
    <xdr:sp>
      <xdr:nvSpPr>
        <xdr:cNvPr id="49" name="TextBox 48"/>
        <xdr:cNvSpPr txBox="1"/>
      </xdr:nvSpPr>
      <xdr:spPr>
        <a:xfrm>
          <a:off x="1971675" y="10125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914400" cy="264560"/>
    <xdr:sp>
      <xdr:nvSpPr>
        <xdr:cNvPr id="50" name="TextBox 49"/>
        <xdr:cNvSpPr txBox="1"/>
      </xdr:nvSpPr>
      <xdr:spPr>
        <a:xfrm>
          <a:off x="1971675" y="14468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37</xdr:row>
      <xdr:rowOff>0</xdr:rowOff>
    </xdr:from>
    <xdr:ext cx="914400" cy="264560"/>
    <xdr:sp>
      <xdr:nvSpPr>
        <xdr:cNvPr id="51" name="TextBox 50"/>
        <xdr:cNvSpPr txBox="1"/>
      </xdr:nvSpPr>
      <xdr:spPr>
        <a:xfrm>
          <a:off x="1971675" y="7772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914400" cy="264560"/>
    <xdr:sp>
      <xdr:nvSpPr>
        <xdr:cNvPr id="52" name="TextBox 51"/>
        <xdr:cNvSpPr txBox="1"/>
      </xdr:nvSpPr>
      <xdr:spPr>
        <a:xfrm>
          <a:off x="1971675" y="7953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94</xdr:row>
      <xdr:rowOff>0</xdr:rowOff>
    </xdr:from>
    <xdr:ext cx="914400" cy="264560"/>
    <xdr:sp>
      <xdr:nvSpPr>
        <xdr:cNvPr id="53" name="TextBox 52"/>
        <xdr:cNvSpPr txBox="1"/>
      </xdr:nvSpPr>
      <xdr:spPr>
        <a:xfrm>
          <a:off x="1971675" y="18087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78</xdr:row>
      <xdr:rowOff>0</xdr:rowOff>
    </xdr:from>
    <xdr:ext cx="914400" cy="264560"/>
    <xdr:sp>
      <xdr:nvSpPr>
        <xdr:cNvPr id="54" name="TextBox 53"/>
        <xdr:cNvSpPr txBox="1"/>
      </xdr:nvSpPr>
      <xdr:spPr>
        <a:xfrm>
          <a:off x="1971675" y="15192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56</xdr:row>
      <xdr:rowOff>0</xdr:rowOff>
    </xdr:from>
    <xdr:ext cx="914400" cy="264560"/>
    <xdr:sp>
      <xdr:nvSpPr>
        <xdr:cNvPr id="55" name="TextBox 54"/>
        <xdr:cNvSpPr txBox="1"/>
      </xdr:nvSpPr>
      <xdr:spPr>
        <a:xfrm>
          <a:off x="1971675" y="11210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914400" cy="264560"/>
    <xdr:sp>
      <xdr:nvSpPr>
        <xdr:cNvPr id="56" name="TextBox 55"/>
        <xdr:cNvSpPr txBox="1"/>
      </xdr:nvSpPr>
      <xdr:spPr>
        <a:xfrm>
          <a:off x="1971675" y="17183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46</xdr:row>
      <xdr:rowOff>0</xdr:rowOff>
    </xdr:from>
    <xdr:ext cx="914400" cy="264560"/>
    <xdr:sp>
      <xdr:nvSpPr>
        <xdr:cNvPr id="57" name="TextBox 56"/>
        <xdr:cNvSpPr txBox="1"/>
      </xdr:nvSpPr>
      <xdr:spPr>
        <a:xfrm>
          <a:off x="1971675" y="9401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105</xdr:row>
      <xdr:rowOff>0</xdr:rowOff>
    </xdr:from>
    <xdr:ext cx="914400" cy="264560"/>
    <xdr:sp>
      <xdr:nvSpPr>
        <xdr:cNvPr id="58" name="TextBox 57"/>
        <xdr:cNvSpPr txBox="1"/>
      </xdr:nvSpPr>
      <xdr:spPr>
        <a:xfrm>
          <a:off x="1971675" y="20078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90</xdr:row>
      <xdr:rowOff>0</xdr:rowOff>
    </xdr:from>
    <xdr:ext cx="914400" cy="264560"/>
    <xdr:sp>
      <xdr:nvSpPr>
        <xdr:cNvPr id="59" name="TextBox 58"/>
        <xdr:cNvSpPr txBox="1"/>
      </xdr:nvSpPr>
      <xdr:spPr>
        <a:xfrm>
          <a:off x="1971675" y="17364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24</xdr:row>
      <xdr:rowOff>0</xdr:rowOff>
    </xdr:from>
    <xdr:ext cx="914400" cy="264560"/>
    <xdr:sp>
      <xdr:nvSpPr>
        <xdr:cNvPr id="60" name="TextBox 59"/>
        <xdr:cNvSpPr txBox="1"/>
      </xdr:nvSpPr>
      <xdr:spPr>
        <a:xfrm>
          <a:off x="1971675" y="5419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57</xdr:row>
      <xdr:rowOff>0</xdr:rowOff>
    </xdr:from>
    <xdr:ext cx="914400" cy="264560"/>
    <xdr:sp>
      <xdr:nvSpPr>
        <xdr:cNvPr id="61" name="TextBox 60"/>
        <xdr:cNvSpPr txBox="1"/>
      </xdr:nvSpPr>
      <xdr:spPr>
        <a:xfrm>
          <a:off x="1971675" y="11391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106</xdr:row>
      <xdr:rowOff>0</xdr:rowOff>
    </xdr:from>
    <xdr:ext cx="914400" cy="264560"/>
    <xdr:sp>
      <xdr:nvSpPr>
        <xdr:cNvPr id="62" name="TextBox 61"/>
        <xdr:cNvSpPr txBox="1"/>
      </xdr:nvSpPr>
      <xdr:spPr>
        <a:xfrm>
          <a:off x="1971675" y="20259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914400" cy="264560"/>
    <xdr:sp>
      <xdr:nvSpPr>
        <xdr:cNvPr id="63" name="TextBox 62"/>
        <xdr:cNvSpPr txBox="1"/>
      </xdr:nvSpPr>
      <xdr:spPr>
        <a:xfrm>
          <a:off x="1971675" y="14287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100</xdr:row>
      <xdr:rowOff>0</xdr:rowOff>
    </xdr:from>
    <xdr:ext cx="914400" cy="264560"/>
    <xdr:sp>
      <xdr:nvSpPr>
        <xdr:cNvPr id="64" name="TextBox 63"/>
        <xdr:cNvSpPr txBox="1"/>
      </xdr:nvSpPr>
      <xdr:spPr>
        <a:xfrm>
          <a:off x="1971675" y="19173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109</xdr:row>
      <xdr:rowOff>0</xdr:rowOff>
    </xdr:from>
    <xdr:ext cx="914400" cy="264560"/>
    <xdr:sp>
      <xdr:nvSpPr>
        <xdr:cNvPr id="65" name="TextBox 64"/>
        <xdr:cNvSpPr txBox="1"/>
      </xdr:nvSpPr>
      <xdr:spPr>
        <a:xfrm>
          <a:off x="1971675" y="20802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47</xdr:row>
      <xdr:rowOff>0</xdr:rowOff>
    </xdr:from>
    <xdr:ext cx="914400" cy="264560"/>
    <xdr:sp>
      <xdr:nvSpPr>
        <xdr:cNvPr id="66" name="TextBox 65"/>
        <xdr:cNvSpPr txBox="1"/>
      </xdr:nvSpPr>
      <xdr:spPr>
        <a:xfrm>
          <a:off x="1971675" y="9582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79</xdr:row>
      <xdr:rowOff>0</xdr:rowOff>
    </xdr:from>
    <xdr:ext cx="914400" cy="264560"/>
    <xdr:sp>
      <xdr:nvSpPr>
        <xdr:cNvPr id="67" name="TextBox 66"/>
        <xdr:cNvSpPr txBox="1"/>
      </xdr:nvSpPr>
      <xdr:spPr>
        <a:xfrm>
          <a:off x="1971675" y="153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21</xdr:row>
      <xdr:rowOff>0</xdr:rowOff>
    </xdr:from>
    <xdr:ext cx="914400" cy="264560"/>
    <xdr:sp>
      <xdr:nvSpPr>
        <xdr:cNvPr id="68" name="TextBox 67"/>
        <xdr:cNvSpPr txBox="1"/>
      </xdr:nvSpPr>
      <xdr:spPr>
        <a:xfrm>
          <a:off x="1971675" y="4876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914400" cy="264560"/>
    <xdr:sp>
      <xdr:nvSpPr>
        <xdr:cNvPr id="69" name="TextBox 68"/>
        <xdr:cNvSpPr txBox="1"/>
      </xdr:nvSpPr>
      <xdr:spPr>
        <a:xfrm>
          <a:off x="1971675" y="9763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107</xdr:row>
      <xdr:rowOff>0</xdr:rowOff>
    </xdr:from>
    <xdr:ext cx="914400" cy="264560"/>
    <xdr:sp>
      <xdr:nvSpPr>
        <xdr:cNvPr id="70" name="TextBox 69"/>
        <xdr:cNvSpPr txBox="1"/>
      </xdr:nvSpPr>
      <xdr:spPr>
        <a:xfrm>
          <a:off x="1971675" y="20440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95</xdr:row>
      <xdr:rowOff>0</xdr:rowOff>
    </xdr:from>
    <xdr:ext cx="914400" cy="264560"/>
    <xdr:sp>
      <xdr:nvSpPr>
        <xdr:cNvPr id="71" name="TextBox 70"/>
        <xdr:cNvSpPr txBox="1"/>
      </xdr:nvSpPr>
      <xdr:spPr>
        <a:xfrm>
          <a:off x="1971675" y="18268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20</xdr:row>
      <xdr:rowOff>0</xdr:rowOff>
    </xdr:from>
    <xdr:ext cx="914400" cy="264560"/>
    <xdr:sp>
      <xdr:nvSpPr>
        <xdr:cNvPr id="72" name="TextBox 71"/>
        <xdr:cNvSpPr txBox="1"/>
      </xdr:nvSpPr>
      <xdr:spPr>
        <a:xfrm>
          <a:off x="1971675" y="4695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51</xdr:row>
      <xdr:rowOff>0</xdr:rowOff>
    </xdr:from>
    <xdr:ext cx="914400" cy="264560"/>
    <xdr:sp>
      <xdr:nvSpPr>
        <xdr:cNvPr id="73" name="TextBox 72"/>
        <xdr:cNvSpPr txBox="1"/>
      </xdr:nvSpPr>
      <xdr:spPr>
        <a:xfrm>
          <a:off x="1971675" y="10306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61</xdr:row>
      <xdr:rowOff>0</xdr:rowOff>
    </xdr:from>
    <xdr:ext cx="914400" cy="264560"/>
    <xdr:sp>
      <xdr:nvSpPr>
        <xdr:cNvPr id="74" name="TextBox 73"/>
        <xdr:cNvSpPr txBox="1"/>
      </xdr:nvSpPr>
      <xdr:spPr>
        <a:xfrm>
          <a:off x="1971675" y="12115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80</xdr:row>
      <xdr:rowOff>0</xdr:rowOff>
    </xdr:from>
    <xdr:ext cx="914400" cy="264560"/>
    <xdr:sp>
      <xdr:nvSpPr>
        <xdr:cNvPr id="75" name="TextBox 74"/>
        <xdr:cNvSpPr txBox="1"/>
      </xdr:nvSpPr>
      <xdr:spPr>
        <a:xfrm>
          <a:off x="1971675" y="15554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914400" cy="264560"/>
    <xdr:sp>
      <xdr:nvSpPr>
        <xdr:cNvPr id="76" name="TextBox 75"/>
        <xdr:cNvSpPr txBox="1"/>
      </xdr:nvSpPr>
      <xdr:spPr>
        <a:xfrm>
          <a:off x="1971675" y="18449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914400" cy="264560"/>
    <xdr:sp>
      <xdr:nvSpPr>
        <xdr:cNvPr id="77" name="TextBox 76"/>
        <xdr:cNvSpPr txBox="1"/>
      </xdr:nvSpPr>
      <xdr:spPr>
        <a:xfrm>
          <a:off x="1971675" y="19354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25</xdr:row>
      <xdr:rowOff>0</xdr:rowOff>
    </xdr:from>
    <xdr:ext cx="914400" cy="264560"/>
    <xdr:sp>
      <xdr:nvSpPr>
        <xdr:cNvPr id="78" name="TextBox 77"/>
        <xdr:cNvSpPr txBox="1"/>
      </xdr:nvSpPr>
      <xdr:spPr>
        <a:xfrm>
          <a:off x="1971675" y="5600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914400" cy="264560"/>
    <xdr:sp>
      <xdr:nvSpPr>
        <xdr:cNvPr id="79" name="TextBox 78"/>
        <xdr:cNvSpPr txBox="1"/>
      </xdr:nvSpPr>
      <xdr:spPr>
        <a:xfrm>
          <a:off x="1971675" y="16097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58</xdr:row>
      <xdr:rowOff>0</xdr:rowOff>
    </xdr:from>
    <xdr:ext cx="914400" cy="264560"/>
    <xdr:sp>
      <xdr:nvSpPr>
        <xdr:cNvPr id="80" name="TextBox 79"/>
        <xdr:cNvSpPr txBox="1"/>
      </xdr:nvSpPr>
      <xdr:spPr>
        <a:xfrm>
          <a:off x="1971675" y="11572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75</xdr:row>
      <xdr:rowOff>0</xdr:rowOff>
    </xdr:from>
    <xdr:ext cx="914400" cy="264560"/>
    <xdr:sp>
      <xdr:nvSpPr>
        <xdr:cNvPr id="81" name="TextBox 80"/>
        <xdr:cNvSpPr txBox="1"/>
      </xdr:nvSpPr>
      <xdr:spPr>
        <a:xfrm>
          <a:off x="1971675" y="14649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914400" cy="264560"/>
    <xdr:sp>
      <xdr:nvSpPr>
        <xdr:cNvPr id="82" name="TextBox 81"/>
        <xdr:cNvSpPr txBox="1"/>
      </xdr:nvSpPr>
      <xdr:spPr>
        <a:xfrm>
          <a:off x="1971675" y="5781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102</xdr:row>
      <xdr:rowOff>0</xdr:rowOff>
    </xdr:from>
    <xdr:ext cx="914400" cy="264560"/>
    <xdr:sp>
      <xdr:nvSpPr>
        <xdr:cNvPr id="83" name="TextBox 82"/>
        <xdr:cNvSpPr txBox="1"/>
      </xdr:nvSpPr>
      <xdr:spPr>
        <a:xfrm>
          <a:off x="1971675" y="19535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914400" cy="264560"/>
    <xdr:sp>
      <xdr:nvSpPr>
        <xdr:cNvPr id="84" name="TextBox 83"/>
        <xdr:cNvSpPr txBox="1"/>
      </xdr:nvSpPr>
      <xdr:spPr>
        <a:xfrm>
          <a:off x="1971675" y="6143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914400" cy="264560"/>
    <xdr:sp>
      <xdr:nvSpPr>
        <xdr:cNvPr id="85" name="TextBox 84"/>
        <xdr:cNvSpPr txBox="1"/>
      </xdr:nvSpPr>
      <xdr:spPr>
        <a:xfrm>
          <a:off x="1971675" y="4333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62</xdr:row>
      <xdr:rowOff>0</xdr:rowOff>
    </xdr:from>
    <xdr:ext cx="914400" cy="264560"/>
    <xdr:sp>
      <xdr:nvSpPr>
        <xdr:cNvPr id="86" name="TextBox 85"/>
        <xdr:cNvSpPr txBox="1"/>
      </xdr:nvSpPr>
      <xdr:spPr>
        <a:xfrm>
          <a:off x="1971675" y="12296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914400" cy="264560"/>
    <xdr:sp>
      <xdr:nvSpPr>
        <xdr:cNvPr id="87" name="TextBox 86"/>
        <xdr:cNvSpPr txBox="1"/>
      </xdr:nvSpPr>
      <xdr:spPr>
        <a:xfrm>
          <a:off x="1971675" y="9944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77</xdr:row>
      <xdr:rowOff>0</xdr:rowOff>
    </xdr:from>
    <xdr:ext cx="914400" cy="264560"/>
    <xdr:sp>
      <xdr:nvSpPr>
        <xdr:cNvPr id="88" name="TextBox 87"/>
        <xdr:cNvSpPr txBox="1"/>
      </xdr:nvSpPr>
      <xdr:spPr>
        <a:xfrm>
          <a:off x="1971675" y="15011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914400" cy="264560"/>
    <xdr:sp>
      <xdr:nvSpPr>
        <xdr:cNvPr id="89" name="TextBox 88"/>
        <xdr:cNvSpPr txBox="1"/>
      </xdr:nvSpPr>
      <xdr:spPr>
        <a:xfrm>
          <a:off x="1971675" y="7048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110</xdr:row>
      <xdr:rowOff>0</xdr:rowOff>
    </xdr:from>
    <xdr:ext cx="914400" cy="264560"/>
    <xdr:sp>
      <xdr:nvSpPr>
        <xdr:cNvPr id="90" name="TextBox 89"/>
        <xdr:cNvSpPr txBox="1"/>
      </xdr:nvSpPr>
      <xdr:spPr>
        <a:xfrm>
          <a:off x="1971675" y="20983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914400" cy="264560"/>
    <xdr:sp>
      <xdr:nvSpPr>
        <xdr:cNvPr id="91" name="TextBox 90"/>
        <xdr:cNvSpPr txBox="1"/>
      </xdr:nvSpPr>
      <xdr:spPr>
        <a:xfrm>
          <a:off x="1971675" y="63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70</xdr:row>
      <xdr:rowOff>0</xdr:rowOff>
    </xdr:from>
    <xdr:ext cx="914400" cy="264560"/>
    <xdr:sp>
      <xdr:nvSpPr>
        <xdr:cNvPr id="92" name="TextBox 91"/>
        <xdr:cNvSpPr txBox="1"/>
      </xdr:nvSpPr>
      <xdr:spPr>
        <a:xfrm>
          <a:off x="1971675" y="13744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914400" cy="264560"/>
    <xdr:sp>
      <xdr:nvSpPr>
        <xdr:cNvPr id="93" name="TextBox 92"/>
        <xdr:cNvSpPr txBox="1"/>
      </xdr:nvSpPr>
      <xdr:spPr>
        <a:xfrm>
          <a:off x="1971675" y="5962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42</xdr:row>
      <xdr:rowOff>0</xdr:rowOff>
    </xdr:from>
    <xdr:ext cx="914400" cy="264560"/>
    <xdr:sp>
      <xdr:nvSpPr>
        <xdr:cNvPr id="94" name="TextBox 93"/>
        <xdr:cNvSpPr txBox="1"/>
      </xdr:nvSpPr>
      <xdr:spPr>
        <a:xfrm>
          <a:off x="1971675" y="8677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22</xdr:row>
      <xdr:rowOff>0</xdr:rowOff>
    </xdr:from>
    <xdr:ext cx="914400" cy="264560"/>
    <xdr:sp>
      <xdr:nvSpPr>
        <xdr:cNvPr id="95" name="TextBox 94"/>
        <xdr:cNvSpPr txBox="1"/>
      </xdr:nvSpPr>
      <xdr:spPr>
        <a:xfrm>
          <a:off x="1971675" y="5057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914400" cy="264560"/>
    <xdr:sp>
      <xdr:nvSpPr>
        <xdr:cNvPr id="96" name="TextBox 95"/>
        <xdr:cNvSpPr txBox="1"/>
      </xdr:nvSpPr>
      <xdr:spPr>
        <a:xfrm>
          <a:off x="1971675" y="10487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914400" cy="264560"/>
    <xdr:sp>
      <xdr:nvSpPr>
        <xdr:cNvPr id="97" name="TextBox 96"/>
        <xdr:cNvSpPr txBox="1"/>
      </xdr:nvSpPr>
      <xdr:spPr>
        <a:xfrm>
          <a:off x="1971675" y="18630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914400" cy="264560"/>
    <xdr:sp>
      <xdr:nvSpPr>
        <xdr:cNvPr id="98" name="TextBox 97"/>
        <xdr:cNvSpPr txBox="1"/>
      </xdr:nvSpPr>
      <xdr:spPr>
        <a:xfrm>
          <a:off x="1971675" y="18811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914400" cy="264560"/>
    <xdr:sp>
      <xdr:nvSpPr>
        <xdr:cNvPr id="99" name="TextBox 98"/>
        <xdr:cNvSpPr txBox="1"/>
      </xdr:nvSpPr>
      <xdr:spPr>
        <a:xfrm>
          <a:off x="1971675" y="4514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91</xdr:row>
      <xdr:rowOff>0</xdr:rowOff>
    </xdr:from>
    <xdr:ext cx="914400" cy="264560"/>
    <xdr:sp>
      <xdr:nvSpPr>
        <xdr:cNvPr id="100" name="TextBox 99"/>
        <xdr:cNvSpPr txBox="1"/>
      </xdr:nvSpPr>
      <xdr:spPr>
        <a:xfrm>
          <a:off x="1971675" y="17545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53</xdr:row>
      <xdr:rowOff>0</xdr:rowOff>
    </xdr:from>
    <xdr:ext cx="914400" cy="264560"/>
    <xdr:sp>
      <xdr:nvSpPr>
        <xdr:cNvPr id="101" name="TextBox 100"/>
        <xdr:cNvSpPr txBox="1"/>
      </xdr:nvSpPr>
      <xdr:spPr>
        <a:xfrm>
          <a:off x="1971675" y="10668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54</xdr:row>
      <xdr:rowOff>0</xdr:rowOff>
    </xdr:from>
    <xdr:ext cx="914400" cy="264560"/>
    <xdr:sp>
      <xdr:nvSpPr>
        <xdr:cNvPr id="102" name="TextBox 101"/>
        <xdr:cNvSpPr txBox="1"/>
      </xdr:nvSpPr>
      <xdr:spPr>
        <a:xfrm>
          <a:off x="1971675" y="108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34</xdr:row>
      <xdr:rowOff>0</xdr:rowOff>
    </xdr:from>
    <xdr:ext cx="914400" cy="264560"/>
    <xdr:sp>
      <xdr:nvSpPr>
        <xdr:cNvPr id="103" name="TextBox 102"/>
        <xdr:cNvSpPr txBox="1"/>
      </xdr:nvSpPr>
      <xdr:spPr>
        <a:xfrm>
          <a:off x="1971675" y="7229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84</xdr:row>
      <xdr:rowOff>0</xdr:rowOff>
    </xdr:from>
    <xdr:ext cx="914400" cy="264560"/>
    <xdr:sp>
      <xdr:nvSpPr>
        <xdr:cNvPr id="104" name="TextBox 103"/>
        <xdr:cNvSpPr txBox="1"/>
      </xdr:nvSpPr>
      <xdr:spPr>
        <a:xfrm>
          <a:off x="1971675" y="16278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914400" cy="264560"/>
    <xdr:sp>
      <xdr:nvSpPr>
        <xdr:cNvPr id="105" name="TextBox 104"/>
        <xdr:cNvSpPr txBox="1"/>
      </xdr:nvSpPr>
      <xdr:spPr>
        <a:xfrm>
          <a:off x="1971675" y="5238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103</xdr:row>
      <xdr:rowOff>0</xdr:rowOff>
    </xdr:from>
    <xdr:ext cx="914400" cy="264560"/>
    <xdr:sp>
      <xdr:nvSpPr>
        <xdr:cNvPr id="106" name="TextBox 105"/>
        <xdr:cNvSpPr txBox="1"/>
      </xdr:nvSpPr>
      <xdr:spPr>
        <a:xfrm>
          <a:off x="1971675" y="19716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85</xdr:row>
      <xdr:rowOff>0</xdr:rowOff>
    </xdr:from>
    <xdr:ext cx="914400" cy="264560"/>
    <xdr:sp>
      <xdr:nvSpPr>
        <xdr:cNvPr id="107" name="TextBox 106"/>
        <xdr:cNvSpPr txBox="1"/>
      </xdr:nvSpPr>
      <xdr:spPr>
        <a:xfrm>
          <a:off x="1971675" y="16459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35</xdr:row>
      <xdr:rowOff>0</xdr:rowOff>
    </xdr:from>
    <xdr:ext cx="914400" cy="264560"/>
    <xdr:sp>
      <xdr:nvSpPr>
        <xdr:cNvPr id="108" name="TextBox 107"/>
        <xdr:cNvSpPr txBox="1"/>
      </xdr:nvSpPr>
      <xdr:spPr>
        <a:xfrm>
          <a:off x="1971675" y="7410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99</xdr:row>
      <xdr:rowOff>0</xdr:rowOff>
    </xdr:from>
    <xdr:ext cx="914400" cy="264560"/>
    <xdr:sp>
      <xdr:nvSpPr>
        <xdr:cNvPr id="109" name="TextBox 108"/>
        <xdr:cNvSpPr txBox="1"/>
      </xdr:nvSpPr>
      <xdr:spPr>
        <a:xfrm>
          <a:off x="1971675" y="18992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914400" cy="264560"/>
    <xdr:sp>
      <xdr:nvSpPr>
        <xdr:cNvPr id="110" name="TextBox 109"/>
        <xdr:cNvSpPr txBox="1"/>
      </xdr:nvSpPr>
      <xdr:spPr>
        <a:xfrm>
          <a:off x="1971675" y="8134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76</xdr:row>
      <xdr:rowOff>0</xdr:rowOff>
    </xdr:from>
    <xdr:ext cx="914400" cy="264560"/>
    <xdr:sp>
      <xdr:nvSpPr>
        <xdr:cNvPr id="111" name="TextBox 110"/>
        <xdr:cNvSpPr txBox="1"/>
      </xdr:nvSpPr>
      <xdr:spPr>
        <a:xfrm>
          <a:off x="1971675" y="14830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914400" cy="264560"/>
    <xdr:sp>
      <xdr:nvSpPr>
        <xdr:cNvPr id="112" name="TextBox 111"/>
        <xdr:cNvSpPr txBox="1"/>
      </xdr:nvSpPr>
      <xdr:spPr>
        <a:xfrm>
          <a:off x="1971675" y="11753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43</xdr:row>
      <xdr:rowOff>0</xdr:rowOff>
    </xdr:from>
    <xdr:ext cx="914400" cy="264560"/>
    <xdr:sp>
      <xdr:nvSpPr>
        <xdr:cNvPr id="113" name="TextBox 112"/>
        <xdr:cNvSpPr txBox="1"/>
      </xdr:nvSpPr>
      <xdr:spPr>
        <a:xfrm>
          <a:off x="1971675" y="8858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44</xdr:row>
      <xdr:rowOff>0</xdr:rowOff>
    </xdr:from>
    <xdr:ext cx="914400" cy="264560"/>
    <xdr:sp>
      <xdr:nvSpPr>
        <xdr:cNvPr id="114" name="TextBox 113"/>
        <xdr:cNvSpPr txBox="1"/>
      </xdr:nvSpPr>
      <xdr:spPr>
        <a:xfrm>
          <a:off x="1971675" y="9039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104</xdr:row>
      <xdr:rowOff>0</xdr:rowOff>
    </xdr:from>
    <xdr:ext cx="914400" cy="264560"/>
    <xdr:sp>
      <xdr:nvSpPr>
        <xdr:cNvPr id="115" name="TextBox 114"/>
        <xdr:cNvSpPr txBox="1"/>
      </xdr:nvSpPr>
      <xdr:spPr>
        <a:xfrm>
          <a:off x="1971675" y="1989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86</xdr:row>
      <xdr:rowOff>0</xdr:rowOff>
    </xdr:from>
    <xdr:ext cx="914400" cy="264560"/>
    <xdr:sp>
      <xdr:nvSpPr>
        <xdr:cNvPr id="116" name="TextBox 115"/>
        <xdr:cNvSpPr txBox="1"/>
      </xdr:nvSpPr>
      <xdr:spPr>
        <a:xfrm>
          <a:off x="1971675" y="16640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63</xdr:row>
      <xdr:rowOff>0</xdr:rowOff>
    </xdr:from>
    <xdr:ext cx="914400" cy="264560"/>
    <xdr:sp>
      <xdr:nvSpPr>
        <xdr:cNvPr id="117" name="TextBox 116"/>
        <xdr:cNvSpPr txBox="1"/>
      </xdr:nvSpPr>
      <xdr:spPr>
        <a:xfrm>
          <a:off x="1971675" y="12477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914400" cy="264560"/>
    <xdr:sp>
      <xdr:nvSpPr>
        <xdr:cNvPr id="118" name="TextBox 117"/>
        <xdr:cNvSpPr txBox="1"/>
      </xdr:nvSpPr>
      <xdr:spPr>
        <a:xfrm>
          <a:off x="1971675" y="13020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71</xdr:row>
      <xdr:rowOff>0</xdr:rowOff>
    </xdr:from>
    <xdr:ext cx="914400" cy="264560"/>
    <xdr:sp>
      <xdr:nvSpPr>
        <xdr:cNvPr id="119" name="TextBox 118"/>
        <xdr:cNvSpPr txBox="1"/>
      </xdr:nvSpPr>
      <xdr:spPr>
        <a:xfrm>
          <a:off x="1971675" y="13925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92</xdr:row>
      <xdr:rowOff>0</xdr:rowOff>
    </xdr:from>
    <xdr:ext cx="914400" cy="264560"/>
    <xdr:sp>
      <xdr:nvSpPr>
        <xdr:cNvPr id="120" name="TextBox 119"/>
        <xdr:cNvSpPr txBox="1"/>
      </xdr:nvSpPr>
      <xdr:spPr>
        <a:xfrm>
          <a:off x="1971675" y="17726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914400" cy="264560"/>
    <xdr:sp>
      <xdr:nvSpPr>
        <xdr:cNvPr id="121" name="TextBox 120"/>
        <xdr:cNvSpPr txBox="1"/>
      </xdr:nvSpPr>
      <xdr:spPr>
        <a:xfrm>
          <a:off x="1971675" y="668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60</xdr:row>
      <xdr:rowOff>0</xdr:rowOff>
    </xdr:from>
    <xdr:ext cx="914400" cy="264560"/>
    <xdr:sp>
      <xdr:nvSpPr>
        <xdr:cNvPr id="122" name="TextBox 121"/>
        <xdr:cNvSpPr txBox="1"/>
      </xdr:nvSpPr>
      <xdr:spPr>
        <a:xfrm>
          <a:off x="1971675" y="11934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81</xdr:row>
      <xdr:rowOff>0</xdr:rowOff>
    </xdr:from>
    <xdr:ext cx="914400" cy="264560"/>
    <xdr:sp>
      <xdr:nvSpPr>
        <xdr:cNvPr id="123" name="TextBox 122"/>
        <xdr:cNvSpPr txBox="1"/>
      </xdr:nvSpPr>
      <xdr:spPr>
        <a:xfrm>
          <a:off x="1971675" y="15735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914400" cy="264560"/>
    <xdr:sp>
      <xdr:nvSpPr>
        <xdr:cNvPr id="124" name="TextBox 123"/>
        <xdr:cNvSpPr txBox="1"/>
      </xdr:nvSpPr>
      <xdr:spPr>
        <a:xfrm>
          <a:off x="1971675" y="13201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914400" cy="264560"/>
    <xdr:sp>
      <xdr:nvSpPr>
        <xdr:cNvPr id="125" name="TextBox 124"/>
        <xdr:cNvSpPr txBox="1"/>
      </xdr:nvSpPr>
      <xdr:spPr>
        <a:xfrm>
          <a:off x="1971675" y="6505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914400" cy="264560"/>
    <xdr:sp>
      <xdr:nvSpPr>
        <xdr:cNvPr id="126" name="TextBox 125"/>
        <xdr:cNvSpPr txBox="1"/>
      </xdr:nvSpPr>
      <xdr:spPr>
        <a:xfrm>
          <a:off x="1971675" y="4514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20</xdr:row>
      <xdr:rowOff>0</xdr:rowOff>
    </xdr:from>
    <xdr:ext cx="914400" cy="264560"/>
    <xdr:sp>
      <xdr:nvSpPr>
        <xdr:cNvPr id="127" name="TextBox 126"/>
        <xdr:cNvSpPr txBox="1"/>
      </xdr:nvSpPr>
      <xdr:spPr>
        <a:xfrm>
          <a:off x="1971675" y="4695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21</xdr:row>
      <xdr:rowOff>0</xdr:rowOff>
    </xdr:from>
    <xdr:ext cx="914400" cy="264560"/>
    <xdr:sp>
      <xdr:nvSpPr>
        <xdr:cNvPr id="128" name="TextBox 127"/>
        <xdr:cNvSpPr txBox="1"/>
      </xdr:nvSpPr>
      <xdr:spPr>
        <a:xfrm>
          <a:off x="1971675" y="4876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22</xdr:row>
      <xdr:rowOff>0</xdr:rowOff>
    </xdr:from>
    <xdr:ext cx="914400" cy="264560"/>
    <xdr:sp>
      <xdr:nvSpPr>
        <xdr:cNvPr id="129" name="TextBox 128"/>
        <xdr:cNvSpPr txBox="1"/>
      </xdr:nvSpPr>
      <xdr:spPr>
        <a:xfrm>
          <a:off x="1971675" y="5057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914400" cy="264560"/>
    <xdr:sp>
      <xdr:nvSpPr>
        <xdr:cNvPr id="130" name="TextBox 129"/>
        <xdr:cNvSpPr txBox="1"/>
      </xdr:nvSpPr>
      <xdr:spPr>
        <a:xfrm>
          <a:off x="1971675" y="5238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24</xdr:row>
      <xdr:rowOff>0</xdr:rowOff>
    </xdr:from>
    <xdr:ext cx="914400" cy="264560"/>
    <xdr:sp>
      <xdr:nvSpPr>
        <xdr:cNvPr id="131" name="TextBox 130"/>
        <xdr:cNvSpPr txBox="1"/>
      </xdr:nvSpPr>
      <xdr:spPr>
        <a:xfrm>
          <a:off x="1971675" y="5419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25</xdr:row>
      <xdr:rowOff>0</xdr:rowOff>
    </xdr:from>
    <xdr:ext cx="914400" cy="264560"/>
    <xdr:sp>
      <xdr:nvSpPr>
        <xdr:cNvPr id="132" name="TextBox 131"/>
        <xdr:cNvSpPr txBox="1"/>
      </xdr:nvSpPr>
      <xdr:spPr>
        <a:xfrm>
          <a:off x="1971675" y="5600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914400" cy="264560"/>
    <xdr:sp>
      <xdr:nvSpPr>
        <xdr:cNvPr id="133" name="TextBox 132"/>
        <xdr:cNvSpPr txBox="1"/>
      </xdr:nvSpPr>
      <xdr:spPr>
        <a:xfrm>
          <a:off x="1971675" y="5781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914400" cy="264560"/>
    <xdr:sp>
      <xdr:nvSpPr>
        <xdr:cNvPr id="134" name="TextBox 133"/>
        <xdr:cNvSpPr txBox="1"/>
      </xdr:nvSpPr>
      <xdr:spPr>
        <a:xfrm>
          <a:off x="1971675" y="5962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914400" cy="264560"/>
    <xdr:sp>
      <xdr:nvSpPr>
        <xdr:cNvPr id="135" name="TextBox 134"/>
        <xdr:cNvSpPr txBox="1"/>
      </xdr:nvSpPr>
      <xdr:spPr>
        <a:xfrm>
          <a:off x="1971675" y="6143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29</xdr:row>
      <xdr:rowOff>0</xdr:rowOff>
    </xdr:from>
    <xdr:ext cx="914400" cy="264560"/>
    <xdr:sp>
      <xdr:nvSpPr>
        <xdr:cNvPr id="136" name="TextBox 135"/>
        <xdr:cNvSpPr txBox="1"/>
      </xdr:nvSpPr>
      <xdr:spPr>
        <a:xfrm>
          <a:off x="1971675" y="63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914400" cy="264560"/>
    <xdr:sp>
      <xdr:nvSpPr>
        <xdr:cNvPr id="137" name="TextBox 136"/>
        <xdr:cNvSpPr txBox="1"/>
      </xdr:nvSpPr>
      <xdr:spPr>
        <a:xfrm>
          <a:off x="1971675" y="6505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914400" cy="264560"/>
    <xdr:sp>
      <xdr:nvSpPr>
        <xdr:cNvPr id="138" name="TextBox 137"/>
        <xdr:cNvSpPr txBox="1"/>
      </xdr:nvSpPr>
      <xdr:spPr>
        <a:xfrm>
          <a:off x="1971675" y="668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32</xdr:row>
      <xdr:rowOff>0</xdr:rowOff>
    </xdr:from>
    <xdr:ext cx="914400" cy="264560"/>
    <xdr:sp>
      <xdr:nvSpPr>
        <xdr:cNvPr id="139" name="TextBox 138"/>
        <xdr:cNvSpPr txBox="1"/>
      </xdr:nvSpPr>
      <xdr:spPr>
        <a:xfrm>
          <a:off x="1971675" y="6867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914400" cy="264560"/>
    <xdr:sp>
      <xdr:nvSpPr>
        <xdr:cNvPr id="140" name="TextBox 139"/>
        <xdr:cNvSpPr txBox="1"/>
      </xdr:nvSpPr>
      <xdr:spPr>
        <a:xfrm>
          <a:off x="1971675" y="7048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34</xdr:row>
      <xdr:rowOff>0</xdr:rowOff>
    </xdr:from>
    <xdr:ext cx="914400" cy="264560"/>
    <xdr:sp>
      <xdr:nvSpPr>
        <xdr:cNvPr id="141" name="TextBox 140"/>
        <xdr:cNvSpPr txBox="1"/>
      </xdr:nvSpPr>
      <xdr:spPr>
        <a:xfrm>
          <a:off x="1971675" y="7229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35</xdr:row>
      <xdr:rowOff>0</xdr:rowOff>
    </xdr:from>
    <xdr:ext cx="914400" cy="264560"/>
    <xdr:sp>
      <xdr:nvSpPr>
        <xdr:cNvPr id="142" name="TextBox 141"/>
        <xdr:cNvSpPr txBox="1"/>
      </xdr:nvSpPr>
      <xdr:spPr>
        <a:xfrm>
          <a:off x="1971675" y="7410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914400" cy="264560"/>
    <xdr:sp>
      <xdr:nvSpPr>
        <xdr:cNvPr id="143" name="TextBox 142"/>
        <xdr:cNvSpPr txBox="1"/>
      </xdr:nvSpPr>
      <xdr:spPr>
        <a:xfrm>
          <a:off x="1971675" y="7591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37</xdr:row>
      <xdr:rowOff>0</xdr:rowOff>
    </xdr:from>
    <xdr:ext cx="914400" cy="264560"/>
    <xdr:sp>
      <xdr:nvSpPr>
        <xdr:cNvPr id="144" name="TextBox 143"/>
        <xdr:cNvSpPr txBox="1"/>
      </xdr:nvSpPr>
      <xdr:spPr>
        <a:xfrm>
          <a:off x="1971675" y="7772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914400" cy="264560"/>
    <xdr:sp>
      <xdr:nvSpPr>
        <xdr:cNvPr id="145" name="TextBox 144"/>
        <xdr:cNvSpPr txBox="1"/>
      </xdr:nvSpPr>
      <xdr:spPr>
        <a:xfrm>
          <a:off x="1971675" y="7953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914400" cy="264560"/>
    <xdr:sp>
      <xdr:nvSpPr>
        <xdr:cNvPr id="146" name="TextBox 145"/>
        <xdr:cNvSpPr txBox="1"/>
      </xdr:nvSpPr>
      <xdr:spPr>
        <a:xfrm>
          <a:off x="1971675" y="8134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914400" cy="264560"/>
    <xdr:sp>
      <xdr:nvSpPr>
        <xdr:cNvPr id="147" name="TextBox 146"/>
        <xdr:cNvSpPr txBox="1"/>
      </xdr:nvSpPr>
      <xdr:spPr>
        <a:xfrm>
          <a:off x="1971675" y="8315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41</xdr:row>
      <xdr:rowOff>0</xdr:rowOff>
    </xdr:from>
    <xdr:ext cx="914400" cy="264560"/>
    <xdr:sp>
      <xdr:nvSpPr>
        <xdr:cNvPr id="148" name="TextBox 147"/>
        <xdr:cNvSpPr txBox="1"/>
      </xdr:nvSpPr>
      <xdr:spPr>
        <a:xfrm>
          <a:off x="1971675" y="8496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42</xdr:row>
      <xdr:rowOff>0</xdr:rowOff>
    </xdr:from>
    <xdr:ext cx="914400" cy="264560"/>
    <xdr:sp>
      <xdr:nvSpPr>
        <xdr:cNvPr id="149" name="TextBox 148"/>
        <xdr:cNvSpPr txBox="1"/>
      </xdr:nvSpPr>
      <xdr:spPr>
        <a:xfrm>
          <a:off x="1971675" y="8677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43</xdr:row>
      <xdr:rowOff>0</xdr:rowOff>
    </xdr:from>
    <xdr:ext cx="914400" cy="264560"/>
    <xdr:sp>
      <xdr:nvSpPr>
        <xdr:cNvPr id="150" name="TextBox 149"/>
        <xdr:cNvSpPr txBox="1"/>
      </xdr:nvSpPr>
      <xdr:spPr>
        <a:xfrm>
          <a:off x="1971675" y="8858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44</xdr:row>
      <xdr:rowOff>0</xdr:rowOff>
    </xdr:from>
    <xdr:ext cx="914400" cy="264560"/>
    <xdr:sp>
      <xdr:nvSpPr>
        <xdr:cNvPr id="151" name="TextBox 150"/>
        <xdr:cNvSpPr txBox="1"/>
      </xdr:nvSpPr>
      <xdr:spPr>
        <a:xfrm>
          <a:off x="1971675" y="9039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45</xdr:row>
      <xdr:rowOff>0</xdr:rowOff>
    </xdr:from>
    <xdr:ext cx="914400" cy="264560"/>
    <xdr:sp>
      <xdr:nvSpPr>
        <xdr:cNvPr id="152" name="TextBox 151"/>
        <xdr:cNvSpPr txBox="1"/>
      </xdr:nvSpPr>
      <xdr:spPr>
        <a:xfrm>
          <a:off x="1971675" y="9220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46</xdr:row>
      <xdr:rowOff>0</xdr:rowOff>
    </xdr:from>
    <xdr:ext cx="914400" cy="264560"/>
    <xdr:sp>
      <xdr:nvSpPr>
        <xdr:cNvPr id="153" name="TextBox 152"/>
        <xdr:cNvSpPr txBox="1"/>
      </xdr:nvSpPr>
      <xdr:spPr>
        <a:xfrm>
          <a:off x="1971675" y="9401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47</xdr:row>
      <xdr:rowOff>0</xdr:rowOff>
    </xdr:from>
    <xdr:ext cx="914400" cy="264560"/>
    <xdr:sp>
      <xdr:nvSpPr>
        <xdr:cNvPr id="154" name="TextBox 153"/>
        <xdr:cNvSpPr txBox="1"/>
      </xdr:nvSpPr>
      <xdr:spPr>
        <a:xfrm>
          <a:off x="1971675" y="9582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914400" cy="264560"/>
    <xdr:sp>
      <xdr:nvSpPr>
        <xdr:cNvPr id="155" name="TextBox 154"/>
        <xdr:cNvSpPr txBox="1"/>
      </xdr:nvSpPr>
      <xdr:spPr>
        <a:xfrm>
          <a:off x="1971675" y="9763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914400" cy="264560"/>
    <xdr:sp>
      <xdr:nvSpPr>
        <xdr:cNvPr id="156" name="TextBox 155"/>
        <xdr:cNvSpPr txBox="1"/>
      </xdr:nvSpPr>
      <xdr:spPr>
        <a:xfrm>
          <a:off x="1971675" y="9944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50</xdr:row>
      <xdr:rowOff>0</xdr:rowOff>
    </xdr:from>
    <xdr:ext cx="914400" cy="264560"/>
    <xdr:sp>
      <xdr:nvSpPr>
        <xdr:cNvPr id="157" name="TextBox 156"/>
        <xdr:cNvSpPr txBox="1"/>
      </xdr:nvSpPr>
      <xdr:spPr>
        <a:xfrm>
          <a:off x="1971675" y="10125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51</xdr:row>
      <xdr:rowOff>0</xdr:rowOff>
    </xdr:from>
    <xdr:ext cx="914400" cy="264560"/>
    <xdr:sp>
      <xdr:nvSpPr>
        <xdr:cNvPr id="158" name="TextBox 157"/>
        <xdr:cNvSpPr txBox="1"/>
      </xdr:nvSpPr>
      <xdr:spPr>
        <a:xfrm>
          <a:off x="1971675" y="10306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914400" cy="264560"/>
    <xdr:sp>
      <xdr:nvSpPr>
        <xdr:cNvPr id="159" name="TextBox 158"/>
        <xdr:cNvSpPr txBox="1"/>
      </xdr:nvSpPr>
      <xdr:spPr>
        <a:xfrm>
          <a:off x="1971675" y="10487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53</xdr:row>
      <xdr:rowOff>0</xdr:rowOff>
    </xdr:from>
    <xdr:ext cx="914400" cy="264560"/>
    <xdr:sp>
      <xdr:nvSpPr>
        <xdr:cNvPr id="160" name="TextBox 159"/>
        <xdr:cNvSpPr txBox="1"/>
      </xdr:nvSpPr>
      <xdr:spPr>
        <a:xfrm>
          <a:off x="1971675" y="10668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54</xdr:row>
      <xdr:rowOff>0</xdr:rowOff>
    </xdr:from>
    <xdr:ext cx="914400" cy="264560"/>
    <xdr:sp>
      <xdr:nvSpPr>
        <xdr:cNvPr id="161" name="TextBox 160"/>
        <xdr:cNvSpPr txBox="1"/>
      </xdr:nvSpPr>
      <xdr:spPr>
        <a:xfrm>
          <a:off x="1971675" y="108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55</xdr:row>
      <xdr:rowOff>0</xdr:rowOff>
    </xdr:from>
    <xdr:ext cx="914400" cy="264560"/>
    <xdr:sp>
      <xdr:nvSpPr>
        <xdr:cNvPr id="162" name="TextBox 161"/>
        <xdr:cNvSpPr txBox="1"/>
      </xdr:nvSpPr>
      <xdr:spPr>
        <a:xfrm>
          <a:off x="1971675" y="11029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56</xdr:row>
      <xdr:rowOff>0</xdr:rowOff>
    </xdr:from>
    <xdr:ext cx="914400" cy="264560"/>
    <xdr:sp>
      <xdr:nvSpPr>
        <xdr:cNvPr id="163" name="TextBox 162"/>
        <xdr:cNvSpPr txBox="1"/>
      </xdr:nvSpPr>
      <xdr:spPr>
        <a:xfrm>
          <a:off x="1971675" y="11210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57</xdr:row>
      <xdr:rowOff>0</xdr:rowOff>
    </xdr:from>
    <xdr:ext cx="914400" cy="264560"/>
    <xdr:sp>
      <xdr:nvSpPr>
        <xdr:cNvPr id="164" name="TextBox 163"/>
        <xdr:cNvSpPr txBox="1"/>
      </xdr:nvSpPr>
      <xdr:spPr>
        <a:xfrm>
          <a:off x="1971675" y="11391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58</xdr:row>
      <xdr:rowOff>0</xdr:rowOff>
    </xdr:from>
    <xdr:ext cx="914400" cy="264560"/>
    <xdr:sp>
      <xdr:nvSpPr>
        <xdr:cNvPr id="165" name="TextBox 164"/>
        <xdr:cNvSpPr txBox="1"/>
      </xdr:nvSpPr>
      <xdr:spPr>
        <a:xfrm>
          <a:off x="1971675" y="11572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914400" cy="264560"/>
    <xdr:sp>
      <xdr:nvSpPr>
        <xdr:cNvPr id="166" name="TextBox 165"/>
        <xdr:cNvSpPr txBox="1"/>
      </xdr:nvSpPr>
      <xdr:spPr>
        <a:xfrm>
          <a:off x="1971675" y="11753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60</xdr:row>
      <xdr:rowOff>0</xdr:rowOff>
    </xdr:from>
    <xdr:ext cx="914400" cy="264560"/>
    <xdr:sp>
      <xdr:nvSpPr>
        <xdr:cNvPr id="167" name="TextBox 166"/>
        <xdr:cNvSpPr txBox="1"/>
      </xdr:nvSpPr>
      <xdr:spPr>
        <a:xfrm>
          <a:off x="1971675" y="11934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61</xdr:row>
      <xdr:rowOff>0</xdr:rowOff>
    </xdr:from>
    <xdr:ext cx="914400" cy="264560"/>
    <xdr:sp>
      <xdr:nvSpPr>
        <xdr:cNvPr id="168" name="TextBox 167"/>
        <xdr:cNvSpPr txBox="1"/>
      </xdr:nvSpPr>
      <xdr:spPr>
        <a:xfrm>
          <a:off x="1971675" y="12115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62</xdr:row>
      <xdr:rowOff>0</xdr:rowOff>
    </xdr:from>
    <xdr:ext cx="914400" cy="264560"/>
    <xdr:sp>
      <xdr:nvSpPr>
        <xdr:cNvPr id="169" name="TextBox 168"/>
        <xdr:cNvSpPr txBox="1"/>
      </xdr:nvSpPr>
      <xdr:spPr>
        <a:xfrm>
          <a:off x="1971675" y="12296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63</xdr:row>
      <xdr:rowOff>0</xdr:rowOff>
    </xdr:from>
    <xdr:ext cx="914400" cy="264560"/>
    <xdr:sp>
      <xdr:nvSpPr>
        <xdr:cNvPr id="170" name="TextBox 169"/>
        <xdr:cNvSpPr txBox="1"/>
      </xdr:nvSpPr>
      <xdr:spPr>
        <a:xfrm>
          <a:off x="1971675" y="12477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914400" cy="264560"/>
    <xdr:sp>
      <xdr:nvSpPr>
        <xdr:cNvPr id="171" name="TextBox 170"/>
        <xdr:cNvSpPr txBox="1"/>
      </xdr:nvSpPr>
      <xdr:spPr>
        <a:xfrm>
          <a:off x="1971675" y="12658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914400" cy="264560"/>
    <xdr:sp>
      <xdr:nvSpPr>
        <xdr:cNvPr id="172" name="TextBox 171"/>
        <xdr:cNvSpPr txBox="1"/>
      </xdr:nvSpPr>
      <xdr:spPr>
        <a:xfrm>
          <a:off x="1971675" y="12839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914400" cy="264560"/>
    <xdr:sp>
      <xdr:nvSpPr>
        <xdr:cNvPr id="173" name="TextBox 172"/>
        <xdr:cNvSpPr txBox="1"/>
      </xdr:nvSpPr>
      <xdr:spPr>
        <a:xfrm>
          <a:off x="1971675" y="13020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914400" cy="264560"/>
    <xdr:sp>
      <xdr:nvSpPr>
        <xdr:cNvPr id="174" name="TextBox 173"/>
        <xdr:cNvSpPr txBox="1"/>
      </xdr:nvSpPr>
      <xdr:spPr>
        <a:xfrm>
          <a:off x="1971675" y="13201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914400" cy="264560"/>
    <xdr:sp>
      <xdr:nvSpPr>
        <xdr:cNvPr id="175" name="TextBox 174"/>
        <xdr:cNvSpPr txBox="1"/>
      </xdr:nvSpPr>
      <xdr:spPr>
        <a:xfrm>
          <a:off x="1971675" y="13382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69</xdr:row>
      <xdr:rowOff>0</xdr:rowOff>
    </xdr:from>
    <xdr:ext cx="914400" cy="264560"/>
    <xdr:sp>
      <xdr:nvSpPr>
        <xdr:cNvPr id="176" name="TextBox 175"/>
        <xdr:cNvSpPr txBox="1"/>
      </xdr:nvSpPr>
      <xdr:spPr>
        <a:xfrm>
          <a:off x="1971675" y="13563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70</xdr:row>
      <xdr:rowOff>0</xdr:rowOff>
    </xdr:from>
    <xdr:ext cx="914400" cy="264560"/>
    <xdr:sp>
      <xdr:nvSpPr>
        <xdr:cNvPr id="177" name="TextBox 176"/>
        <xdr:cNvSpPr txBox="1"/>
      </xdr:nvSpPr>
      <xdr:spPr>
        <a:xfrm>
          <a:off x="1971675" y="13744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71</xdr:row>
      <xdr:rowOff>0</xdr:rowOff>
    </xdr:from>
    <xdr:ext cx="914400" cy="264560"/>
    <xdr:sp>
      <xdr:nvSpPr>
        <xdr:cNvPr id="178" name="TextBox 177"/>
        <xdr:cNvSpPr txBox="1"/>
      </xdr:nvSpPr>
      <xdr:spPr>
        <a:xfrm>
          <a:off x="1971675" y="13925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72</xdr:row>
      <xdr:rowOff>0</xdr:rowOff>
    </xdr:from>
    <xdr:ext cx="914400" cy="264560"/>
    <xdr:sp>
      <xdr:nvSpPr>
        <xdr:cNvPr id="179" name="TextBox 178"/>
        <xdr:cNvSpPr txBox="1"/>
      </xdr:nvSpPr>
      <xdr:spPr>
        <a:xfrm>
          <a:off x="1971675" y="14106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73</xdr:row>
      <xdr:rowOff>0</xdr:rowOff>
    </xdr:from>
    <xdr:ext cx="914400" cy="264560"/>
    <xdr:sp>
      <xdr:nvSpPr>
        <xdr:cNvPr id="180" name="TextBox 179"/>
        <xdr:cNvSpPr txBox="1"/>
      </xdr:nvSpPr>
      <xdr:spPr>
        <a:xfrm>
          <a:off x="1971675" y="14287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74</xdr:row>
      <xdr:rowOff>0</xdr:rowOff>
    </xdr:from>
    <xdr:ext cx="914400" cy="264560"/>
    <xdr:sp>
      <xdr:nvSpPr>
        <xdr:cNvPr id="181" name="TextBox 180"/>
        <xdr:cNvSpPr txBox="1"/>
      </xdr:nvSpPr>
      <xdr:spPr>
        <a:xfrm>
          <a:off x="1971675" y="14468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75</xdr:row>
      <xdr:rowOff>0</xdr:rowOff>
    </xdr:from>
    <xdr:ext cx="914400" cy="264560"/>
    <xdr:sp>
      <xdr:nvSpPr>
        <xdr:cNvPr id="182" name="TextBox 181"/>
        <xdr:cNvSpPr txBox="1"/>
      </xdr:nvSpPr>
      <xdr:spPr>
        <a:xfrm>
          <a:off x="1971675" y="14649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76</xdr:row>
      <xdr:rowOff>0</xdr:rowOff>
    </xdr:from>
    <xdr:ext cx="914400" cy="264560"/>
    <xdr:sp>
      <xdr:nvSpPr>
        <xdr:cNvPr id="183" name="TextBox 182"/>
        <xdr:cNvSpPr txBox="1"/>
      </xdr:nvSpPr>
      <xdr:spPr>
        <a:xfrm>
          <a:off x="1971675" y="14830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77</xdr:row>
      <xdr:rowOff>0</xdr:rowOff>
    </xdr:from>
    <xdr:ext cx="914400" cy="264560"/>
    <xdr:sp>
      <xdr:nvSpPr>
        <xdr:cNvPr id="184" name="TextBox 183"/>
        <xdr:cNvSpPr txBox="1"/>
      </xdr:nvSpPr>
      <xdr:spPr>
        <a:xfrm>
          <a:off x="1971675" y="15011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78</xdr:row>
      <xdr:rowOff>0</xdr:rowOff>
    </xdr:from>
    <xdr:ext cx="914400" cy="264560"/>
    <xdr:sp>
      <xdr:nvSpPr>
        <xdr:cNvPr id="185" name="TextBox 184"/>
        <xdr:cNvSpPr txBox="1"/>
      </xdr:nvSpPr>
      <xdr:spPr>
        <a:xfrm>
          <a:off x="1971675" y="15192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79</xdr:row>
      <xdr:rowOff>0</xdr:rowOff>
    </xdr:from>
    <xdr:ext cx="914400" cy="264560"/>
    <xdr:sp>
      <xdr:nvSpPr>
        <xdr:cNvPr id="186" name="TextBox 185"/>
        <xdr:cNvSpPr txBox="1"/>
      </xdr:nvSpPr>
      <xdr:spPr>
        <a:xfrm>
          <a:off x="1971675" y="153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80</xdr:row>
      <xdr:rowOff>0</xdr:rowOff>
    </xdr:from>
    <xdr:ext cx="914400" cy="264560"/>
    <xdr:sp>
      <xdr:nvSpPr>
        <xdr:cNvPr id="187" name="TextBox 186"/>
        <xdr:cNvSpPr txBox="1"/>
      </xdr:nvSpPr>
      <xdr:spPr>
        <a:xfrm>
          <a:off x="1971675" y="15554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81</xdr:row>
      <xdr:rowOff>0</xdr:rowOff>
    </xdr:from>
    <xdr:ext cx="914400" cy="264560"/>
    <xdr:sp>
      <xdr:nvSpPr>
        <xdr:cNvPr id="188" name="TextBox 187"/>
        <xdr:cNvSpPr txBox="1"/>
      </xdr:nvSpPr>
      <xdr:spPr>
        <a:xfrm>
          <a:off x="1971675" y="15735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82</xdr:row>
      <xdr:rowOff>0</xdr:rowOff>
    </xdr:from>
    <xdr:ext cx="914400" cy="264560"/>
    <xdr:sp>
      <xdr:nvSpPr>
        <xdr:cNvPr id="189" name="TextBox 188"/>
        <xdr:cNvSpPr txBox="1"/>
      </xdr:nvSpPr>
      <xdr:spPr>
        <a:xfrm>
          <a:off x="1971675" y="15916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914400" cy="264560"/>
    <xdr:sp>
      <xdr:nvSpPr>
        <xdr:cNvPr id="190" name="TextBox 189"/>
        <xdr:cNvSpPr txBox="1"/>
      </xdr:nvSpPr>
      <xdr:spPr>
        <a:xfrm>
          <a:off x="1971675" y="16097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84</xdr:row>
      <xdr:rowOff>0</xdr:rowOff>
    </xdr:from>
    <xdr:ext cx="914400" cy="264560"/>
    <xdr:sp>
      <xdr:nvSpPr>
        <xdr:cNvPr id="191" name="TextBox 190"/>
        <xdr:cNvSpPr txBox="1"/>
      </xdr:nvSpPr>
      <xdr:spPr>
        <a:xfrm>
          <a:off x="1971675" y="16278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85</xdr:row>
      <xdr:rowOff>0</xdr:rowOff>
    </xdr:from>
    <xdr:ext cx="914400" cy="264560"/>
    <xdr:sp>
      <xdr:nvSpPr>
        <xdr:cNvPr id="192" name="TextBox 191"/>
        <xdr:cNvSpPr txBox="1"/>
      </xdr:nvSpPr>
      <xdr:spPr>
        <a:xfrm>
          <a:off x="1971675" y="16459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86</xdr:row>
      <xdr:rowOff>0</xdr:rowOff>
    </xdr:from>
    <xdr:ext cx="914400" cy="264560"/>
    <xdr:sp>
      <xdr:nvSpPr>
        <xdr:cNvPr id="193" name="TextBox 192"/>
        <xdr:cNvSpPr txBox="1"/>
      </xdr:nvSpPr>
      <xdr:spPr>
        <a:xfrm>
          <a:off x="1971675" y="16640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87</xdr:row>
      <xdr:rowOff>0</xdr:rowOff>
    </xdr:from>
    <xdr:ext cx="914400" cy="264560"/>
    <xdr:sp>
      <xdr:nvSpPr>
        <xdr:cNvPr id="194" name="TextBox 193"/>
        <xdr:cNvSpPr txBox="1"/>
      </xdr:nvSpPr>
      <xdr:spPr>
        <a:xfrm>
          <a:off x="1971675" y="16821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88</xdr:row>
      <xdr:rowOff>0</xdr:rowOff>
    </xdr:from>
    <xdr:ext cx="914400" cy="264560"/>
    <xdr:sp>
      <xdr:nvSpPr>
        <xdr:cNvPr id="195" name="TextBox 194"/>
        <xdr:cNvSpPr txBox="1"/>
      </xdr:nvSpPr>
      <xdr:spPr>
        <a:xfrm>
          <a:off x="1971675" y="17002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914400" cy="264560"/>
    <xdr:sp>
      <xdr:nvSpPr>
        <xdr:cNvPr id="196" name="TextBox 195"/>
        <xdr:cNvSpPr txBox="1"/>
      </xdr:nvSpPr>
      <xdr:spPr>
        <a:xfrm>
          <a:off x="1971675" y="17183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90</xdr:row>
      <xdr:rowOff>0</xdr:rowOff>
    </xdr:from>
    <xdr:ext cx="914400" cy="264560"/>
    <xdr:sp>
      <xdr:nvSpPr>
        <xdr:cNvPr id="197" name="TextBox 196"/>
        <xdr:cNvSpPr txBox="1"/>
      </xdr:nvSpPr>
      <xdr:spPr>
        <a:xfrm>
          <a:off x="1971675" y="17364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91</xdr:row>
      <xdr:rowOff>0</xdr:rowOff>
    </xdr:from>
    <xdr:ext cx="914400" cy="264560"/>
    <xdr:sp>
      <xdr:nvSpPr>
        <xdr:cNvPr id="198" name="TextBox 197"/>
        <xdr:cNvSpPr txBox="1"/>
      </xdr:nvSpPr>
      <xdr:spPr>
        <a:xfrm>
          <a:off x="1971675" y="17545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92</xdr:row>
      <xdr:rowOff>0</xdr:rowOff>
    </xdr:from>
    <xdr:ext cx="914400" cy="264560"/>
    <xdr:sp>
      <xdr:nvSpPr>
        <xdr:cNvPr id="199" name="TextBox 198"/>
        <xdr:cNvSpPr txBox="1"/>
      </xdr:nvSpPr>
      <xdr:spPr>
        <a:xfrm>
          <a:off x="1971675" y="17726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93</xdr:row>
      <xdr:rowOff>0</xdr:rowOff>
    </xdr:from>
    <xdr:ext cx="914400" cy="264560"/>
    <xdr:sp>
      <xdr:nvSpPr>
        <xdr:cNvPr id="200" name="TextBox 199"/>
        <xdr:cNvSpPr txBox="1"/>
      </xdr:nvSpPr>
      <xdr:spPr>
        <a:xfrm>
          <a:off x="1971675" y="17907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94</xdr:row>
      <xdr:rowOff>0</xdr:rowOff>
    </xdr:from>
    <xdr:ext cx="914400" cy="264560"/>
    <xdr:sp>
      <xdr:nvSpPr>
        <xdr:cNvPr id="201" name="TextBox 200"/>
        <xdr:cNvSpPr txBox="1"/>
      </xdr:nvSpPr>
      <xdr:spPr>
        <a:xfrm>
          <a:off x="1971675" y="18087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95</xdr:row>
      <xdr:rowOff>0</xdr:rowOff>
    </xdr:from>
    <xdr:ext cx="914400" cy="264560"/>
    <xdr:sp>
      <xdr:nvSpPr>
        <xdr:cNvPr id="202" name="TextBox 201"/>
        <xdr:cNvSpPr txBox="1"/>
      </xdr:nvSpPr>
      <xdr:spPr>
        <a:xfrm>
          <a:off x="1971675" y="18268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914400" cy="264560"/>
    <xdr:sp>
      <xdr:nvSpPr>
        <xdr:cNvPr id="203" name="TextBox 202"/>
        <xdr:cNvSpPr txBox="1"/>
      </xdr:nvSpPr>
      <xdr:spPr>
        <a:xfrm>
          <a:off x="1971675" y="18449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97</xdr:row>
      <xdr:rowOff>0</xdr:rowOff>
    </xdr:from>
    <xdr:ext cx="914400" cy="264560"/>
    <xdr:sp>
      <xdr:nvSpPr>
        <xdr:cNvPr id="204" name="TextBox 203"/>
        <xdr:cNvSpPr txBox="1"/>
      </xdr:nvSpPr>
      <xdr:spPr>
        <a:xfrm>
          <a:off x="1971675" y="18630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914400" cy="264560"/>
    <xdr:sp>
      <xdr:nvSpPr>
        <xdr:cNvPr id="205" name="TextBox 204"/>
        <xdr:cNvSpPr txBox="1"/>
      </xdr:nvSpPr>
      <xdr:spPr>
        <a:xfrm>
          <a:off x="1971675" y="18811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99</xdr:row>
      <xdr:rowOff>0</xdr:rowOff>
    </xdr:from>
    <xdr:ext cx="914400" cy="264560"/>
    <xdr:sp>
      <xdr:nvSpPr>
        <xdr:cNvPr id="206" name="TextBox 205"/>
        <xdr:cNvSpPr txBox="1"/>
      </xdr:nvSpPr>
      <xdr:spPr>
        <a:xfrm>
          <a:off x="1971675" y="18992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100</xdr:row>
      <xdr:rowOff>0</xdr:rowOff>
    </xdr:from>
    <xdr:ext cx="914400" cy="264560"/>
    <xdr:sp>
      <xdr:nvSpPr>
        <xdr:cNvPr id="207" name="TextBox 206"/>
        <xdr:cNvSpPr txBox="1"/>
      </xdr:nvSpPr>
      <xdr:spPr>
        <a:xfrm>
          <a:off x="1971675" y="19173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914400" cy="264560"/>
    <xdr:sp>
      <xdr:nvSpPr>
        <xdr:cNvPr id="208" name="TextBox 207"/>
        <xdr:cNvSpPr txBox="1"/>
      </xdr:nvSpPr>
      <xdr:spPr>
        <a:xfrm>
          <a:off x="1971675" y="19354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102</xdr:row>
      <xdr:rowOff>0</xdr:rowOff>
    </xdr:from>
    <xdr:ext cx="914400" cy="264560"/>
    <xdr:sp>
      <xdr:nvSpPr>
        <xdr:cNvPr id="209" name="TextBox 208"/>
        <xdr:cNvSpPr txBox="1"/>
      </xdr:nvSpPr>
      <xdr:spPr>
        <a:xfrm>
          <a:off x="1971675" y="19535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103</xdr:row>
      <xdr:rowOff>0</xdr:rowOff>
    </xdr:from>
    <xdr:ext cx="914400" cy="264560"/>
    <xdr:sp>
      <xdr:nvSpPr>
        <xdr:cNvPr id="210" name="TextBox 209"/>
        <xdr:cNvSpPr txBox="1"/>
      </xdr:nvSpPr>
      <xdr:spPr>
        <a:xfrm>
          <a:off x="1971675" y="19716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104</xdr:row>
      <xdr:rowOff>0</xdr:rowOff>
    </xdr:from>
    <xdr:ext cx="914400" cy="264560"/>
    <xdr:sp>
      <xdr:nvSpPr>
        <xdr:cNvPr id="211" name="TextBox 210"/>
        <xdr:cNvSpPr txBox="1"/>
      </xdr:nvSpPr>
      <xdr:spPr>
        <a:xfrm>
          <a:off x="1971675" y="1989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105</xdr:row>
      <xdr:rowOff>0</xdr:rowOff>
    </xdr:from>
    <xdr:ext cx="914400" cy="264560"/>
    <xdr:sp>
      <xdr:nvSpPr>
        <xdr:cNvPr id="212" name="TextBox 211"/>
        <xdr:cNvSpPr txBox="1"/>
      </xdr:nvSpPr>
      <xdr:spPr>
        <a:xfrm>
          <a:off x="1971675" y="20078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106</xdr:row>
      <xdr:rowOff>0</xdr:rowOff>
    </xdr:from>
    <xdr:ext cx="914400" cy="264560"/>
    <xdr:sp>
      <xdr:nvSpPr>
        <xdr:cNvPr id="213" name="TextBox 212"/>
        <xdr:cNvSpPr txBox="1"/>
      </xdr:nvSpPr>
      <xdr:spPr>
        <a:xfrm>
          <a:off x="1971675" y="20259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107</xdr:row>
      <xdr:rowOff>0</xdr:rowOff>
    </xdr:from>
    <xdr:ext cx="914400" cy="264560"/>
    <xdr:sp>
      <xdr:nvSpPr>
        <xdr:cNvPr id="214" name="TextBox 213"/>
        <xdr:cNvSpPr txBox="1"/>
      </xdr:nvSpPr>
      <xdr:spPr>
        <a:xfrm>
          <a:off x="1971675" y="20440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108</xdr:row>
      <xdr:rowOff>0</xdr:rowOff>
    </xdr:from>
    <xdr:ext cx="914400" cy="264560"/>
    <xdr:sp>
      <xdr:nvSpPr>
        <xdr:cNvPr id="215" name="TextBox 214"/>
        <xdr:cNvSpPr txBox="1"/>
      </xdr:nvSpPr>
      <xdr:spPr>
        <a:xfrm>
          <a:off x="1971675" y="20621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109</xdr:row>
      <xdr:rowOff>0</xdr:rowOff>
    </xdr:from>
    <xdr:ext cx="914400" cy="264560"/>
    <xdr:sp>
      <xdr:nvSpPr>
        <xdr:cNvPr id="216" name="TextBox 215"/>
        <xdr:cNvSpPr txBox="1"/>
      </xdr:nvSpPr>
      <xdr:spPr>
        <a:xfrm>
          <a:off x="1971675" y="20802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109</xdr:row>
      <xdr:rowOff>0</xdr:rowOff>
    </xdr:from>
    <xdr:ext cx="914400" cy="264560"/>
    <xdr:sp>
      <xdr:nvSpPr>
        <xdr:cNvPr id="217" name="TextBox 216"/>
        <xdr:cNvSpPr txBox="1"/>
      </xdr:nvSpPr>
      <xdr:spPr>
        <a:xfrm>
          <a:off x="1971675" y="20802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109</xdr:row>
      <xdr:rowOff>0</xdr:rowOff>
    </xdr:from>
    <xdr:ext cx="914400" cy="264560"/>
    <xdr:sp>
      <xdr:nvSpPr>
        <xdr:cNvPr id="218" name="TextBox 217"/>
        <xdr:cNvSpPr txBox="1"/>
      </xdr:nvSpPr>
      <xdr:spPr>
        <a:xfrm>
          <a:off x="1971675" y="20802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110</xdr:row>
      <xdr:rowOff>0</xdr:rowOff>
    </xdr:from>
    <xdr:ext cx="914400" cy="264560"/>
    <xdr:sp>
      <xdr:nvSpPr>
        <xdr:cNvPr id="219" name="TextBox 218"/>
        <xdr:cNvSpPr txBox="1"/>
      </xdr:nvSpPr>
      <xdr:spPr>
        <a:xfrm>
          <a:off x="1971675" y="20983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109</xdr:row>
      <xdr:rowOff>0</xdr:rowOff>
    </xdr:from>
    <xdr:ext cx="914400" cy="264560"/>
    <xdr:sp>
      <xdr:nvSpPr>
        <xdr:cNvPr id="220" name="TextBox 219"/>
        <xdr:cNvSpPr txBox="1"/>
      </xdr:nvSpPr>
      <xdr:spPr>
        <a:xfrm>
          <a:off x="1971675" y="20802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110</xdr:row>
      <xdr:rowOff>0</xdr:rowOff>
    </xdr:from>
    <xdr:ext cx="914400" cy="264560"/>
    <xdr:sp>
      <xdr:nvSpPr>
        <xdr:cNvPr id="221" name="TextBox 220"/>
        <xdr:cNvSpPr txBox="1"/>
      </xdr:nvSpPr>
      <xdr:spPr>
        <a:xfrm>
          <a:off x="1971675" y="20983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</xdr:row>
      <xdr:rowOff>0</xdr:rowOff>
    </xdr:from>
    <xdr:ext cx="914400" cy="264560"/>
    <xdr:sp>
      <xdr:nvSpPr>
        <xdr:cNvPr id="222" name="TextBox 221"/>
        <xdr:cNvSpPr txBox="1"/>
      </xdr:nvSpPr>
      <xdr:spPr>
        <a:xfrm>
          <a:off x="5486400" y="1438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914400" cy="264560"/>
    <xdr:sp>
      <xdr:nvSpPr>
        <xdr:cNvPr id="223" name="TextBox 222"/>
        <xdr:cNvSpPr txBox="1"/>
      </xdr:nvSpPr>
      <xdr:spPr>
        <a:xfrm>
          <a:off x="5486400" y="216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</xdr:row>
      <xdr:rowOff>0</xdr:rowOff>
    </xdr:from>
    <xdr:ext cx="914400" cy="264560"/>
    <xdr:sp>
      <xdr:nvSpPr>
        <xdr:cNvPr id="224" name="TextBox 223"/>
        <xdr:cNvSpPr txBox="1"/>
      </xdr:nvSpPr>
      <xdr:spPr>
        <a:xfrm>
          <a:off x="5486400" y="1981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</xdr:row>
      <xdr:rowOff>0</xdr:rowOff>
    </xdr:from>
    <xdr:ext cx="914400" cy="264560"/>
    <xdr:sp>
      <xdr:nvSpPr>
        <xdr:cNvPr id="225" name="TextBox 224"/>
        <xdr:cNvSpPr txBox="1"/>
      </xdr:nvSpPr>
      <xdr:spPr>
        <a:xfrm>
          <a:off x="5486400" y="2705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</xdr:row>
      <xdr:rowOff>0</xdr:rowOff>
    </xdr:from>
    <xdr:ext cx="914400" cy="264560"/>
    <xdr:sp>
      <xdr:nvSpPr>
        <xdr:cNvPr id="226" name="TextBox 225"/>
        <xdr:cNvSpPr txBox="1"/>
      </xdr:nvSpPr>
      <xdr:spPr>
        <a:xfrm>
          <a:off x="5486400" y="18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914400" cy="264560"/>
    <xdr:sp>
      <xdr:nvSpPr>
        <xdr:cNvPr id="227" name="TextBox 226"/>
        <xdr:cNvSpPr txBox="1"/>
      </xdr:nvSpPr>
      <xdr:spPr>
        <a:xfrm>
          <a:off x="5486400" y="2524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914400" cy="264560"/>
    <xdr:sp>
      <xdr:nvSpPr>
        <xdr:cNvPr id="228" name="TextBox 227"/>
        <xdr:cNvSpPr txBox="1"/>
      </xdr:nvSpPr>
      <xdr:spPr>
        <a:xfrm>
          <a:off x="5486400" y="2343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</xdr:row>
      <xdr:rowOff>0</xdr:rowOff>
    </xdr:from>
    <xdr:ext cx="914400" cy="264560"/>
    <xdr:sp>
      <xdr:nvSpPr>
        <xdr:cNvPr id="229" name="TextBox 228"/>
        <xdr:cNvSpPr txBox="1"/>
      </xdr:nvSpPr>
      <xdr:spPr>
        <a:xfrm>
          <a:off x="5486400" y="1619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</xdr:row>
      <xdr:rowOff>0</xdr:rowOff>
    </xdr:from>
    <xdr:ext cx="914400" cy="264560"/>
    <xdr:sp>
      <xdr:nvSpPr>
        <xdr:cNvPr id="230" name="TextBox 229"/>
        <xdr:cNvSpPr txBox="1"/>
      </xdr:nvSpPr>
      <xdr:spPr>
        <a:xfrm>
          <a:off x="5486400" y="1800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</xdr:row>
      <xdr:rowOff>0</xdr:rowOff>
    </xdr:from>
    <xdr:ext cx="914400" cy="264560"/>
    <xdr:sp>
      <xdr:nvSpPr>
        <xdr:cNvPr id="231" name="TextBox 230"/>
        <xdr:cNvSpPr txBox="1"/>
      </xdr:nvSpPr>
      <xdr:spPr>
        <a:xfrm>
          <a:off x="5486400" y="1981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</xdr:row>
      <xdr:rowOff>0</xdr:rowOff>
    </xdr:from>
    <xdr:ext cx="914400" cy="264560"/>
    <xdr:sp>
      <xdr:nvSpPr>
        <xdr:cNvPr id="232" name="TextBox 231"/>
        <xdr:cNvSpPr txBox="1"/>
      </xdr:nvSpPr>
      <xdr:spPr>
        <a:xfrm>
          <a:off x="5486400" y="2162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</xdr:row>
      <xdr:rowOff>0</xdr:rowOff>
    </xdr:from>
    <xdr:ext cx="914400" cy="264560"/>
    <xdr:sp>
      <xdr:nvSpPr>
        <xdr:cNvPr id="233" name="TextBox 232"/>
        <xdr:cNvSpPr txBox="1"/>
      </xdr:nvSpPr>
      <xdr:spPr>
        <a:xfrm>
          <a:off x="5486400" y="2343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914400" cy="264560"/>
    <xdr:sp>
      <xdr:nvSpPr>
        <xdr:cNvPr id="234" name="TextBox 233"/>
        <xdr:cNvSpPr txBox="1"/>
      </xdr:nvSpPr>
      <xdr:spPr>
        <a:xfrm>
          <a:off x="5486400" y="2524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</xdr:row>
      <xdr:rowOff>0</xdr:rowOff>
    </xdr:from>
    <xdr:ext cx="914400" cy="264560"/>
    <xdr:sp>
      <xdr:nvSpPr>
        <xdr:cNvPr id="235" name="TextBox 234"/>
        <xdr:cNvSpPr txBox="1"/>
      </xdr:nvSpPr>
      <xdr:spPr>
        <a:xfrm>
          <a:off x="5486400" y="2705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914400" cy="264560"/>
    <xdr:sp>
      <xdr:nvSpPr>
        <xdr:cNvPr id="236" name="TextBox 235"/>
        <xdr:cNvSpPr txBox="1"/>
      </xdr:nvSpPr>
      <xdr:spPr>
        <a:xfrm>
          <a:off x="5486400" y="3609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914400" cy="264560"/>
    <xdr:sp>
      <xdr:nvSpPr>
        <xdr:cNvPr id="237" name="TextBox 236"/>
        <xdr:cNvSpPr txBox="1"/>
      </xdr:nvSpPr>
      <xdr:spPr>
        <a:xfrm>
          <a:off x="5486400" y="3609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914400" cy="264560"/>
    <xdr:sp>
      <xdr:nvSpPr>
        <xdr:cNvPr id="238" name="TextBox 237"/>
        <xdr:cNvSpPr txBox="1"/>
      </xdr:nvSpPr>
      <xdr:spPr>
        <a:xfrm>
          <a:off x="5486400" y="3971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</xdr:row>
      <xdr:rowOff>0</xdr:rowOff>
    </xdr:from>
    <xdr:ext cx="914400" cy="264560"/>
    <xdr:sp>
      <xdr:nvSpPr>
        <xdr:cNvPr id="239" name="TextBox 238"/>
        <xdr:cNvSpPr txBox="1"/>
      </xdr:nvSpPr>
      <xdr:spPr>
        <a:xfrm>
          <a:off x="5486400" y="3248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</xdr:row>
      <xdr:rowOff>0</xdr:rowOff>
    </xdr:from>
    <xdr:ext cx="914400" cy="264560"/>
    <xdr:sp>
      <xdr:nvSpPr>
        <xdr:cNvPr id="240" name="TextBox 239"/>
        <xdr:cNvSpPr txBox="1"/>
      </xdr:nvSpPr>
      <xdr:spPr>
        <a:xfrm>
          <a:off x="5486400" y="3790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914400" cy="264560"/>
    <xdr:sp>
      <xdr:nvSpPr>
        <xdr:cNvPr id="241" name="TextBox 240"/>
        <xdr:cNvSpPr txBox="1"/>
      </xdr:nvSpPr>
      <xdr:spPr>
        <a:xfrm>
          <a:off x="5486400" y="3067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914400" cy="264560"/>
    <xdr:sp>
      <xdr:nvSpPr>
        <xdr:cNvPr id="242" name="TextBox 241"/>
        <xdr:cNvSpPr txBox="1"/>
      </xdr:nvSpPr>
      <xdr:spPr>
        <a:xfrm>
          <a:off x="5486400" y="2886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914400" cy="264560"/>
    <xdr:sp>
      <xdr:nvSpPr>
        <xdr:cNvPr id="243" name="TextBox 242"/>
        <xdr:cNvSpPr txBox="1"/>
      </xdr:nvSpPr>
      <xdr:spPr>
        <a:xfrm>
          <a:off x="5486400" y="3429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914400" cy="264560"/>
    <xdr:sp>
      <xdr:nvSpPr>
        <xdr:cNvPr id="244" name="TextBox 243"/>
        <xdr:cNvSpPr txBox="1"/>
      </xdr:nvSpPr>
      <xdr:spPr>
        <a:xfrm>
          <a:off x="5486400" y="4152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914400" cy="264560"/>
    <xdr:sp>
      <xdr:nvSpPr>
        <xdr:cNvPr id="245" name="TextBox 244"/>
        <xdr:cNvSpPr txBox="1"/>
      </xdr:nvSpPr>
      <xdr:spPr>
        <a:xfrm>
          <a:off x="5486400" y="3067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</xdr:row>
      <xdr:rowOff>0</xdr:rowOff>
    </xdr:from>
    <xdr:ext cx="914400" cy="264560"/>
    <xdr:sp>
      <xdr:nvSpPr>
        <xdr:cNvPr id="246" name="TextBox 245"/>
        <xdr:cNvSpPr txBox="1"/>
      </xdr:nvSpPr>
      <xdr:spPr>
        <a:xfrm>
          <a:off x="5486400" y="3248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914400" cy="264560"/>
    <xdr:sp>
      <xdr:nvSpPr>
        <xdr:cNvPr id="247" name="TextBox 246"/>
        <xdr:cNvSpPr txBox="1"/>
      </xdr:nvSpPr>
      <xdr:spPr>
        <a:xfrm>
          <a:off x="5486400" y="3429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914400" cy="264560"/>
    <xdr:sp>
      <xdr:nvSpPr>
        <xdr:cNvPr id="248" name="TextBox 247"/>
        <xdr:cNvSpPr txBox="1"/>
      </xdr:nvSpPr>
      <xdr:spPr>
        <a:xfrm>
          <a:off x="5486400" y="3609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</xdr:row>
      <xdr:rowOff>0</xdr:rowOff>
    </xdr:from>
    <xdr:ext cx="914400" cy="264560"/>
    <xdr:sp>
      <xdr:nvSpPr>
        <xdr:cNvPr id="249" name="TextBox 248"/>
        <xdr:cNvSpPr txBox="1"/>
      </xdr:nvSpPr>
      <xdr:spPr>
        <a:xfrm>
          <a:off x="5486400" y="3790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914400" cy="264560"/>
    <xdr:sp>
      <xdr:nvSpPr>
        <xdr:cNvPr id="250" name="TextBox 249"/>
        <xdr:cNvSpPr txBox="1"/>
      </xdr:nvSpPr>
      <xdr:spPr>
        <a:xfrm>
          <a:off x="5486400" y="3971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914400" cy="264560"/>
    <xdr:sp>
      <xdr:nvSpPr>
        <xdr:cNvPr id="251" name="TextBox 250"/>
        <xdr:cNvSpPr txBox="1"/>
      </xdr:nvSpPr>
      <xdr:spPr>
        <a:xfrm>
          <a:off x="5486400" y="4152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914400" cy="264560"/>
    <xdr:sp>
      <xdr:nvSpPr>
        <xdr:cNvPr id="252" name="TextBox 251"/>
        <xdr:cNvSpPr txBox="1"/>
      </xdr:nvSpPr>
      <xdr:spPr>
        <a:xfrm>
          <a:off x="5486400" y="20621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914400" cy="264560"/>
    <xdr:sp>
      <xdr:nvSpPr>
        <xdr:cNvPr id="253" name="TextBox 252"/>
        <xdr:cNvSpPr txBox="1"/>
      </xdr:nvSpPr>
      <xdr:spPr>
        <a:xfrm>
          <a:off x="5486400" y="20621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82</xdr:row>
      <xdr:rowOff>0</xdr:rowOff>
    </xdr:from>
    <xdr:ext cx="914400" cy="264560"/>
    <xdr:sp>
      <xdr:nvSpPr>
        <xdr:cNvPr id="254" name="TextBox 253"/>
        <xdr:cNvSpPr txBox="1"/>
      </xdr:nvSpPr>
      <xdr:spPr>
        <a:xfrm>
          <a:off x="5486400" y="15916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72</xdr:row>
      <xdr:rowOff>0</xdr:rowOff>
    </xdr:from>
    <xdr:ext cx="914400" cy="264560"/>
    <xdr:sp>
      <xdr:nvSpPr>
        <xdr:cNvPr id="255" name="TextBox 254"/>
        <xdr:cNvSpPr txBox="1"/>
      </xdr:nvSpPr>
      <xdr:spPr>
        <a:xfrm>
          <a:off x="5486400" y="14106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40</xdr:row>
      <xdr:rowOff>0</xdr:rowOff>
    </xdr:from>
    <xdr:ext cx="914400" cy="264560"/>
    <xdr:sp>
      <xdr:nvSpPr>
        <xdr:cNvPr id="256" name="TextBox 255"/>
        <xdr:cNvSpPr txBox="1"/>
      </xdr:nvSpPr>
      <xdr:spPr>
        <a:xfrm>
          <a:off x="5486400" y="8315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64</xdr:row>
      <xdr:rowOff>0</xdr:rowOff>
    </xdr:from>
    <xdr:ext cx="914400" cy="264560"/>
    <xdr:sp>
      <xdr:nvSpPr>
        <xdr:cNvPr id="257" name="TextBox 256"/>
        <xdr:cNvSpPr txBox="1"/>
      </xdr:nvSpPr>
      <xdr:spPr>
        <a:xfrm>
          <a:off x="5486400" y="12658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914400" cy="264560"/>
    <xdr:sp>
      <xdr:nvSpPr>
        <xdr:cNvPr id="258" name="TextBox 257"/>
        <xdr:cNvSpPr txBox="1"/>
      </xdr:nvSpPr>
      <xdr:spPr>
        <a:xfrm>
          <a:off x="5486400" y="13382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914400" cy="264560"/>
    <xdr:sp>
      <xdr:nvSpPr>
        <xdr:cNvPr id="259" name="TextBox 258"/>
        <xdr:cNvSpPr txBox="1"/>
      </xdr:nvSpPr>
      <xdr:spPr>
        <a:xfrm>
          <a:off x="5486400" y="12839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41</xdr:row>
      <xdr:rowOff>0</xdr:rowOff>
    </xdr:from>
    <xdr:ext cx="914400" cy="264560"/>
    <xdr:sp>
      <xdr:nvSpPr>
        <xdr:cNvPr id="260" name="TextBox 259"/>
        <xdr:cNvSpPr txBox="1"/>
      </xdr:nvSpPr>
      <xdr:spPr>
        <a:xfrm>
          <a:off x="5486400" y="8496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36</xdr:row>
      <xdr:rowOff>0</xdr:rowOff>
    </xdr:from>
    <xdr:ext cx="914400" cy="264560"/>
    <xdr:sp>
      <xdr:nvSpPr>
        <xdr:cNvPr id="261" name="TextBox 260"/>
        <xdr:cNvSpPr txBox="1"/>
      </xdr:nvSpPr>
      <xdr:spPr>
        <a:xfrm>
          <a:off x="5486400" y="7591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93</xdr:row>
      <xdr:rowOff>0</xdr:rowOff>
    </xdr:from>
    <xdr:ext cx="914400" cy="264560"/>
    <xdr:sp>
      <xdr:nvSpPr>
        <xdr:cNvPr id="262" name="TextBox 261"/>
        <xdr:cNvSpPr txBox="1"/>
      </xdr:nvSpPr>
      <xdr:spPr>
        <a:xfrm>
          <a:off x="5486400" y="17907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87</xdr:row>
      <xdr:rowOff>0</xdr:rowOff>
    </xdr:from>
    <xdr:ext cx="914400" cy="264560"/>
    <xdr:sp>
      <xdr:nvSpPr>
        <xdr:cNvPr id="263" name="TextBox 262"/>
        <xdr:cNvSpPr txBox="1"/>
      </xdr:nvSpPr>
      <xdr:spPr>
        <a:xfrm>
          <a:off x="5486400" y="16821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914400" cy="264560"/>
    <xdr:sp>
      <xdr:nvSpPr>
        <xdr:cNvPr id="264" name="TextBox 263"/>
        <xdr:cNvSpPr txBox="1"/>
      </xdr:nvSpPr>
      <xdr:spPr>
        <a:xfrm>
          <a:off x="5486400" y="9220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69</xdr:row>
      <xdr:rowOff>0</xdr:rowOff>
    </xdr:from>
    <xdr:ext cx="914400" cy="264560"/>
    <xdr:sp>
      <xdr:nvSpPr>
        <xdr:cNvPr id="265" name="TextBox 264"/>
        <xdr:cNvSpPr txBox="1"/>
      </xdr:nvSpPr>
      <xdr:spPr>
        <a:xfrm>
          <a:off x="5486400" y="13563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55</xdr:row>
      <xdr:rowOff>0</xdr:rowOff>
    </xdr:from>
    <xdr:ext cx="914400" cy="264560"/>
    <xdr:sp>
      <xdr:nvSpPr>
        <xdr:cNvPr id="266" name="TextBox 265"/>
        <xdr:cNvSpPr txBox="1"/>
      </xdr:nvSpPr>
      <xdr:spPr>
        <a:xfrm>
          <a:off x="5486400" y="11029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914400" cy="264560"/>
    <xdr:sp>
      <xdr:nvSpPr>
        <xdr:cNvPr id="267" name="TextBox 266"/>
        <xdr:cNvSpPr txBox="1"/>
      </xdr:nvSpPr>
      <xdr:spPr>
        <a:xfrm>
          <a:off x="5486400" y="17002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32</xdr:row>
      <xdr:rowOff>0</xdr:rowOff>
    </xdr:from>
    <xdr:ext cx="914400" cy="264560"/>
    <xdr:sp>
      <xdr:nvSpPr>
        <xdr:cNvPr id="268" name="TextBox 267"/>
        <xdr:cNvSpPr txBox="1"/>
      </xdr:nvSpPr>
      <xdr:spPr>
        <a:xfrm>
          <a:off x="5486400" y="6867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50</xdr:row>
      <xdr:rowOff>0</xdr:rowOff>
    </xdr:from>
    <xdr:ext cx="914400" cy="264560"/>
    <xdr:sp>
      <xdr:nvSpPr>
        <xdr:cNvPr id="269" name="TextBox 268"/>
        <xdr:cNvSpPr txBox="1"/>
      </xdr:nvSpPr>
      <xdr:spPr>
        <a:xfrm>
          <a:off x="5486400" y="10125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74</xdr:row>
      <xdr:rowOff>0</xdr:rowOff>
    </xdr:from>
    <xdr:ext cx="914400" cy="264560"/>
    <xdr:sp>
      <xdr:nvSpPr>
        <xdr:cNvPr id="270" name="TextBox 269"/>
        <xdr:cNvSpPr txBox="1"/>
      </xdr:nvSpPr>
      <xdr:spPr>
        <a:xfrm>
          <a:off x="5486400" y="14468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914400" cy="264560"/>
    <xdr:sp>
      <xdr:nvSpPr>
        <xdr:cNvPr id="271" name="TextBox 270"/>
        <xdr:cNvSpPr txBox="1"/>
      </xdr:nvSpPr>
      <xdr:spPr>
        <a:xfrm>
          <a:off x="5486400" y="7772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38</xdr:row>
      <xdr:rowOff>0</xdr:rowOff>
    </xdr:from>
    <xdr:ext cx="914400" cy="264560"/>
    <xdr:sp>
      <xdr:nvSpPr>
        <xdr:cNvPr id="272" name="TextBox 271"/>
        <xdr:cNvSpPr txBox="1"/>
      </xdr:nvSpPr>
      <xdr:spPr>
        <a:xfrm>
          <a:off x="5486400" y="7953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94</xdr:row>
      <xdr:rowOff>0</xdr:rowOff>
    </xdr:from>
    <xdr:ext cx="914400" cy="264560"/>
    <xdr:sp>
      <xdr:nvSpPr>
        <xdr:cNvPr id="273" name="TextBox 272"/>
        <xdr:cNvSpPr txBox="1"/>
      </xdr:nvSpPr>
      <xdr:spPr>
        <a:xfrm>
          <a:off x="5486400" y="18087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914400" cy="264560"/>
    <xdr:sp>
      <xdr:nvSpPr>
        <xdr:cNvPr id="274" name="TextBox 273"/>
        <xdr:cNvSpPr txBox="1"/>
      </xdr:nvSpPr>
      <xdr:spPr>
        <a:xfrm>
          <a:off x="5486400" y="15192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56</xdr:row>
      <xdr:rowOff>0</xdr:rowOff>
    </xdr:from>
    <xdr:ext cx="914400" cy="264560"/>
    <xdr:sp>
      <xdr:nvSpPr>
        <xdr:cNvPr id="275" name="TextBox 274"/>
        <xdr:cNvSpPr txBox="1"/>
      </xdr:nvSpPr>
      <xdr:spPr>
        <a:xfrm>
          <a:off x="5486400" y="11210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89</xdr:row>
      <xdr:rowOff>0</xdr:rowOff>
    </xdr:from>
    <xdr:ext cx="914400" cy="264560"/>
    <xdr:sp>
      <xdr:nvSpPr>
        <xdr:cNvPr id="276" name="TextBox 275"/>
        <xdr:cNvSpPr txBox="1"/>
      </xdr:nvSpPr>
      <xdr:spPr>
        <a:xfrm>
          <a:off x="5486400" y="17183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46</xdr:row>
      <xdr:rowOff>0</xdr:rowOff>
    </xdr:from>
    <xdr:ext cx="914400" cy="264560"/>
    <xdr:sp>
      <xdr:nvSpPr>
        <xdr:cNvPr id="277" name="TextBox 276"/>
        <xdr:cNvSpPr txBox="1"/>
      </xdr:nvSpPr>
      <xdr:spPr>
        <a:xfrm>
          <a:off x="5486400" y="9401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105</xdr:row>
      <xdr:rowOff>0</xdr:rowOff>
    </xdr:from>
    <xdr:ext cx="914400" cy="264560"/>
    <xdr:sp>
      <xdr:nvSpPr>
        <xdr:cNvPr id="278" name="TextBox 277"/>
        <xdr:cNvSpPr txBox="1"/>
      </xdr:nvSpPr>
      <xdr:spPr>
        <a:xfrm>
          <a:off x="5486400" y="20078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914400" cy="264560"/>
    <xdr:sp>
      <xdr:nvSpPr>
        <xdr:cNvPr id="279" name="TextBox 278"/>
        <xdr:cNvSpPr txBox="1"/>
      </xdr:nvSpPr>
      <xdr:spPr>
        <a:xfrm>
          <a:off x="5486400" y="17364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24</xdr:row>
      <xdr:rowOff>0</xdr:rowOff>
    </xdr:from>
    <xdr:ext cx="914400" cy="264560"/>
    <xdr:sp>
      <xdr:nvSpPr>
        <xdr:cNvPr id="280" name="TextBox 279"/>
        <xdr:cNvSpPr txBox="1"/>
      </xdr:nvSpPr>
      <xdr:spPr>
        <a:xfrm>
          <a:off x="5486400" y="5419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57</xdr:row>
      <xdr:rowOff>0</xdr:rowOff>
    </xdr:from>
    <xdr:ext cx="914400" cy="264560"/>
    <xdr:sp>
      <xdr:nvSpPr>
        <xdr:cNvPr id="281" name="TextBox 280"/>
        <xdr:cNvSpPr txBox="1"/>
      </xdr:nvSpPr>
      <xdr:spPr>
        <a:xfrm>
          <a:off x="5486400" y="11391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106</xdr:row>
      <xdr:rowOff>0</xdr:rowOff>
    </xdr:from>
    <xdr:ext cx="914400" cy="264560"/>
    <xdr:sp>
      <xdr:nvSpPr>
        <xdr:cNvPr id="282" name="TextBox 281"/>
        <xdr:cNvSpPr txBox="1"/>
      </xdr:nvSpPr>
      <xdr:spPr>
        <a:xfrm>
          <a:off x="5486400" y="20259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914400" cy="264560"/>
    <xdr:sp>
      <xdr:nvSpPr>
        <xdr:cNvPr id="283" name="TextBox 282"/>
        <xdr:cNvSpPr txBox="1"/>
      </xdr:nvSpPr>
      <xdr:spPr>
        <a:xfrm>
          <a:off x="5486400" y="14287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100</xdr:row>
      <xdr:rowOff>0</xdr:rowOff>
    </xdr:from>
    <xdr:ext cx="914400" cy="264560"/>
    <xdr:sp>
      <xdr:nvSpPr>
        <xdr:cNvPr id="284" name="TextBox 283"/>
        <xdr:cNvSpPr txBox="1"/>
      </xdr:nvSpPr>
      <xdr:spPr>
        <a:xfrm>
          <a:off x="5486400" y="19173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109</xdr:row>
      <xdr:rowOff>0</xdr:rowOff>
    </xdr:from>
    <xdr:ext cx="914400" cy="264560"/>
    <xdr:sp>
      <xdr:nvSpPr>
        <xdr:cNvPr id="285" name="TextBox 284"/>
        <xdr:cNvSpPr txBox="1"/>
      </xdr:nvSpPr>
      <xdr:spPr>
        <a:xfrm>
          <a:off x="5486400" y="20802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47</xdr:row>
      <xdr:rowOff>0</xdr:rowOff>
    </xdr:from>
    <xdr:ext cx="914400" cy="264560"/>
    <xdr:sp>
      <xdr:nvSpPr>
        <xdr:cNvPr id="286" name="TextBox 285"/>
        <xdr:cNvSpPr txBox="1"/>
      </xdr:nvSpPr>
      <xdr:spPr>
        <a:xfrm>
          <a:off x="5486400" y="9582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914400" cy="264560"/>
    <xdr:sp>
      <xdr:nvSpPr>
        <xdr:cNvPr id="287" name="TextBox 286"/>
        <xdr:cNvSpPr txBox="1"/>
      </xdr:nvSpPr>
      <xdr:spPr>
        <a:xfrm>
          <a:off x="5486400" y="153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914400" cy="264560"/>
    <xdr:sp>
      <xdr:nvSpPr>
        <xdr:cNvPr id="288" name="TextBox 287"/>
        <xdr:cNvSpPr txBox="1"/>
      </xdr:nvSpPr>
      <xdr:spPr>
        <a:xfrm>
          <a:off x="5486400" y="4876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914400" cy="264560"/>
    <xdr:sp>
      <xdr:nvSpPr>
        <xdr:cNvPr id="289" name="TextBox 288"/>
        <xdr:cNvSpPr txBox="1"/>
      </xdr:nvSpPr>
      <xdr:spPr>
        <a:xfrm>
          <a:off x="5486400" y="9763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914400" cy="264560"/>
    <xdr:sp>
      <xdr:nvSpPr>
        <xdr:cNvPr id="290" name="TextBox 289"/>
        <xdr:cNvSpPr txBox="1"/>
      </xdr:nvSpPr>
      <xdr:spPr>
        <a:xfrm>
          <a:off x="5486400" y="20440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95</xdr:row>
      <xdr:rowOff>0</xdr:rowOff>
    </xdr:from>
    <xdr:ext cx="914400" cy="264560"/>
    <xdr:sp>
      <xdr:nvSpPr>
        <xdr:cNvPr id="291" name="TextBox 290"/>
        <xdr:cNvSpPr txBox="1"/>
      </xdr:nvSpPr>
      <xdr:spPr>
        <a:xfrm>
          <a:off x="5486400" y="18268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914400" cy="264560"/>
    <xdr:sp>
      <xdr:nvSpPr>
        <xdr:cNvPr id="292" name="TextBox 291"/>
        <xdr:cNvSpPr txBox="1"/>
      </xdr:nvSpPr>
      <xdr:spPr>
        <a:xfrm>
          <a:off x="5486400" y="4695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51</xdr:row>
      <xdr:rowOff>0</xdr:rowOff>
    </xdr:from>
    <xdr:ext cx="914400" cy="264560"/>
    <xdr:sp>
      <xdr:nvSpPr>
        <xdr:cNvPr id="293" name="TextBox 292"/>
        <xdr:cNvSpPr txBox="1"/>
      </xdr:nvSpPr>
      <xdr:spPr>
        <a:xfrm>
          <a:off x="5486400" y="10306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61</xdr:row>
      <xdr:rowOff>0</xdr:rowOff>
    </xdr:from>
    <xdr:ext cx="914400" cy="264560"/>
    <xdr:sp>
      <xdr:nvSpPr>
        <xdr:cNvPr id="294" name="TextBox 293"/>
        <xdr:cNvSpPr txBox="1"/>
      </xdr:nvSpPr>
      <xdr:spPr>
        <a:xfrm>
          <a:off x="5486400" y="12115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80</xdr:row>
      <xdr:rowOff>0</xdr:rowOff>
    </xdr:from>
    <xdr:ext cx="914400" cy="264560"/>
    <xdr:sp>
      <xdr:nvSpPr>
        <xdr:cNvPr id="295" name="TextBox 294"/>
        <xdr:cNvSpPr txBox="1"/>
      </xdr:nvSpPr>
      <xdr:spPr>
        <a:xfrm>
          <a:off x="5486400" y="15554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96</xdr:row>
      <xdr:rowOff>0</xdr:rowOff>
    </xdr:from>
    <xdr:ext cx="914400" cy="264560"/>
    <xdr:sp>
      <xdr:nvSpPr>
        <xdr:cNvPr id="296" name="TextBox 295"/>
        <xdr:cNvSpPr txBox="1"/>
      </xdr:nvSpPr>
      <xdr:spPr>
        <a:xfrm>
          <a:off x="5486400" y="18449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101</xdr:row>
      <xdr:rowOff>0</xdr:rowOff>
    </xdr:from>
    <xdr:ext cx="914400" cy="264560"/>
    <xdr:sp>
      <xdr:nvSpPr>
        <xdr:cNvPr id="297" name="TextBox 296"/>
        <xdr:cNvSpPr txBox="1"/>
      </xdr:nvSpPr>
      <xdr:spPr>
        <a:xfrm>
          <a:off x="5486400" y="19354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25</xdr:row>
      <xdr:rowOff>0</xdr:rowOff>
    </xdr:from>
    <xdr:ext cx="914400" cy="264560"/>
    <xdr:sp>
      <xdr:nvSpPr>
        <xdr:cNvPr id="298" name="TextBox 297"/>
        <xdr:cNvSpPr txBox="1"/>
      </xdr:nvSpPr>
      <xdr:spPr>
        <a:xfrm>
          <a:off x="5486400" y="5600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83</xdr:row>
      <xdr:rowOff>0</xdr:rowOff>
    </xdr:from>
    <xdr:ext cx="914400" cy="264560"/>
    <xdr:sp>
      <xdr:nvSpPr>
        <xdr:cNvPr id="299" name="TextBox 298"/>
        <xdr:cNvSpPr txBox="1"/>
      </xdr:nvSpPr>
      <xdr:spPr>
        <a:xfrm>
          <a:off x="5486400" y="16097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58</xdr:row>
      <xdr:rowOff>0</xdr:rowOff>
    </xdr:from>
    <xdr:ext cx="914400" cy="264560"/>
    <xdr:sp>
      <xdr:nvSpPr>
        <xdr:cNvPr id="300" name="TextBox 299"/>
        <xdr:cNvSpPr txBox="1"/>
      </xdr:nvSpPr>
      <xdr:spPr>
        <a:xfrm>
          <a:off x="5486400" y="11572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75</xdr:row>
      <xdr:rowOff>0</xdr:rowOff>
    </xdr:from>
    <xdr:ext cx="914400" cy="264560"/>
    <xdr:sp>
      <xdr:nvSpPr>
        <xdr:cNvPr id="301" name="TextBox 300"/>
        <xdr:cNvSpPr txBox="1"/>
      </xdr:nvSpPr>
      <xdr:spPr>
        <a:xfrm>
          <a:off x="5486400" y="14649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914400" cy="264560"/>
    <xdr:sp>
      <xdr:nvSpPr>
        <xdr:cNvPr id="302" name="TextBox 301"/>
        <xdr:cNvSpPr txBox="1"/>
      </xdr:nvSpPr>
      <xdr:spPr>
        <a:xfrm>
          <a:off x="5486400" y="5781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102</xdr:row>
      <xdr:rowOff>0</xdr:rowOff>
    </xdr:from>
    <xdr:ext cx="914400" cy="264560"/>
    <xdr:sp>
      <xdr:nvSpPr>
        <xdr:cNvPr id="303" name="TextBox 302"/>
        <xdr:cNvSpPr txBox="1"/>
      </xdr:nvSpPr>
      <xdr:spPr>
        <a:xfrm>
          <a:off x="5486400" y="19535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914400" cy="264560"/>
    <xdr:sp>
      <xdr:nvSpPr>
        <xdr:cNvPr id="304" name="TextBox 303"/>
        <xdr:cNvSpPr txBox="1"/>
      </xdr:nvSpPr>
      <xdr:spPr>
        <a:xfrm>
          <a:off x="5486400" y="6143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914400" cy="264560"/>
    <xdr:sp>
      <xdr:nvSpPr>
        <xdr:cNvPr id="305" name="TextBox 304"/>
        <xdr:cNvSpPr txBox="1"/>
      </xdr:nvSpPr>
      <xdr:spPr>
        <a:xfrm>
          <a:off x="5486400" y="4333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62</xdr:row>
      <xdr:rowOff>0</xdr:rowOff>
    </xdr:from>
    <xdr:ext cx="914400" cy="264560"/>
    <xdr:sp>
      <xdr:nvSpPr>
        <xdr:cNvPr id="306" name="TextBox 305"/>
        <xdr:cNvSpPr txBox="1"/>
      </xdr:nvSpPr>
      <xdr:spPr>
        <a:xfrm>
          <a:off x="5486400" y="12296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914400" cy="264560"/>
    <xdr:sp>
      <xdr:nvSpPr>
        <xdr:cNvPr id="307" name="TextBox 306"/>
        <xdr:cNvSpPr txBox="1"/>
      </xdr:nvSpPr>
      <xdr:spPr>
        <a:xfrm>
          <a:off x="5486400" y="9944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914400" cy="264560"/>
    <xdr:sp>
      <xdr:nvSpPr>
        <xdr:cNvPr id="308" name="TextBox 307"/>
        <xdr:cNvSpPr txBox="1"/>
      </xdr:nvSpPr>
      <xdr:spPr>
        <a:xfrm>
          <a:off x="5486400" y="15011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914400" cy="264560"/>
    <xdr:sp>
      <xdr:nvSpPr>
        <xdr:cNvPr id="309" name="TextBox 308"/>
        <xdr:cNvSpPr txBox="1"/>
      </xdr:nvSpPr>
      <xdr:spPr>
        <a:xfrm>
          <a:off x="5486400" y="7048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914400" cy="264560"/>
    <xdr:sp>
      <xdr:nvSpPr>
        <xdr:cNvPr id="310" name="TextBox 309"/>
        <xdr:cNvSpPr txBox="1"/>
      </xdr:nvSpPr>
      <xdr:spPr>
        <a:xfrm>
          <a:off x="5486400" y="63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914400" cy="264560"/>
    <xdr:sp>
      <xdr:nvSpPr>
        <xdr:cNvPr id="311" name="TextBox 310"/>
        <xdr:cNvSpPr txBox="1"/>
      </xdr:nvSpPr>
      <xdr:spPr>
        <a:xfrm>
          <a:off x="5486400" y="13744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914400" cy="264560"/>
    <xdr:sp>
      <xdr:nvSpPr>
        <xdr:cNvPr id="312" name="TextBox 311"/>
        <xdr:cNvSpPr txBox="1"/>
      </xdr:nvSpPr>
      <xdr:spPr>
        <a:xfrm>
          <a:off x="5486400" y="5962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42</xdr:row>
      <xdr:rowOff>0</xdr:rowOff>
    </xdr:from>
    <xdr:ext cx="914400" cy="264560"/>
    <xdr:sp>
      <xdr:nvSpPr>
        <xdr:cNvPr id="313" name="TextBox 312"/>
        <xdr:cNvSpPr txBox="1"/>
      </xdr:nvSpPr>
      <xdr:spPr>
        <a:xfrm>
          <a:off x="5486400" y="8677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914400" cy="264560"/>
    <xdr:sp>
      <xdr:nvSpPr>
        <xdr:cNvPr id="314" name="TextBox 313"/>
        <xdr:cNvSpPr txBox="1"/>
      </xdr:nvSpPr>
      <xdr:spPr>
        <a:xfrm>
          <a:off x="5486400" y="5057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52</xdr:row>
      <xdr:rowOff>0</xdr:rowOff>
    </xdr:from>
    <xdr:ext cx="914400" cy="264560"/>
    <xdr:sp>
      <xdr:nvSpPr>
        <xdr:cNvPr id="315" name="TextBox 314"/>
        <xdr:cNvSpPr txBox="1"/>
      </xdr:nvSpPr>
      <xdr:spPr>
        <a:xfrm>
          <a:off x="5486400" y="10487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97</xdr:row>
      <xdr:rowOff>0</xdr:rowOff>
    </xdr:from>
    <xdr:ext cx="914400" cy="264560"/>
    <xdr:sp>
      <xdr:nvSpPr>
        <xdr:cNvPr id="316" name="TextBox 315"/>
        <xdr:cNvSpPr txBox="1"/>
      </xdr:nvSpPr>
      <xdr:spPr>
        <a:xfrm>
          <a:off x="5486400" y="18630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98</xdr:row>
      <xdr:rowOff>0</xdr:rowOff>
    </xdr:from>
    <xdr:ext cx="914400" cy="264560"/>
    <xdr:sp>
      <xdr:nvSpPr>
        <xdr:cNvPr id="317" name="TextBox 316"/>
        <xdr:cNvSpPr txBox="1"/>
      </xdr:nvSpPr>
      <xdr:spPr>
        <a:xfrm>
          <a:off x="5486400" y="18811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914400" cy="264560"/>
    <xdr:sp>
      <xdr:nvSpPr>
        <xdr:cNvPr id="318" name="TextBox 317"/>
        <xdr:cNvSpPr txBox="1"/>
      </xdr:nvSpPr>
      <xdr:spPr>
        <a:xfrm>
          <a:off x="5486400" y="4514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91</xdr:row>
      <xdr:rowOff>0</xdr:rowOff>
    </xdr:from>
    <xdr:ext cx="914400" cy="264560"/>
    <xdr:sp>
      <xdr:nvSpPr>
        <xdr:cNvPr id="319" name="TextBox 318"/>
        <xdr:cNvSpPr txBox="1"/>
      </xdr:nvSpPr>
      <xdr:spPr>
        <a:xfrm>
          <a:off x="5486400" y="17545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53</xdr:row>
      <xdr:rowOff>0</xdr:rowOff>
    </xdr:from>
    <xdr:ext cx="914400" cy="264560"/>
    <xdr:sp>
      <xdr:nvSpPr>
        <xdr:cNvPr id="320" name="TextBox 319"/>
        <xdr:cNvSpPr txBox="1"/>
      </xdr:nvSpPr>
      <xdr:spPr>
        <a:xfrm>
          <a:off x="5486400" y="10668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914400" cy="264560"/>
    <xdr:sp>
      <xdr:nvSpPr>
        <xdr:cNvPr id="321" name="TextBox 320"/>
        <xdr:cNvSpPr txBox="1"/>
      </xdr:nvSpPr>
      <xdr:spPr>
        <a:xfrm>
          <a:off x="5486400" y="108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34</xdr:row>
      <xdr:rowOff>0</xdr:rowOff>
    </xdr:from>
    <xdr:ext cx="914400" cy="264560"/>
    <xdr:sp>
      <xdr:nvSpPr>
        <xdr:cNvPr id="322" name="TextBox 321"/>
        <xdr:cNvSpPr txBox="1"/>
      </xdr:nvSpPr>
      <xdr:spPr>
        <a:xfrm>
          <a:off x="5486400" y="7229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84</xdr:row>
      <xdr:rowOff>0</xdr:rowOff>
    </xdr:from>
    <xdr:ext cx="914400" cy="264560"/>
    <xdr:sp>
      <xdr:nvSpPr>
        <xdr:cNvPr id="323" name="TextBox 322"/>
        <xdr:cNvSpPr txBox="1"/>
      </xdr:nvSpPr>
      <xdr:spPr>
        <a:xfrm>
          <a:off x="5486400" y="16278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914400" cy="264560"/>
    <xdr:sp>
      <xdr:nvSpPr>
        <xdr:cNvPr id="324" name="TextBox 323"/>
        <xdr:cNvSpPr txBox="1"/>
      </xdr:nvSpPr>
      <xdr:spPr>
        <a:xfrm>
          <a:off x="5486400" y="5238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103</xdr:row>
      <xdr:rowOff>0</xdr:rowOff>
    </xdr:from>
    <xdr:ext cx="914400" cy="264560"/>
    <xdr:sp>
      <xdr:nvSpPr>
        <xdr:cNvPr id="325" name="TextBox 324"/>
        <xdr:cNvSpPr txBox="1"/>
      </xdr:nvSpPr>
      <xdr:spPr>
        <a:xfrm>
          <a:off x="5486400" y="19716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85</xdr:row>
      <xdr:rowOff>0</xdr:rowOff>
    </xdr:from>
    <xdr:ext cx="914400" cy="264560"/>
    <xdr:sp>
      <xdr:nvSpPr>
        <xdr:cNvPr id="326" name="TextBox 325"/>
        <xdr:cNvSpPr txBox="1"/>
      </xdr:nvSpPr>
      <xdr:spPr>
        <a:xfrm>
          <a:off x="5486400" y="16459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914400" cy="264560"/>
    <xdr:sp>
      <xdr:nvSpPr>
        <xdr:cNvPr id="327" name="TextBox 326"/>
        <xdr:cNvSpPr txBox="1"/>
      </xdr:nvSpPr>
      <xdr:spPr>
        <a:xfrm>
          <a:off x="5486400" y="7410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99</xdr:row>
      <xdr:rowOff>0</xdr:rowOff>
    </xdr:from>
    <xdr:ext cx="914400" cy="264560"/>
    <xdr:sp>
      <xdr:nvSpPr>
        <xdr:cNvPr id="328" name="TextBox 327"/>
        <xdr:cNvSpPr txBox="1"/>
      </xdr:nvSpPr>
      <xdr:spPr>
        <a:xfrm>
          <a:off x="5486400" y="18992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39</xdr:row>
      <xdr:rowOff>0</xdr:rowOff>
    </xdr:from>
    <xdr:ext cx="914400" cy="264560"/>
    <xdr:sp>
      <xdr:nvSpPr>
        <xdr:cNvPr id="329" name="TextBox 328"/>
        <xdr:cNvSpPr txBox="1"/>
      </xdr:nvSpPr>
      <xdr:spPr>
        <a:xfrm>
          <a:off x="5486400" y="8134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76</xdr:row>
      <xdr:rowOff>0</xdr:rowOff>
    </xdr:from>
    <xdr:ext cx="914400" cy="264560"/>
    <xdr:sp>
      <xdr:nvSpPr>
        <xdr:cNvPr id="330" name="TextBox 329"/>
        <xdr:cNvSpPr txBox="1"/>
      </xdr:nvSpPr>
      <xdr:spPr>
        <a:xfrm>
          <a:off x="5486400" y="14830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59</xdr:row>
      <xdr:rowOff>0</xdr:rowOff>
    </xdr:from>
    <xdr:ext cx="914400" cy="264560"/>
    <xdr:sp>
      <xdr:nvSpPr>
        <xdr:cNvPr id="331" name="TextBox 330"/>
        <xdr:cNvSpPr txBox="1"/>
      </xdr:nvSpPr>
      <xdr:spPr>
        <a:xfrm>
          <a:off x="5486400" y="11753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914400" cy="264560"/>
    <xdr:sp>
      <xdr:nvSpPr>
        <xdr:cNvPr id="332" name="TextBox 331"/>
        <xdr:cNvSpPr txBox="1"/>
      </xdr:nvSpPr>
      <xdr:spPr>
        <a:xfrm>
          <a:off x="5486400" y="8858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44</xdr:row>
      <xdr:rowOff>0</xdr:rowOff>
    </xdr:from>
    <xdr:ext cx="914400" cy="264560"/>
    <xdr:sp>
      <xdr:nvSpPr>
        <xdr:cNvPr id="333" name="TextBox 332"/>
        <xdr:cNvSpPr txBox="1"/>
      </xdr:nvSpPr>
      <xdr:spPr>
        <a:xfrm>
          <a:off x="5486400" y="9039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104</xdr:row>
      <xdr:rowOff>0</xdr:rowOff>
    </xdr:from>
    <xdr:ext cx="914400" cy="264560"/>
    <xdr:sp>
      <xdr:nvSpPr>
        <xdr:cNvPr id="334" name="TextBox 333"/>
        <xdr:cNvSpPr txBox="1"/>
      </xdr:nvSpPr>
      <xdr:spPr>
        <a:xfrm>
          <a:off x="5486400" y="1989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86</xdr:row>
      <xdr:rowOff>0</xdr:rowOff>
    </xdr:from>
    <xdr:ext cx="914400" cy="264560"/>
    <xdr:sp>
      <xdr:nvSpPr>
        <xdr:cNvPr id="335" name="TextBox 334"/>
        <xdr:cNvSpPr txBox="1"/>
      </xdr:nvSpPr>
      <xdr:spPr>
        <a:xfrm>
          <a:off x="5486400" y="16640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63</xdr:row>
      <xdr:rowOff>0</xdr:rowOff>
    </xdr:from>
    <xdr:ext cx="914400" cy="264560"/>
    <xdr:sp>
      <xdr:nvSpPr>
        <xdr:cNvPr id="336" name="TextBox 335"/>
        <xdr:cNvSpPr txBox="1"/>
      </xdr:nvSpPr>
      <xdr:spPr>
        <a:xfrm>
          <a:off x="5486400" y="12477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66</xdr:row>
      <xdr:rowOff>0</xdr:rowOff>
    </xdr:from>
    <xdr:ext cx="914400" cy="264560"/>
    <xdr:sp>
      <xdr:nvSpPr>
        <xdr:cNvPr id="337" name="TextBox 336"/>
        <xdr:cNvSpPr txBox="1"/>
      </xdr:nvSpPr>
      <xdr:spPr>
        <a:xfrm>
          <a:off x="5486400" y="13020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71</xdr:row>
      <xdr:rowOff>0</xdr:rowOff>
    </xdr:from>
    <xdr:ext cx="914400" cy="264560"/>
    <xdr:sp>
      <xdr:nvSpPr>
        <xdr:cNvPr id="338" name="TextBox 337"/>
        <xdr:cNvSpPr txBox="1"/>
      </xdr:nvSpPr>
      <xdr:spPr>
        <a:xfrm>
          <a:off x="5486400" y="13925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92</xdr:row>
      <xdr:rowOff>0</xdr:rowOff>
    </xdr:from>
    <xdr:ext cx="914400" cy="264560"/>
    <xdr:sp>
      <xdr:nvSpPr>
        <xdr:cNvPr id="339" name="TextBox 338"/>
        <xdr:cNvSpPr txBox="1"/>
      </xdr:nvSpPr>
      <xdr:spPr>
        <a:xfrm>
          <a:off x="5486400" y="17726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31</xdr:row>
      <xdr:rowOff>0</xdr:rowOff>
    </xdr:from>
    <xdr:ext cx="914400" cy="264560"/>
    <xdr:sp>
      <xdr:nvSpPr>
        <xdr:cNvPr id="340" name="TextBox 339"/>
        <xdr:cNvSpPr txBox="1"/>
      </xdr:nvSpPr>
      <xdr:spPr>
        <a:xfrm>
          <a:off x="5486400" y="668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60</xdr:row>
      <xdr:rowOff>0</xdr:rowOff>
    </xdr:from>
    <xdr:ext cx="914400" cy="264560"/>
    <xdr:sp>
      <xdr:nvSpPr>
        <xdr:cNvPr id="341" name="TextBox 340"/>
        <xdr:cNvSpPr txBox="1"/>
      </xdr:nvSpPr>
      <xdr:spPr>
        <a:xfrm>
          <a:off x="5486400" y="11934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81</xdr:row>
      <xdr:rowOff>0</xdr:rowOff>
    </xdr:from>
    <xdr:ext cx="914400" cy="264560"/>
    <xdr:sp>
      <xdr:nvSpPr>
        <xdr:cNvPr id="342" name="TextBox 341"/>
        <xdr:cNvSpPr txBox="1"/>
      </xdr:nvSpPr>
      <xdr:spPr>
        <a:xfrm>
          <a:off x="5486400" y="15735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67</xdr:row>
      <xdr:rowOff>0</xdr:rowOff>
    </xdr:from>
    <xdr:ext cx="914400" cy="264560"/>
    <xdr:sp>
      <xdr:nvSpPr>
        <xdr:cNvPr id="343" name="TextBox 342"/>
        <xdr:cNvSpPr txBox="1"/>
      </xdr:nvSpPr>
      <xdr:spPr>
        <a:xfrm>
          <a:off x="5486400" y="13201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914400" cy="264560"/>
    <xdr:sp>
      <xdr:nvSpPr>
        <xdr:cNvPr id="344" name="TextBox 343"/>
        <xdr:cNvSpPr txBox="1"/>
      </xdr:nvSpPr>
      <xdr:spPr>
        <a:xfrm>
          <a:off x="5486400" y="6505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914400" cy="264560"/>
    <xdr:sp>
      <xdr:nvSpPr>
        <xdr:cNvPr id="345" name="TextBox 344"/>
        <xdr:cNvSpPr txBox="1"/>
      </xdr:nvSpPr>
      <xdr:spPr>
        <a:xfrm>
          <a:off x="5486400" y="4514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914400" cy="264560"/>
    <xdr:sp>
      <xdr:nvSpPr>
        <xdr:cNvPr id="346" name="TextBox 345"/>
        <xdr:cNvSpPr txBox="1"/>
      </xdr:nvSpPr>
      <xdr:spPr>
        <a:xfrm>
          <a:off x="5486400" y="4695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914400" cy="264560"/>
    <xdr:sp>
      <xdr:nvSpPr>
        <xdr:cNvPr id="347" name="TextBox 346"/>
        <xdr:cNvSpPr txBox="1"/>
      </xdr:nvSpPr>
      <xdr:spPr>
        <a:xfrm>
          <a:off x="5486400" y="4876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22</xdr:row>
      <xdr:rowOff>0</xdr:rowOff>
    </xdr:from>
    <xdr:ext cx="914400" cy="264560"/>
    <xdr:sp>
      <xdr:nvSpPr>
        <xdr:cNvPr id="348" name="TextBox 347"/>
        <xdr:cNvSpPr txBox="1"/>
      </xdr:nvSpPr>
      <xdr:spPr>
        <a:xfrm>
          <a:off x="5486400" y="5057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914400" cy="264560"/>
    <xdr:sp>
      <xdr:nvSpPr>
        <xdr:cNvPr id="349" name="TextBox 348"/>
        <xdr:cNvSpPr txBox="1"/>
      </xdr:nvSpPr>
      <xdr:spPr>
        <a:xfrm>
          <a:off x="5486400" y="5238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24</xdr:row>
      <xdr:rowOff>0</xdr:rowOff>
    </xdr:from>
    <xdr:ext cx="914400" cy="264560"/>
    <xdr:sp>
      <xdr:nvSpPr>
        <xdr:cNvPr id="350" name="TextBox 349"/>
        <xdr:cNvSpPr txBox="1"/>
      </xdr:nvSpPr>
      <xdr:spPr>
        <a:xfrm>
          <a:off x="5486400" y="5419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25</xdr:row>
      <xdr:rowOff>0</xdr:rowOff>
    </xdr:from>
    <xdr:ext cx="914400" cy="264560"/>
    <xdr:sp>
      <xdr:nvSpPr>
        <xdr:cNvPr id="351" name="TextBox 350"/>
        <xdr:cNvSpPr txBox="1"/>
      </xdr:nvSpPr>
      <xdr:spPr>
        <a:xfrm>
          <a:off x="5486400" y="5600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914400" cy="264560"/>
    <xdr:sp>
      <xdr:nvSpPr>
        <xdr:cNvPr id="352" name="TextBox 351"/>
        <xdr:cNvSpPr txBox="1"/>
      </xdr:nvSpPr>
      <xdr:spPr>
        <a:xfrm>
          <a:off x="5486400" y="5781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27</xdr:row>
      <xdr:rowOff>0</xdr:rowOff>
    </xdr:from>
    <xdr:ext cx="914400" cy="264560"/>
    <xdr:sp>
      <xdr:nvSpPr>
        <xdr:cNvPr id="353" name="TextBox 352"/>
        <xdr:cNvSpPr txBox="1"/>
      </xdr:nvSpPr>
      <xdr:spPr>
        <a:xfrm>
          <a:off x="5486400" y="5962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28</xdr:row>
      <xdr:rowOff>0</xdr:rowOff>
    </xdr:from>
    <xdr:ext cx="914400" cy="264560"/>
    <xdr:sp>
      <xdr:nvSpPr>
        <xdr:cNvPr id="354" name="TextBox 353"/>
        <xdr:cNvSpPr txBox="1"/>
      </xdr:nvSpPr>
      <xdr:spPr>
        <a:xfrm>
          <a:off x="5486400" y="6143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29</xdr:row>
      <xdr:rowOff>0</xdr:rowOff>
    </xdr:from>
    <xdr:ext cx="914400" cy="264560"/>
    <xdr:sp>
      <xdr:nvSpPr>
        <xdr:cNvPr id="355" name="TextBox 354"/>
        <xdr:cNvSpPr txBox="1"/>
      </xdr:nvSpPr>
      <xdr:spPr>
        <a:xfrm>
          <a:off x="5486400" y="6324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914400" cy="264560"/>
    <xdr:sp>
      <xdr:nvSpPr>
        <xdr:cNvPr id="356" name="TextBox 355"/>
        <xdr:cNvSpPr txBox="1"/>
      </xdr:nvSpPr>
      <xdr:spPr>
        <a:xfrm>
          <a:off x="5486400" y="6505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31</xdr:row>
      <xdr:rowOff>0</xdr:rowOff>
    </xdr:from>
    <xdr:ext cx="914400" cy="264560"/>
    <xdr:sp>
      <xdr:nvSpPr>
        <xdr:cNvPr id="357" name="TextBox 356"/>
        <xdr:cNvSpPr txBox="1"/>
      </xdr:nvSpPr>
      <xdr:spPr>
        <a:xfrm>
          <a:off x="5486400" y="6686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32</xdr:row>
      <xdr:rowOff>0</xdr:rowOff>
    </xdr:from>
    <xdr:ext cx="914400" cy="264560"/>
    <xdr:sp>
      <xdr:nvSpPr>
        <xdr:cNvPr id="358" name="TextBox 357"/>
        <xdr:cNvSpPr txBox="1"/>
      </xdr:nvSpPr>
      <xdr:spPr>
        <a:xfrm>
          <a:off x="5486400" y="6867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914400" cy="264560"/>
    <xdr:sp>
      <xdr:nvSpPr>
        <xdr:cNvPr id="359" name="TextBox 358"/>
        <xdr:cNvSpPr txBox="1"/>
      </xdr:nvSpPr>
      <xdr:spPr>
        <a:xfrm>
          <a:off x="5486400" y="7048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34</xdr:row>
      <xdr:rowOff>0</xdr:rowOff>
    </xdr:from>
    <xdr:ext cx="914400" cy="264560"/>
    <xdr:sp>
      <xdr:nvSpPr>
        <xdr:cNvPr id="360" name="TextBox 359"/>
        <xdr:cNvSpPr txBox="1"/>
      </xdr:nvSpPr>
      <xdr:spPr>
        <a:xfrm>
          <a:off x="5486400" y="7229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914400" cy="264560"/>
    <xdr:sp>
      <xdr:nvSpPr>
        <xdr:cNvPr id="361" name="TextBox 360"/>
        <xdr:cNvSpPr txBox="1"/>
      </xdr:nvSpPr>
      <xdr:spPr>
        <a:xfrm>
          <a:off x="5486400" y="7410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36</xdr:row>
      <xdr:rowOff>0</xdr:rowOff>
    </xdr:from>
    <xdr:ext cx="914400" cy="264560"/>
    <xdr:sp>
      <xdr:nvSpPr>
        <xdr:cNvPr id="362" name="TextBox 361"/>
        <xdr:cNvSpPr txBox="1"/>
      </xdr:nvSpPr>
      <xdr:spPr>
        <a:xfrm>
          <a:off x="5486400" y="7591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914400" cy="264560"/>
    <xdr:sp>
      <xdr:nvSpPr>
        <xdr:cNvPr id="363" name="TextBox 362"/>
        <xdr:cNvSpPr txBox="1"/>
      </xdr:nvSpPr>
      <xdr:spPr>
        <a:xfrm>
          <a:off x="5486400" y="7772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38</xdr:row>
      <xdr:rowOff>0</xdr:rowOff>
    </xdr:from>
    <xdr:ext cx="914400" cy="264560"/>
    <xdr:sp>
      <xdr:nvSpPr>
        <xdr:cNvPr id="364" name="TextBox 363"/>
        <xdr:cNvSpPr txBox="1"/>
      </xdr:nvSpPr>
      <xdr:spPr>
        <a:xfrm>
          <a:off x="5486400" y="7953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39</xdr:row>
      <xdr:rowOff>0</xdr:rowOff>
    </xdr:from>
    <xdr:ext cx="914400" cy="264560"/>
    <xdr:sp>
      <xdr:nvSpPr>
        <xdr:cNvPr id="365" name="TextBox 364"/>
        <xdr:cNvSpPr txBox="1"/>
      </xdr:nvSpPr>
      <xdr:spPr>
        <a:xfrm>
          <a:off x="5486400" y="8134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40</xdr:row>
      <xdr:rowOff>0</xdr:rowOff>
    </xdr:from>
    <xdr:ext cx="914400" cy="264560"/>
    <xdr:sp>
      <xdr:nvSpPr>
        <xdr:cNvPr id="366" name="TextBox 365"/>
        <xdr:cNvSpPr txBox="1"/>
      </xdr:nvSpPr>
      <xdr:spPr>
        <a:xfrm>
          <a:off x="5486400" y="8315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41</xdr:row>
      <xdr:rowOff>0</xdr:rowOff>
    </xdr:from>
    <xdr:ext cx="914400" cy="264560"/>
    <xdr:sp>
      <xdr:nvSpPr>
        <xdr:cNvPr id="367" name="TextBox 366"/>
        <xdr:cNvSpPr txBox="1"/>
      </xdr:nvSpPr>
      <xdr:spPr>
        <a:xfrm>
          <a:off x="5486400" y="8496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42</xdr:row>
      <xdr:rowOff>0</xdr:rowOff>
    </xdr:from>
    <xdr:ext cx="914400" cy="264560"/>
    <xdr:sp>
      <xdr:nvSpPr>
        <xdr:cNvPr id="368" name="TextBox 367"/>
        <xdr:cNvSpPr txBox="1"/>
      </xdr:nvSpPr>
      <xdr:spPr>
        <a:xfrm>
          <a:off x="5486400" y="8677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914400" cy="264560"/>
    <xdr:sp>
      <xdr:nvSpPr>
        <xdr:cNvPr id="369" name="TextBox 368"/>
        <xdr:cNvSpPr txBox="1"/>
      </xdr:nvSpPr>
      <xdr:spPr>
        <a:xfrm>
          <a:off x="5486400" y="8858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44</xdr:row>
      <xdr:rowOff>0</xdr:rowOff>
    </xdr:from>
    <xdr:ext cx="914400" cy="264560"/>
    <xdr:sp>
      <xdr:nvSpPr>
        <xdr:cNvPr id="370" name="TextBox 369"/>
        <xdr:cNvSpPr txBox="1"/>
      </xdr:nvSpPr>
      <xdr:spPr>
        <a:xfrm>
          <a:off x="5486400" y="9039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45</xdr:row>
      <xdr:rowOff>0</xdr:rowOff>
    </xdr:from>
    <xdr:ext cx="914400" cy="264560"/>
    <xdr:sp>
      <xdr:nvSpPr>
        <xdr:cNvPr id="371" name="TextBox 370"/>
        <xdr:cNvSpPr txBox="1"/>
      </xdr:nvSpPr>
      <xdr:spPr>
        <a:xfrm>
          <a:off x="5486400" y="9220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46</xdr:row>
      <xdr:rowOff>0</xdr:rowOff>
    </xdr:from>
    <xdr:ext cx="914400" cy="264560"/>
    <xdr:sp>
      <xdr:nvSpPr>
        <xdr:cNvPr id="372" name="TextBox 371"/>
        <xdr:cNvSpPr txBox="1"/>
      </xdr:nvSpPr>
      <xdr:spPr>
        <a:xfrm>
          <a:off x="5486400" y="9401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47</xdr:row>
      <xdr:rowOff>0</xdr:rowOff>
    </xdr:from>
    <xdr:ext cx="914400" cy="264560"/>
    <xdr:sp>
      <xdr:nvSpPr>
        <xdr:cNvPr id="373" name="TextBox 372"/>
        <xdr:cNvSpPr txBox="1"/>
      </xdr:nvSpPr>
      <xdr:spPr>
        <a:xfrm>
          <a:off x="5486400" y="9582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914400" cy="264560"/>
    <xdr:sp>
      <xdr:nvSpPr>
        <xdr:cNvPr id="374" name="TextBox 373"/>
        <xdr:cNvSpPr txBox="1"/>
      </xdr:nvSpPr>
      <xdr:spPr>
        <a:xfrm>
          <a:off x="5486400" y="9763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49</xdr:row>
      <xdr:rowOff>0</xdr:rowOff>
    </xdr:from>
    <xdr:ext cx="914400" cy="264560"/>
    <xdr:sp>
      <xdr:nvSpPr>
        <xdr:cNvPr id="375" name="TextBox 374"/>
        <xdr:cNvSpPr txBox="1"/>
      </xdr:nvSpPr>
      <xdr:spPr>
        <a:xfrm>
          <a:off x="5486400" y="9944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50</xdr:row>
      <xdr:rowOff>0</xdr:rowOff>
    </xdr:from>
    <xdr:ext cx="914400" cy="264560"/>
    <xdr:sp>
      <xdr:nvSpPr>
        <xdr:cNvPr id="376" name="TextBox 375"/>
        <xdr:cNvSpPr txBox="1"/>
      </xdr:nvSpPr>
      <xdr:spPr>
        <a:xfrm>
          <a:off x="5486400" y="10125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51</xdr:row>
      <xdr:rowOff>0</xdr:rowOff>
    </xdr:from>
    <xdr:ext cx="914400" cy="264560"/>
    <xdr:sp>
      <xdr:nvSpPr>
        <xdr:cNvPr id="377" name="TextBox 376"/>
        <xdr:cNvSpPr txBox="1"/>
      </xdr:nvSpPr>
      <xdr:spPr>
        <a:xfrm>
          <a:off x="5486400" y="10306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52</xdr:row>
      <xdr:rowOff>0</xdr:rowOff>
    </xdr:from>
    <xdr:ext cx="914400" cy="264560"/>
    <xdr:sp>
      <xdr:nvSpPr>
        <xdr:cNvPr id="378" name="TextBox 377"/>
        <xdr:cNvSpPr txBox="1"/>
      </xdr:nvSpPr>
      <xdr:spPr>
        <a:xfrm>
          <a:off x="5486400" y="10487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53</xdr:row>
      <xdr:rowOff>0</xdr:rowOff>
    </xdr:from>
    <xdr:ext cx="914400" cy="264560"/>
    <xdr:sp>
      <xdr:nvSpPr>
        <xdr:cNvPr id="379" name="TextBox 378"/>
        <xdr:cNvSpPr txBox="1"/>
      </xdr:nvSpPr>
      <xdr:spPr>
        <a:xfrm>
          <a:off x="5486400" y="10668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914400" cy="264560"/>
    <xdr:sp>
      <xdr:nvSpPr>
        <xdr:cNvPr id="380" name="TextBox 379"/>
        <xdr:cNvSpPr txBox="1"/>
      </xdr:nvSpPr>
      <xdr:spPr>
        <a:xfrm>
          <a:off x="5486400" y="10848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55</xdr:row>
      <xdr:rowOff>0</xdr:rowOff>
    </xdr:from>
    <xdr:ext cx="914400" cy="264560"/>
    <xdr:sp>
      <xdr:nvSpPr>
        <xdr:cNvPr id="381" name="TextBox 380"/>
        <xdr:cNvSpPr txBox="1"/>
      </xdr:nvSpPr>
      <xdr:spPr>
        <a:xfrm>
          <a:off x="5486400" y="11029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56</xdr:row>
      <xdr:rowOff>0</xdr:rowOff>
    </xdr:from>
    <xdr:ext cx="914400" cy="264560"/>
    <xdr:sp>
      <xdr:nvSpPr>
        <xdr:cNvPr id="382" name="TextBox 381"/>
        <xdr:cNvSpPr txBox="1"/>
      </xdr:nvSpPr>
      <xdr:spPr>
        <a:xfrm>
          <a:off x="5486400" y="11210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57</xdr:row>
      <xdr:rowOff>0</xdr:rowOff>
    </xdr:from>
    <xdr:ext cx="914400" cy="264560"/>
    <xdr:sp>
      <xdr:nvSpPr>
        <xdr:cNvPr id="383" name="TextBox 382"/>
        <xdr:cNvSpPr txBox="1"/>
      </xdr:nvSpPr>
      <xdr:spPr>
        <a:xfrm>
          <a:off x="5486400" y="11391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58</xdr:row>
      <xdr:rowOff>0</xdr:rowOff>
    </xdr:from>
    <xdr:ext cx="914400" cy="264560"/>
    <xdr:sp>
      <xdr:nvSpPr>
        <xdr:cNvPr id="384" name="TextBox 383"/>
        <xdr:cNvSpPr txBox="1"/>
      </xdr:nvSpPr>
      <xdr:spPr>
        <a:xfrm>
          <a:off x="5486400" y="11572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59</xdr:row>
      <xdr:rowOff>0</xdr:rowOff>
    </xdr:from>
    <xdr:ext cx="914400" cy="264560"/>
    <xdr:sp>
      <xdr:nvSpPr>
        <xdr:cNvPr id="385" name="TextBox 384"/>
        <xdr:cNvSpPr txBox="1"/>
      </xdr:nvSpPr>
      <xdr:spPr>
        <a:xfrm>
          <a:off x="5486400" y="11753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60</xdr:row>
      <xdr:rowOff>0</xdr:rowOff>
    </xdr:from>
    <xdr:ext cx="914400" cy="264560"/>
    <xdr:sp>
      <xdr:nvSpPr>
        <xdr:cNvPr id="386" name="TextBox 385"/>
        <xdr:cNvSpPr txBox="1"/>
      </xdr:nvSpPr>
      <xdr:spPr>
        <a:xfrm>
          <a:off x="5486400" y="11934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61</xdr:row>
      <xdr:rowOff>0</xdr:rowOff>
    </xdr:from>
    <xdr:ext cx="914400" cy="264560"/>
    <xdr:sp>
      <xdr:nvSpPr>
        <xdr:cNvPr id="387" name="TextBox 386"/>
        <xdr:cNvSpPr txBox="1"/>
      </xdr:nvSpPr>
      <xdr:spPr>
        <a:xfrm>
          <a:off x="5486400" y="12115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62</xdr:row>
      <xdr:rowOff>0</xdr:rowOff>
    </xdr:from>
    <xdr:ext cx="914400" cy="264560"/>
    <xdr:sp>
      <xdr:nvSpPr>
        <xdr:cNvPr id="388" name="TextBox 387"/>
        <xdr:cNvSpPr txBox="1"/>
      </xdr:nvSpPr>
      <xdr:spPr>
        <a:xfrm>
          <a:off x="5486400" y="12296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63</xdr:row>
      <xdr:rowOff>0</xdr:rowOff>
    </xdr:from>
    <xdr:ext cx="914400" cy="264560"/>
    <xdr:sp>
      <xdr:nvSpPr>
        <xdr:cNvPr id="389" name="TextBox 388"/>
        <xdr:cNvSpPr txBox="1"/>
      </xdr:nvSpPr>
      <xdr:spPr>
        <a:xfrm>
          <a:off x="5486400" y="12477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64</xdr:row>
      <xdr:rowOff>0</xdr:rowOff>
    </xdr:from>
    <xdr:ext cx="914400" cy="264560"/>
    <xdr:sp>
      <xdr:nvSpPr>
        <xdr:cNvPr id="390" name="TextBox 389"/>
        <xdr:cNvSpPr txBox="1"/>
      </xdr:nvSpPr>
      <xdr:spPr>
        <a:xfrm>
          <a:off x="5486400" y="12658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914400" cy="264560"/>
    <xdr:sp>
      <xdr:nvSpPr>
        <xdr:cNvPr id="391" name="TextBox 390"/>
        <xdr:cNvSpPr txBox="1"/>
      </xdr:nvSpPr>
      <xdr:spPr>
        <a:xfrm>
          <a:off x="5486400" y="12839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66</xdr:row>
      <xdr:rowOff>0</xdr:rowOff>
    </xdr:from>
    <xdr:ext cx="914400" cy="264560"/>
    <xdr:sp>
      <xdr:nvSpPr>
        <xdr:cNvPr id="392" name="TextBox 391"/>
        <xdr:cNvSpPr txBox="1"/>
      </xdr:nvSpPr>
      <xdr:spPr>
        <a:xfrm>
          <a:off x="5486400" y="13020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67</xdr:row>
      <xdr:rowOff>0</xdr:rowOff>
    </xdr:from>
    <xdr:ext cx="914400" cy="264560"/>
    <xdr:sp>
      <xdr:nvSpPr>
        <xdr:cNvPr id="393" name="TextBox 392"/>
        <xdr:cNvSpPr txBox="1"/>
      </xdr:nvSpPr>
      <xdr:spPr>
        <a:xfrm>
          <a:off x="5486400" y="13201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914400" cy="264560"/>
    <xdr:sp>
      <xdr:nvSpPr>
        <xdr:cNvPr id="394" name="TextBox 393"/>
        <xdr:cNvSpPr txBox="1"/>
      </xdr:nvSpPr>
      <xdr:spPr>
        <a:xfrm>
          <a:off x="5486400" y="13382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69</xdr:row>
      <xdr:rowOff>0</xdr:rowOff>
    </xdr:from>
    <xdr:ext cx="914400" cy="264560"/>
    <xdr:sp>
      <xdr:nvSpPr>
        <xdr:cNvPr id="395" name="TextBox 394"/>
        <xdr:cNvSpPr txBox="1"/>
      </xdr:nvSpPr>
      <xdr:spPr>
        <a:xfrm>
          <a:off x="5486400" y="13563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914400" cy="264560"/>
    <xdr:sp>
      <xdr:nvSpPr>
        <xdr:cNvPr id="396" name="TextBox 395"/>
        <xdr:cNvSpPr txBox="1"/>
      </xdr:nvSpPr>
      <xdr:spPr>
        <a:xfrm>
          <a:off x="5486400" y="13744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71</xdr:row>
      <xdr:rowOff>0</xdr:rowOff>
    </xdr:from>
    <xdr:ext cx="914400" cy="264560"/>
    <xdr:sp>
      <xdr:nvSpPr>
        <xdr:cNvPr id="397" name="TextBox 396"/>
        <xdr:cNvSpPr txBox="1"/>
      </xdr:nvSpPr>
      <xdr:spPr>
        <a:xfrm>
          <a:off x="5486400" y="13925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72</xdr:row>
      <xdr:rowOff>0</xdr:rowOff>
    </xdr:from>
    <xdr:ext cx="914400" cy="264560"/>
    <xdr:sp>
      <xdr:nvSpPr>
        <xdr:cNvPr id="398" name="TextBox 397"/>
        <xdr:cNvSpPr txBox="1"/>
      </xdr:nvSpPr>
      <xdr:spPr>
        <a:xfrm>
          <a:off x="5486400" y="14106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73</xdr:row>
      <xdr:rowOff>0</xdr:rowOff>
    </xdr:from>
    <xdr:ext cx="914400" cy="264560"/>
    <xdr:sp>
      <xdr:nvSpPr>
        <xdr:cNvPr id="399" name="TextBox 398"/>
        <xdr:cNvSpPr txBox="1"/>
      </xdr:nvSpPr>
      <xdr:spPr>
        <a:xfrm>
          <a:off x="5486400" y="14287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74</xdr:row>
      <xdr:rowOff>0</xdr:rowOff>
    </xdr:from>
    <xdr:ext cx="914400" cy="264560"/>
    <xdr:sp>
      <xdr:nvSpPr>
        <xdr:cNvPr id="400" name="TextBox 399"/>
        <xdr:cNvSpPr txBox="1"/>
      </xdr:nvSpPr>
      <xdr:spPr>
        <a:xfrm>
          <a:off x="5486400" y="14468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75</xdr:row>
      <xdr:rowOff>0</xdr:rowOff>
    </xdr:from>
    <xdr:ext cx="914400" cy="264560"/>
    <xdr:sp>
      <xdr:nvSpPr>
        <xdr:cNvPr id="401" name="TextBox 400"/>
        <xdr:cNvSpPr txBox="1"/>
      </xdr:nvSpPr>
      <xdr:spPr>
        <a:xfrm>
          <a:off x="5486400" y="14649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76</xdr:row>
      <xdr:rowOff>0</xdr:rowOff>
    </xdr:from>
    <xdr:ext cx="914400" cy="264560"/>
    <xdr:sp>
      <xdr:nvSpPr>
        <xdr:cNvPr id="402" name="TextBox 401"/>
        <xdr:cNvSpPr txBox="1"/>
      </xdr:nvSpPr>
      <xdr:spPr>
        <a:xfrm>
          <a:off x="5486400" y="14830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914400" cy="264560"/>
    <xdr:sp>
      <xdr:nvSpPr>
        <xdr:cNvPr id="403" name="TextBox 402"/>
        <xdr:cNvSpPr txBox="1"/>
      </xdr:nvSpPr>
      <xdr:spPr>
        <a:xfrm>
          <a:off x="5486400" y="15011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914400" cy="264560"/>
    <xdr:sp>
      <xdr:nvSpPr>
        <xdr:cNvPr id="404" name="TextBox 403"/>
        <xdr:cNvSpPr txBox="1"/>
      </xdr:nvSpPr>
      <xdr:spPr>
        <a:xfrm>
          <a:off x="5486400" y="15192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914400" cy="264560"/>
    <xdr:sp>
      <xdr:nvSpPr>
        <xdr:cNvPr id="405" name="TextBox 404"/>
        <xdr:cNvSpPr txBox="1"/>
      </xdr:nvSpPr>
      <xdr:spPr>
        <a:xfrm>
          <a:off x="5486400" y="15373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80</xdr:row>
      <xdr:rowOff>0</xdr:rowOff>
    </xdr:from>
    <xdr:ext cx="914400" cy="264560"/>
    <xdr:sp>
      <xdr:nvSpPr>
        <xdr:cNvPr id="406" name="TextBox 405"/>
        <xdr:cNvSpPr txBox="1"/>
      </xdr:nvSpPr>
      <xdr:spPr>
        <a:xfrm>
          <a:off x="5486400" y="15554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81</xdr:row>
      <xdr:rowOff>0</xdr:rowOff>
    </xdr:from>
    <xdr:ext cx="914400" cy="264560"/>
    <xdr:sp>
      <xdr:nvSpPr>
        <xdr:cNvPr id="407" name="TextBox 406"/>
        <xdr:cNvSpPr txBox="1"/>
      </xdr:nvSpPr>
      <xdr:spPr>
        <a:xfrm>
          <a:off x="5486400" y="15735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82</xdr:row>
      <xdr:rowOff>0</xdr:rowOff>
    </xdr:from>
    <xdr:ext cx="914400" cy="264560"/>
    <xdr:sp>
      <xdr:nvSpPr>
        <xdr:cNvPr id="408" name="TextBox 407"/>
        <xdr:cNvSpPr txBox="1"/>
      </xdr:nvSpPr>
      <xdr:spPr>
        <a:xfrm>
          <a:off x="5486400" y="15916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83</xdr:row>
      <xdr:rowOff>0</xdr:rowOff>
    </xdr:from>
    <xdr:ext cx="914400" cy="264560"/>
    <xdr:sp>
      <xdr:nvSpPr>
        <xdr:cNvPr id="409" name="TextBox 408"/>
        <xdr:cNvSpPr txBox="1"/>
      </xdr:nvSpPr>
      <xdr:spPr>
        <a:xfrm>
          <a:off x="5486400" y="16097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84</xdr:row>
      <xdr:rowOff>0</xdr:rowOff>
    </xdr:from>
    <xdr:ext cx="914400" cy="264560"/>
    <xdr:sp>
      <xdr:nvSpPr>
        <xdr:cNvPr id="410" name="TextBox 409"/>
        <xdr:cNvSpPr txBox="1"/>
      </xdr:nvSpPr>
      <xdr:spPr>
        <a:xfrm>
          <a:off x="5486400" y="16278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85</xdr:row>
      <xdr:rowOff>0</xdr:rowOff>
    </xdr:from>
    <xdr:ext cx="914400" cy="264560"/>
    <xdr:sp>
      <xdr:nvSpPr>
        <xdr:cNvPr id="411" name="TextBox 410"/>
        <xdr:cNvSpPr txBox="1"/>
      </xdr:nvSpPr>
      <xdr:spPr>
        <a:xfrm>
          <a:off x="5486400" y="16459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86</xdr:row>
      <xdr:rowOff>0</xdr:rowOff>
    </xdr:from>
    <xdr:ext cx="914400" cy="264560"/>
    <xdr:sp>
      <xdr:nvSpPr>
        <xdr:cNvPr id="412" name="TextBox 411"/>
        <xdr:cNvSpPr txBox="1"/>
      </xdr:nvSpPr>
      <xdr:spPr>
        <a:xfrm>
          <a:off x="5486400" y="16640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87</xdr:row>
      <xdr:rowOff>0</xdr:rowOff>
    </xdr:from>
    <xdr:ext cx="914400" cy="264560"/>
    <xdr:sp>
      <xdr:nvSpPr>
        <xdr:cNvPr id="413" name="TextBox 412"/>
        <xdr:cNvSpPr txBox="1"/>
      </xdr:nvSpPr>
      <xdr:spPr>
        <a:xfrm>
          <a:off x="5486400" y="16821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914400" cy="264560"/>
    <xdr:sp>
      <xdr:nvSpPr>
        <xdr:cNvPr id="414" name="TextBox 413"/>
        <xdr:cNvSpPr txBox="1"/>
      </xdr:nvSpPr>
      <xdr:spPr>
        <a:xfrm>
          <a:off x="5486400" y="17002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89</xdr:row>
      <xdr:rowOff>0</xdr:rowOff>
    </xdr:from>
    <xdr:ext cx="914400" cy="264560"/>
    <xdr:sp>
      <xdr:nvSpPr>
        <xdr:cNvPr id="415" name="TextBox 414"/>
        <xdr:cNvSpPr txBox="1"/>
      </xdr:nvSpPr>
      <xdr:spPr>
        <a:xfrm>
          <a:off x="5486400" y="17183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90</xdr:row>
      <xdr:rowOff>0</xdr:rowOff>
    </xdr:from>
    <xdr:ext cx="914400" cy="264560"/>
    <xdr:sp>
      <xdr:nvSpPr>
        <xdr:cNvPr id="416" name="TextBox 415"/>
        <xdr:cNvSpPr txBox="1"/>
      </xdr:nvSpPr>
      <xdr:spPr>
        <a:xfrm>
          <a:off x="5486400" y="17364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91</xdr:row>
      <xdr:rowOff>0</xdr:rowOff>
    </xdr:from>
    <xdr:ext cx="914400" cy="264560"/>
    <xdr:sp>
      <xdr:nvSpPr>
        <xdr:cNvPr id="417" name="TextBox 416"/>
        <xdr:cNvSpPr txBox="1"/>
      </xdr:nvSpPr>
      <xdr:spPr>
        <a:xfrm>
          <a:off x="5486400" y="17545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92</xdr:row>
      <xdr:rowOff>0</xdr:rowOff>
    </xdr:from>
    <xdr:ext cx="914400" cy="264560"/>
    <xdr:sp>
      <xdr:nvSpPr>
        <xdr:cNvPr id="418" name="TextBox 417"/>
        <xdr:cNvSpPr txBox="1"/>
      </xdr:nvSpPr>
      <xdr:spPr>
        <a:xfrm>
          <a:off x="5486400" y="17726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93</xdr:row>
      <xdr:rowOff>0</xdr:rowOff>
    </xdr:from>
    <xdr:ext cx="914400" cy="264560"/>
    <xdr:sp>
      <xdr:nvSpPr>
        <xdr:cNvPr id="419" name="TextBox 418"/>
        <xdr:cNvSpPr txBox="1"/>
      </xdr:nvSpPr>
      <xdr:spPr>
        <a:xfrm>
          <a:off x="5486400" y="17907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94</xdr:row>
      <xdr:rowOff>0</xdr:rowOff>
    </xdr:from>
    <xdr:ext cx="914400" cy="264560"/>
    <xdr:sp>
      <xdr:nvSpPr>
        <xdr:cNvPr id="420" name="TextBox 419"/>
        <xdr:cNvSpPr txBox="1"/>
      </xdr:nvSpPr>
      <xdr:spPr>
        <a:xfrm>
          <a:off x="5486400" y="18087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95</xdr:row>
      <xdr:rowOff>0</xdr:rowOff>
    </xdr:from>
    <xdr:ext cx="914400" cy="264560"/>
    <xdr:sp>
      <xdr:nvSpPr>
        <xdr:cNvPr id="421" name="TextBox 420"/>
        <xdr:cNvSpPr txBox="1"/>
      </xdr:nvSpPr>
      <xdr:spPr>
        <a:xfrm>
          <a:off x="5486400" y="18268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96</xdr:row>
      <xdr:rowOff>0</xdr:rowOff>
    </xdr:from>
    <xdr:ext cx="914400" cy="264560"/>
    <xdr:sp>
      <xdr:nvSpPr>
        <xdr:cNvPr id="422" name="TextBox 421"/>
        <xdr:cNvSpPr txBox="1"/>
      </xdr:nvSpPr>
      <xdr:spPr>
        <a:xfrm>
          <a:off x="5486400" y="18449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97</xdr:row>
      <xdr:rowOff>0</xdr:rowOff>
    </xdr:from>
    <xdr:ext cx="914400" cy="264560"/>
    <xdr:sp>
      <xdr:nvSpPr>
        <xdr:cNvPr id="423" name="TextBox 422"/>
        <xdr:cNvSpPr txBox="1"/>
      </xdr:nvSpPr>
      <xdr:spPr>
        <a:xfrm>
          <a:off x="5486400" y="18630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98</xdr:row>
      <xdr:rowOff>0</xdr:rowOff>
    </xdr:from>
    <xdr:ext cx="914400" cy="264560"/>
    <xdr:sp>
      <xdr:nvSpPr>
        <xdr:cNvPr id="424" name="TextBox 423"/>
        <xdr:cNvSpPr txBox="1"/>
      </xdr:nvSpPr>
      <xdr:spPr>
        <a:xfrm>
          <a:off x="5486400" y="18811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99</xdr:row>
      <xdr:rowOff>0</xdr:rowOff>
    </xdr:from>
    <xdr:ext cx="914400" cy="264560"/>
    <xdr:sp>
      <xdr:nvSpPr>
        <xdr:cNvPr id="425" name="TextBox 424"/>
        <xdr:cNvSpPr txBox="1"/>
      </xdr:nvSpPr>
      <xdr:spPr>
        <a:xfrm>
          <a:off x="5486400" y="18992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100</xdr:row>
      <xdr:rowOff>0</xdr:rowOff>
    </xdr:from>
    <xdr:ext cx="914400" cy="264560"/>
    <xdr:sp>
      <xdr:nvSpPr>
        <xdr:cNvPr id="426" name="TextBox 425"/>
        <xdr:cNvSpPr txBox="1"/>
      </xdr:nvSpPr>
      <xdr:spPr>
        <a:xfrm>
          <a:off x="5486400" y="19173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101</xdr:row>
      <xdr:rowOff>0</xdr:rowOff>
    </xdr:from>
    <xdr:ext cx="914400" cy="264560"/>
    <xdr:sp>
      <xdr:nvSpPr>
        <xdr:cNvPr id="427" name="TextBox 426"/>
        <xdr:cNvSpPr txBox="1"/>
      </xdr:nvSpPr>
      <xdr:spPr>
        <a:xfrm>
          <a:off x="5486400" y="19354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102</xdr:row>
      <xdr:rowOff>0</xdr:rowOff>
    </xdr:from>
    <xdr:ext cx="914400" cy="264560"/>
    <xdr:sp>
      <xdr:nvSpPr>
        <xdr:cNvPr id="428" name="TextBox 427"/>
        <xdr:cNvSpPr txBox="1"/>
      </xdr:nvSpPr>
      <xdr:spPr>
        <a:xfrm>
          <a:off x="5486400" y="19535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103</xdr:row>
      <xdr:rowOff>0</xdr:rowOff>
    </xdr:from>
    <xdr:ext cx="914400" cy="264560"/>
    <xdr:sp>
      <xdr:nvSpPr>
        <xdr:cNvPr id="429" name="TextBox 428"/>
        <xdr:cNvSpPr txBox="1"/>
      </xdr:nvSpPr>
      <xdr:spPr>
        <a:xfrm>
          <a:off x="5486400" y="19716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104</xdr:row>
      <xdr:rowOff>0</xdr:rowOff>
    </xdr:from>
    <xdr:ext cx="914400" cy="264560"/>
    <xdr:sp>
      <xdr:nvSpPr>
        <xdr:cNvPr id="430" name="TextBox 429"/>
        <xdr:cNvSpPr txBox="1"/>
      </xdr:nvSpPr>
      <xdr:spPr>
        <a:xfrm>
          <a:off x="5486400" y="19897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105</xdr:row>
      <xdr:rowOff>0</xdr:rowOff>
    </xdr:from>
    <xdr:ext cx="914400" cy="264560"/>
    <xdr:sp>
      <xdr:nvSpPr>
        <xdr:cNvPr id="431" name="TextBox 430"/>
        <xdr:cNvSpPr txBox="1"/>
      </xdr:nvSpPr>
      <xdr:spPr>
        <a:xfrm>
          <a:off x="5486400" y="20078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106</xdr:row>
      <xdr:rowOff>0</xdr:rowOff>
    </xdr:from>
    <xdr:ext cx="914400" cy="264560"/>
    <xdr:sp>
      <xdr:nvSpPr>
        <xdr:cNvPr id="432" name="TextBox 431"/>
        <xdr:cNvSpPr txBox="1"/>
      </xdr:nvSpPr>
      <xdr:spPr>
        <a:xfrm>
          <a:off x="5486400" y="20259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914400" cy="264560"/>
    <xdr:sp>
      <xdr:nvSpPr>
        <xdr:cNvPr id="433" name="TextBox 432"/>
        <xdr:cNvSpPr txBox="1"/>
      </xdr:nvSpPr>
      <xdr:spPr>
        <a:xfrm>
          <a:off x="5486400" y="20440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914400" cy="264560"/>
    <xdr:sp>
      <xdr:nvSpPr>
        <xdr:cNvPr id="434" name="TextBox 433"/>
        <xdr:cNvSpPr txBox="1"/>
      </xdr:nvSpPr>
      <xdr:spPr>
        <a:xfrm>
          <a:off x="5486400" y="20621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109</xdr:row>
      <xdr:rowOff>0</xdr:rowOff>
    </xdr:from>
    <xdr:ext cx="914400" cy="264560"/>
    <xdr:sp>
      <xdr:nvSpPr>
        <xdr:cNvPr id="435" name="TextBox 434"/>
        <xdr:cNvSpPr txBox="1"/>
      </xdr:nvSpPr>
      <xdr:spPr>
        <a:xfrm>
          <a:off x="5486400" y="20802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109</xdr:row>
      <xdr:rowOff>0</xdr:rowOff>
    </xdr:from>
    <xdr:ext cx="914400" cy="264560"/>
    <xdr:sp>
      <xdr:nvSpPr>
        <xdr:cNvPr id="436" name="TextBox 435"/>
        <xdr:cNvSpPr txBox="1"/>
      </xdr:nvSpPr>
      <xdr:spPr>
        <a:xfrm>
          <a:off x="5486400" y="20802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109</xdr:row>
      <xdr:rowOff>0</xdr:rowOff>
    </xdr:from>
    <xdr:ext cx="914400" cy="264560"/>
    <xdr:sp>
      <xdr:nvSpPr>
        <xdr:cNvPr id="437" name="TextBox 436"/>
        <xdr:cNvSpPr txBox="1"/>
      </xdr:nvSpPr>
      <xdr:spPr>
        <a:xfrm>
          <a:off x="5486400" y="20802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108</xdr:row>
      <xdr:rowOff>37030</xdr:rowOff>
    </xdr:from>
    <xdr:ext cx="264560" cy="914400"/>
    <xdr:sp>
      <xdr:nvSpPr>
        <xdr:cNvPr id="438" name="TextBox 437"/>
        <xdr:cNvSpPr txBox="1"/>
      </xdr:nvSpPr>
      <xdr:spPr>
        <a:xfrm rot="3835060">
          <a:off x="5486400" y="20983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109</xdr:row>
      <xdr:rowOff>0</xdr:rowOff>
    </xdr:from>
    <xdr:ext cx="914400" cy="264560"/>
    <xdr:sp>
      <xdr:nvSpPr>
        <xdr:cNvPr id="439" name="TextBox 438"/>
        <xdr:cNvSpPr txBox="1"/>
      </xdr:nvSpPr>
      <xdr:spPr>
        <a:xfrm>
          <a:off x="5486400" y="20802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440" name="TextBox 439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441" name="TextBox 440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442" name="TextBox 441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443" name="TextBox 442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444" name="TextBox 443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445" name="TextBox 444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446" name="TextBox 445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447" name="TextBox 446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448" name="TextBox 447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449" name="TextBox 448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450" name="TextBox 449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451" name="TextBox 450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452" name="TextBox 451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453" name="TextBox 452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454" name="TextBox 453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455" name="TextBox 454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456" name="TextBox 455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457" name="TextBox 456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458" name="TextBox 457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459" name="TextBox 458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460" name="TextBox 459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461" name="TextBox 460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462" name="TextBox 461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463" name="TextBox 462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464" name="TextBox 463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465" name="TextBox 464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466" name="TextBox 465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467" name="TextBox 466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468" name="TextBox 467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469" name="TextBox 468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470" name="TextBox 469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471" name="TextBox 470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472" name="TextBox 471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473" name="TextBox 472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474" name="TextBox 473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475" name="TextBox 474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476" name="TextBox 475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477" name="TextBox 476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478" name="TextBox 477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479" name="TextBox 478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480" name="TextBox 479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481" name="TextBox 480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482" name="TextBox 481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483" name="TextBox 482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484" name="TextBox 483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485" name="TextBox 484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486" name="TextBox 485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487" name="TextBox 486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488" name="TextBox 487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489" name="TextBox 488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490" name="TextBox 489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491" name="TextBox 490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492" name="TextBox 491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493" name="TextBox 492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494" name="TextBox 493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495" name="TextBox 494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496" name="TextBox 495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497" name="TextBox 496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498" name="TextBox 497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499" name="TextBox 498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500" name="TextBox 499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501" name="TextBox 500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502" name="TextBox 501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503" name="TextBox 502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504" name="TextBox 503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05" name="TextBox 504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506" name="TextBox 505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507" name="TextBox 506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508" name="TextBox 507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509" name="TextBox 508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510" name="TextBox 509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511" name="TextBox 510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512" name="TextBox 511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513" name="TextBox 512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514" name="TextBox 513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515" name="TextBox 514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516" name="TextBox 515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517" name="TextBox 516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518" name="TextBox 517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519" name="TextBox 518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520" name="TextBox 519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521" name="TextBox 520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522" name="TextBox 521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523" name="TextBox 522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524" name="TextBox 523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525" name="TextBox 524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914400" cy="264560"/>
    <xdr:sp>
      <xdr:nvSpPr>
        <xdr:cNvPr id="526" name="TextBox 525"/>
        <xdr:cNvSpPr txBox="1"/>
      </xdr:nvSpPr>
      <xdr:spPr>
        <a:xfrm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109</xdr:row>
      <xdr:rowOff>37030</xdr:rowOff>
    </xdr:from>
    <xdr:ext cx="264560" cy="914400"/>
    <xdr:sp>
      <xdr:nvSpPr>
        <xdr:cNvPr id="527" name="TextBox 526"/>
        <xdr:cNvSpPr txBox="1"/>
      </xdr:nvSpPr>
      <xdr:spPr>
        <a:xfrm rot="3835060">
          <a:off x="5486400" y="21164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28" name="TextBox 527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29" name="TextBox 528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30" name="TextBox 529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31" name="TextBox 530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32" name="TextBox 531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33" name="TextBox 532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34" name="TextBox 533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35" name="TextBox 534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36" name="TextBox 535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37" name="TextBox 536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38" name="TextBox 537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39" name="TextBox 538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40" name="TextBox 539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41" name="TextBox 540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42" name="TextBox 541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43" name="TextBox 542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44" name="TextBox 543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914400" cy="264560"/>
    <xdr:sp>
      <xdr:nvSpPr>
        <xdr:cNvPr id="545" name="TextBox 544"/>
        <xdr:cNvSpPr txBox="1"/>
      </xdr:nvSpPr>
      <xdr:spPr>
        <a:xfrm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110</xdr:row>
      <xdr:rowOff>37030</xdr:rowOff>
    </xdr:from>
    <xdr:ext cx="264560" cy="914400"/>
    <xdr:sp>
      <xdr:nvSpPr>
        <xdr:cNvPr id="546" name="TextBox 545"/>
        <xdr:cNvSpPr txBox="1"/>
      </xdr:nvSpPr>
      <xdr:spPr>
        <a:xfrm rot="3835060">
          <a:off x="5486400" y="21345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47" name="TextBox 546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48" name="TextBox 547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49" name="TextBox 548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50" name="TextBox 549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51" name="TextBox 550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52" name="TextBox 551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53" name="TextBox 552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54" name="TextBox 553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55" name="TextBox 554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56" name="TextBox 555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57" name="TextBox 556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58" name="TextBox 557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59" name="TextBox 558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60" name="TextBox 559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61" name="TextBox 560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62" name="TextBox 561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63" name="TextBox 562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113</xdr:row>
      <xdr:rowOff>0</xdr:rowOff>
    </xdr:from>
    <xdr:ext cx="914400" cy="264560"/>
    <xdr:sp>
      <xdr:nvSpPr>
        <xdr:cNvPr id="564" name="TextBox 563"/>
        <xdr:cNvSpPr txBox="1"/>
      </xdr:nvSpPr>
      <xdr:spPr>
        <a:xfrm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111</xdr:row>
      <xdr:rowOff>37030</xdr:rowOff>
    </xdr:from>
    <xdr:ext cx="264560" cy="914400"/>
    <xdr:sp>
      <xdr:nvSpPr>
        <xdr:cNvPr id="565" name="TextBox 564"/>
        <xdr:cNvSpPr txBox="1"/>
      </xdr:nvSpPr>
      <xdr:spPr>
        <a:xfrm rot="3835060"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111</xdr:row>
      <xdr:rowOff>37030</xdr:rowOff>
    </xdr:from>
    <xdr:ext cx="264560" cy="914400"/>
    <xdr:sp>
      <xdr:nvSpPr>
        <xdr:cNvPr id="566" name="TextBox 565"/>
        <xdr:cNvSpPr txBox="1"/>
      </xdr:nvSpPr>
      <xdr:spPr>
        <a:xfrm rot="3835060">
          <a:off x="5486400" y="21526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67" name="TextBox 566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68" name="TextBox 567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69" name="TextBox 568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70" name="TextBox 569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71" name="TextBox 570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72" name="TextBox 571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73" name="TextBox 572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74" name="TextBox 573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75" name="TextBox 574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76" name="TextBox 575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77" name="TextBox 576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78" name="TextBox 577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79" name="TextBox 578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80" name="TextBox 579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81" name="TextBox 580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82" name="TextBox 581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83" name="TextBox 582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114</xdr:row>
      <xdr:rowOff>0</xdr:rowOff>
    </xdr:from>
    <xdr:ext cx="914400" cy="264560"/>
    <xdr:sp>
      <xdr:nvSpPr>
        <xdr:cNvPr id="584" name="TextBox 583"/>
        <xdr:cNvSpPr txBox="1"/>
      </xdr:nvSpPr>
      <xdr:spPr>
        <a:xfrm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112</xdr:row>
      <xdr:rowOff>37030</xdr:rowOff>
    </xdr:from>
    <xdr:ext cx="264560" cy="914400"/>
    <xdr:sp>
      <xdr:nvSpPr>
        <xdr:cNvPr id="585" name="TextBox 584"/>
        <xdr:cNvSpPr txBox="1"/>
      </xdr:nvSpPr>
      <xdr:spPr>
        <a:xfrm rot="3835060"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112</xdr:row>
      <xdr:rowOff>37030</xdr:rowOff>
    </xdr:from>
    <xdr:ext cx="264560" cy="914400"/>
    <xdr:sp>
      <xdr:nvSpPr>
        <xdr:cNvPr id="586" name="TextBox 585"/>
        <xdr:cNvSpPr txBox="1"/>
      </xdr:nvSpPr>
      <xdr:spPr>
        <a:xfrm rot="3835060">
          <a:off x="5486400" y="21707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587" name="TextBox 586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588" name="TextBox 587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589" name="TextBox 588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590" name="TextBox 589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591" name="TextBox 590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592" name="TextBox 591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593" name="TextBox 592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594" name="TextBox 593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595" name="TextBox 594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596" name="TextBox 595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597" name="TextBox 596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598" name="TextBox 597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599" name="TextBox 598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600" name="TextBox 599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601" name="TextBox 600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602" name="TextBox 601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603" name="TextBox 602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914400" cy="264560"/>
    <xdr:sp>
      <xdr:nvSpPr>
        <xdr:cNvPr id="604" name="TextBox 603"/>
        <xdr:cNvSpPr txBox="1"/>
      </xdr:nvSpPr>
      <xdr:spPr>
        <a:xfrm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113</xdr:row>
      <xdr:rowOff>37030</xdr:rowOff>
    </xdr:from>
    <xdr:ext cx="264560" cy="914400"/>
    <xdr:sp>
      <xdr:nvSpPr>
        <xdr:cNvPr id="605" name="TextBox 604"/>
        <xdr:cNvSpPr txBox="1"/>
      </xdr:nvSpPr>
      <xdr:spPr>
        <a:xfrm rot="3835060"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113</xdr:row>
      <xdr:rowOff>37030</xdr:rowOff>
    </xdr:from>
    <xdr:ext cx="264560" cy="914400"/>
    <xdr:sp>
      <xdr:nvSpPr>
        <xdr:cNvPr id="606" name="TextBox 605"/>
        <xdr:cNvSpPr txBox="1"/>
      </xdr:nvSpPr>
      <xdr:spPr>
        <a:xfrm rot="3835060">
          <a:off x="5486400" y="21888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07" name="TextBox 606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08" name="TextBox 607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09" name="TextBox 608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10" name="TextBox 609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11" name="TextBox 610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12" name="TextBox 611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13" name="TextBox 612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14" name="TextBox 613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15" name="TextBox 614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16" name="TextBox 615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17" name="TextBox 616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18" name="TextBox 617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19" name="TextBox 618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20" name="TextBox 619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21" name="TextBox 620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22" name="TextBox 621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23" name="TextBox 622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116</xdr:row>
      <xdr:rowOff>0</xdr:rowOff>
    </xdr:from>
    <xdr:ext cx="914400" cy="264560"/>
    <xdr:sp>
      <xdr:nvSpPr>
        <xdr:cNvPr id="624" name="TextBox 623"/>
        <xdr:cNvSpPr txBox="1"/>
      </xdr:nvSpPr>
      <xdr:spPr>
        <a:xfrm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114</xdr:row>
      <xdr:rowOff>37030</xdr:rowOff>
    </xdr:from>
    <xdr:ext cx="264560" cy="914400"/>
    <xdr:sp>
      <xdr:nvSpPr>
        <xdr:cNvPr id="625" name="TextBox 624"/>
        <xdr:cNvSpPr txBox="1"/>
      </xdr:nvSpPr>
      <xdr:spPr>
        <a:xfrm rot="3835060"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114</xdr:row>
      <xdr:rowOff>37030</xdr:rowOff>
    </xdr:from>
    <xdr:ext cx="264560" cy="914400"/>
    <xdr:sp>
      <xdr:nvSpPr>
        <xdr:cNvPr id="626" name="TextBox 625"/>
        <xdr:cNvSpPr txBox="1"/>
      </xdr:nvSpPr>
      <xdr:spPr>
        <a:xfrm rot="3835060">
          <a:off x="5486400" y="22069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27" name="TextBox 626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28" name="TextBox 627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29" name="TextBox 628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30" name="TextBox 629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31" name="TextBox 630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32" name="TextBox 631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33" name="TextBox 632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34" name="TextBox 633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35" name="TextBox 634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36" name="TextBox 635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37" name="TextBox 636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38" name="TextBox 637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39" name="TextBox 638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40" name="TextBox 639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41" name="TextBox 640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42" name="TextBox 641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43" name="TextBox 642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914400" cy="264560"/>
    <xdr:sp>
      <xdr:nvSpPr>
        <xdr:cNvPr id="644" name="TextBox 643"/>
        <xdr:cNvSpPr txBox="1"/>
      </xdr:nvSpPr>
      <xdr:spPr>
        <a:xfrm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115</xdr:row>
      <xdr:rowOff>37030</xdr:rowOff>
    </xdr:from>
    <xdr:ext cx="264560" cy="914400"/>
    <xdr:sp>
      <xdr:nvSpPr>
        <xdr:cNvPr id="645" name="TextBox 644"/>
        <xdr:cNvSpPr txBox="1"/>
      </xdr:nvSpPr>
      <xdr:spPr>
        <a:xfrm rot="3835060"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115</xdr:row>
      <xdr:rowOff>37030</xdr:rowOff>
    </xdr:from>
    <xdr:ext cx="264560" cy="914400"/>
    <xdr:sp>
      <xdr:nvSpPr>
        <xdr:cNvPr id="646" name="TextBox 645"/>
        <xdr:cNvSpPr txBox="1"/>
      </xdr:nvSpPr>
      <xdr:spPr>
        <a:xfrm rot="3835060">
          <a:off x="5486400" y="22250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47" name="TextBox 646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48" name="TextBox 647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49" name="TextBox 648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50" name="TextBox 649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51" name="TextBox 650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52" name="TextBox 651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53" name="TextBox 652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54" name="TextBox 653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55" name="TextBox 654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56" name="TextBox 655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57" name="TextBox 656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58" name="TextBox 657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59" name="TextBox 658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60" name="TextBox 659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61" name="TextBox 660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62" name="TextBox 661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63" name="TextBox 662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118</xdr:row>
      <xdr:rowOff>0</xdr:rowOff>
    </xdr:from>
    <xdr:ext cx="914400" cy="264560"/>
    <xdr:sp>
      <xdr:nvSpPr>
        <xdr:cNvPr id="664" name="TextBox 663"/>
        <xdr:cNvSpPr txBox="1"/>
      </xdr:nvSpPr>
      <xdr:spPr>
        <a:xfrm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116</xdr:row>
      <xdr:rowOff>37030</xdr:rowOff>
    </xdr:from>
    <xdr:ext cx="264560" cy="914400"/>
    <xdr:sp>
      <xdr:nvSpPr>
        <xdr:cNvPr id="665" name="TextBox 664"/>
        <xdr:cNvSpPr txBox="1"/>
      </xdr:nvSpPr>
      <xdr:spPr>
        <a:xfrm rot="3835060"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116</xdr:row>
      <xdr:rowOff>37030</xdr:rowOff>
    </xdr:from>
    <xdr:ext cx="264560" cy="914400"/>
    <xdr:sp>
      <xdr:nvSpPr>
        <xdr:cNvPr id="666" name="TextBox 665"/>
        <xdr:cNvSpPr txBox="1"/>
      </xdr:nvSpPr>
      <xdr:spPr>
        <a:xfrm rot="3835060">
          <a:off x="5486400" y="22431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67" name="TextBox 666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68" name="TextBox 667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69" name="TextBox 668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70" name="TextBox 669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71" name="TextBox 670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72" name="TextBox 671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73" name="TextBox 672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74" name="TextBox 673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75" name="TextBox 674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76" name="TextBox 675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77" name="TextBox 676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78" name="TextBox 677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79" name="TextBox 678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80" name="TextBox 679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81" name="TextBox 680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82" name="TextBox 681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83" name="TextBox 682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119</xdr:row>
      <xdr:rowOff>0</xdr:rowOff>
    </xdr:from>
    <xdr:ext cx="914400" cy="264560"/>
    <xdr:sp>
      <xdr:nvSpPr>
        <xdr:cNvPr id="684" name="TextBox 683"/>
        <xdr:cNvSpPr txBox="1"/>
      </xdr:nvSpPr>
      <xdr:spPr>
        <a:xfrm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117</xdr:row>
      <xdr:rowOff>37030</xdr:rowOff>
    </xdr:from>
    <xdr:ext cx="264560" cy="914400"/>
    <xdr:sp>
      <xdr:nvSpPr>
        <xdr:cNvPr id="685" name="TextBox 684"/>
        <xdr:cNvSpPr txBox="1"/>
      </xdr:nvSpPr>
      <xdr:spPr>
        <a:xfrm rot="3835060"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117</xdr:row>
      <xdr:rowOff>37030</xdr:rowOff>
    </xdr:from>
    <xdr:ext cx="264560" cy="914400"/>
    <xdr:sp>
      <xdr:nvSpPr>
        <xdr:cNvPr id="686" name="TextBox 685"/>
        <xdr:cNvSpPr txBox="1"/>
      </xdr:nvSpPr>
      <xdr:spPr>
        <a:xfrm rot="3835060">
          <a:off x="5486400" y="22612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687" name="TextBox 686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688" name="TextBox 687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689" name="TextBox 688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690" name="TextBox 689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691" name="TextBox 690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692" name="TextBox 691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693" name="TextBox 692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694" name="TextBox 693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695" name="TextBox 694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696" name="TextBox 695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697" name="TextBox 696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698" name="TextBox 697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699" name="TextBox 698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700" name="TextBox 699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701" name="TextBox 700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702" name="TextBox 701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703" name="TextBox 702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914400" cy="264560"/>
    <xdr:sp>
      <xdr:nvSpPr>
        <xdr:cNvPr id="704" name="TextBox 703"/>
        <xdr:cNvSpPr txBox="1"/>
      </xdr:nvSpPr>
      <xdr:spPr>
        <a:xfrm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118</xdr:row>
      <xdr:rowOff>37030</xdr:rowOff>
    </xdr:from>
    <xdr:ext cx="264560" cy="914400"/>
    <xdr:sp>
      <xdr:nvSpPr>
        <xdr:cNvPr id="705" name="TextBox 704"/>
        <xdr:cNvSpPr txBox="1"/>
      </xdr:nvSpPr>
      <xdr:spPr>
        <a:xfrm rot="3835060"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118</xdr:row>
      <xdr:rowOff>37030</xdr:rowOff>
    </xdr:from>
    <xdr:ext cx="264560" cy="914400"/>
    <xdr:sp>
      <xdr:nvSpPr>
        <xdr:cNvPr id="706" name="TextBox 705"/>
        <xdr:cNvSpPr txBox="1"/>
      </xdr:nvSpPr>
      <xdr:spPr>
        <a:xfrm rot="3835060">
          <a:off x="5486400" y="22793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07" name="TextBox 706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08" name="TextBox 707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09" name="TextBox 708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10" name="TextBox 709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11" name="TextBox 710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12" name="TextBox 711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13" name="TextBox 712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14" name="TextBox 713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15" name="TextBox 714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16" name="TextBox 715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17" name="TextBox 716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18" name="TextBox 717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19" name="TextBox 718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20" name="TextBox 719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21" name="TextBox 720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22" name="TextBox 721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23" name="TextBox 722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121</xdr:row>
      <xdr:rowOff>0</xdr:rowOff>
    </xdr:from>
    <xdr:ext cx="914400" cy="264560"/>
    <xdr:sp>
      <xdr:nvSpPr>
        <xdr:cNvPr id="724" name="TextBox 723"/>
        <xdr:cNvSpPr txBox="1"/>
      </xdr:nvSpPr>
      <xdr:spPr>
        <a:xfrm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119</xdr:row>
      <xdr:rowOff>37030</xdr:rowOff>
    </xdr:from>
    <xdr:ext cx="264560" cy="914400"/>
    <xdr:sp>
      <xdr:nvSpPr>
        <xdr:cNvPr id="725" name="TextBox 724"/>
        <xdr:cNvSpPr txBox="1"/>
      </xdr:nvSpPr>
      <xdr:spPr>
        <a:xfrm rot="3835060"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119</xdr:row>
      <xdr:rowOff>37030</xdr:rowOff>
    </xdr:from>
    <xdr:ext cx="264560" cy="914400"/>
    <xdr:sp>
      <xdr:nvSpPr>
        <xdr:cNvPr id="726" name="TextBox 725"/>
        <xdr:cNvSpPr txBox="1"/>
      </xdr:nvSpPr>
      <xdr:spPr>
        <a:xfrm rot="3835060">
          <a:off x="5486400" y="22974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27" name="TextBox 726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28" name="TextBox 727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29" name="TextBox 728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30" name="TextBox 729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31" name="TextBox 730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32" name="TextBox 731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33" name="TextBox 732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34" name="TextBox 733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35" name="TextBox 734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36" name="TextBox 735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37" name="TextBox 736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38" name="TextBox 737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39" name="TextBox 738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40" name="TextBox 739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41" name="TextBox 740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42" name="TextBox 741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43" name="TextBox 742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122</xdr:row>
      <xdr:rowOff>0</xdr:rowOff>
    </xdr:from>
    <xdr:ext cx="914400" cy="264560"/>
    <xdr:sp>
      <xdr:nvSpPr>
        <xdr:cNvPr id="744" name="TextBox 743"/>
        <xdr:cNvSpPr txBox="1"/>
      </xdr:nvSpPr>
      <xdr:spPr>
        <a:xfrm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120</xdr:row>
      <xdr:rowOff>37030</xdr:rowOff>
    </xdr:from>
    <xdr:ext cx="264560" cy="914400"/>
    <xdr:sp>
      <xdr:nvSpPr>
        <xdr:cNvPr id="745" name="TextBox 744"/>
        <xdr:cNvSpPr txBox="1"/>
      </xdr:nvSpPr>
      <xdr:spPr>
        <a:xfrm rot="3835060"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120</xdr:row>
      <xdr:rowOff>37030</xdr:rowOff>
    </xdr:from>
    <xdr:ext cx="264560" cy="914400"/>
    <xdr:sp>
      <xdr:nvSpPr>
        <xdr:cNvPr id="746" name="TextBox 745"/>
        <xdr:cNvSpPr txBox="1"/>
      </xdr:nvSpPr>
      <xdr:spPr>
        <a:xfrm rot="3835060">
          <a:off x="5486400" y="23155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47" name="TextBox 746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48" name="TextBox 747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49" name="TextBox 748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50" name="TextBox 749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51" name="TextBox 750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52" name="TextBox 751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53" name="TextBox 752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54" name="TextBox 753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55" name="TextBox 754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56" name="TextBox 755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57" name="TextBox 756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58" name="TextBox 757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59" name="TextBox 758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60" name="TextBox 759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61" name="TextBox 760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62" name="TextBox 761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63" name="TextBox 762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123</xdr:row>
      <xdr:rowOff>0</xdr:rowOff>
    </xdr:from>
    <xdr:ext cx="914400" cy="264560"/>
    <xdr:sp>
      <xdr:nvSpPr>
        <xdr:cNvPr id="764" name="TextBox 763"/>
        <xdr:cNvSpPr txBox="1"/>
      </xdr:nvSpPr>
      <xdr:spPr>
        <a:xfrm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121</xdr:row>
      <xdr:rowOff>37030</xdr:rowOff>
    </xdr:from>
    <xdr:ext cx="264560" cy="914400"/>
    <xdr:sp>
      <xdr:nvSpPr>
        <xdr:cNvPr id="765" name="TextBox 764"/>
        <xdr:cNvSpPr txBox="1"/>
      </xdr:nvSpPr>
      <xdr:spPr>
        <a:xfrm rot="3835060"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121</xdr:row>
      <xdr:rowOff>37030</xdr:rowOff>
    </xdr:from>
    <xdr:ext cx="264560" cy="914400"/>
    <xdr:sp>
      <xdr:nvSpPr>
        <xdr:cNvPr id="766" name="TextBox 765"/>
        <xdr:cNvSpPr txBox="1"/>
      </xdr:nvSpPr>
      <xdr:spPr>
        <a:xfrm rot="3835060">
          <a:off x="5486400" y="23336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67" name="TextBox 766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68" name="TextBox 767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69" name="TextBox 768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70" name="TextBox 769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71" name="TextBox 770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72" name="TextBox 771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73" name="TextBox 772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74" name="TextBox 773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75" name="TextBox 774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76" name="TextBox 775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77" name="TextBox 776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78" name="TextBox 777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79" name="TextBox 778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80" name="TextBox 779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81" name="TextBox 780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82" name="TextBox 781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83" name="TextBox 782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124</xdr:row>
      <xdr:rowOff>0</xdr:rowOff>
    </xdr:from>
    <xdr:ext cx="914400" cy="264560"/>
    <xdr:sp>
      <xdr:nvSpPr>
        <xdr:cNvPr id="784" name="TextBox 783"/>
        <xdr:cNvSpPr txBox="1"/>
      </xdr:nvSpPr>
      <xdr:spPr>
        <a:xfrm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122</xdr:row>
      <xdr:rowOff>37030</xdr:rowOff>
    </xdr:from>
    <xdr:ext cx="264560" cy="914400"/>
    <xdr:sp>
      <xdr:nvSpPr>
        <xdr:cNvPr id="785" name="TextBox 784"/>
        <xdr:cNvSpPr txBox="1"/>
      </xdr:nvSpPr>
      <xdr:spPr>
        <a:xfrm rot="3835060"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122</xdr:row>
      <xdr:rowOff>37030</xdr:rowOff>
    </xdr:from>
    <xdr:ext cx="264560" cy="914400"/>
    <xdr:sp>
      <xdr:nvSpPr>
        <xdr:cNvPr id="786" name="TextBox 785"/>
        <xdr:cNvSpPr txBox="1"/>
      </xdr:nvSpPr>
      <xdr:spPr>
        <a:xfrm rot="3835060">
          <a:off x="5486400" y="23517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787" name="TextBox 786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788" name="TextBox 787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789" name="TextBox 788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790" name="TextBox 789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791" name="TextBox 790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792" name="TextBox 791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793" name="TextBox 792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794" name="TextBox 793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795" name="TextBox 794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796" name="TextBox 795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797" name="TextBox 796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798" name="TextBox 797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799" name="TextBox 798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800" name="TextBox 799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801" name="TextBox 800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802" name="TextBox 801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803" name="TextBox 802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125</xdr:row>
      <xdr:rowOff>0</xdr:rowOff>
    </xdr:from>
    <xdr:ext cx="914400" cy="264560"/>
    <xdr:sp>
      <xdr:nvSpPr>
        <xdr:cNvPr id="804" name="TextBox 803"/>
        <xdr:cNvSpPr txBox="1"/>
      </xdr:nvSpPr>
      <xdr:spPr>
        <a:xfrm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123</xdr:row>
      <xdr:rowOff>37030</xdr:rowOff>
    </xdr:from>
    <xdr:ext cx="264560" cy="914400"/>
    <xdr:sp>
      <xdr:nvSpPr>
        <xdr:cNvPr id="805" name="TextBox 804"/>
        <xdr:cNvSpPr txBox="1"/>
      </xdr:nvSpPr>
      <xdr:spPr>
        <a:xfrm rot="3835060"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123</xdr:row>
      <xdr:rowOff>37030</xdr:rowOff>
    </xdr:from>
    <xdr:ext cx="264560" cy="914400"/>
    <xdr:sp>
      <xdr:nvSpPr>
        <xdr:cNvPr id="806" name="TextBox 805"/>
        <xdr:cNvSpPr txBox="1"/>
      </xdr:nvSpPr>
      <xdr:spPr>
        <a:xfrm rot="3835060">
          <a:off x="5486400" y="23698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07" name="TextBox 806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08" name="TextBox 807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09" name="TextBox 808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10" name="TextBox 809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11" name="TextBox 810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12" name="TextBox 811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13" name="TextBox 812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14" name="TextBox 813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15" name="TextBox 814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16" name="TextBox 815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17" name="TextBox 816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18" name="TextBox 817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19" name="TextBox 818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20" name="TextBox 819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21" name="TextBox 820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22" name="TextBox 821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23" name="TextBox 822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126</xdr:row>
      <xdr:rowOff>0</xdr:rowOff>
    </xdr:from>
    <xdr:ext cx="914400" cy="264560"/>
    <xdr:sp>
      <xdr:nvSpPr>
        <xdr:cNvPr id="824" name="TextBox 823"/>
        <xdr:cNvSpPr txBox="1"/>
      </xdr:nvSpPr>
      <xdr:spPr>
        <a:xfrm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124</xdr:row>
      <xdr:rowOff>37030</xdr:rowOff>
    </xdr:from>
    <xdr:ext cx="264560" cy="914400"/>
    <xdr:sp>
      <xdr:nvSpPr>
        <xdr:cNvPr id="825" name="TextBox 824"/>
        <xdr:cNvSpPr txBox="1"/>
      </xdr:nvSpPr>
      <xdr:spPr>
        <a:xfrm rot="3835060"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124</xdr:row>
      <xdr:rowOff>37030</xdr:rowOff>
    </xdr:from>
    <xdr:ext cx="264560" cy="914400"/>
    <xdr:sp>
      <xdr:nvSpPr>
        <xdr:cNvPr id="826" name="TextBox 825"/>
        <xdr:cNvSpPr txBox="1"/>
      </xdr:nvSpPr>
      <xdr:spPr>
        <a:xfrm rot="3835060">
          <a:off x="5486400" y="23879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27" name="TextBox 826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28" name="TextBox 827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29" name="TextBox 828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30" name="TextBox 829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31" name="TextBox 830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32" name="TextBox 831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33" name="TextBox 832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34" name="TextBox 833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35" name="TextBox 834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36" name="TextBox 835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37" name="TextBox 836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38" name="TextBox 837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39" name="TextBox 838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40" name="TextBox 839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41" name="TextBox 840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42" name="TextBox 841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43" name="TextBox 842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914400" cy="264560"/>
    <xdr:sp>
      <xdr:nvSpPr>
        <xdr:cNvPr id="844" name="TextBox 843"/>
        <xdr:cNvSpPr txBox="1"/>
      </xdr:nvSpPr>
      <xdr:spPr>
        <a:xfrm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125</xdr:row>
      <xdr:rowOff>37030</xdr:rowOff>
    </xdr:from>
    <xdr:ext cx="264560" cy="914400"/>
    <xdr:sp>
      <xdr:nvSpPr>
        <xdr:cNvPr id="845" name="TextBox 844"/>
        <xdr:cNvSpPr txBox="1"/>
      </xdr:nvSpPr>
      <xdr:spPr>
        <a:xfrm rot="3835060"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125</xdr:row>
      <xdr:rowOff>37030</xdr:rowOff>
    </xdr:from>
    <xdr:ext cx="264560" cy="914400"/>
    <xdr:sp>
      <xdr:nvSpPr>
        <xdr:cNvPr id="846" name="TextBox 845"/>
        <xdr:cNvSpPr txBox="1"/>
      </xdr:nvSpPr>
      <xdr:spPr>
        <a:xfrm rot="3835060">
          <a:off x="5486400" y="24060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47" name="TextBox 846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48" name="TextBox 847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49" name="TextBox 848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50" name="TextBox 849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51" name="TextBox 850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52" name="TextBox 851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53" name="TextBox 852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54" name="TextBox 853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55" name="TextBox 854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56" name="TextBox 855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57" name="TextBox 856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58" name="TextBox 857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59" name="TextBox 858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60" name="TextBox 859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61" name="TextBox 860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62" name="TextBox 861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63" name="TextBox 862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128</xdr:row>
      <xdr:rowOff>0</xdr:rowOff>
    </xdr:from>
    <xdr:ext cx="914400" cy="264560"/>
    <xdr:sp>
      <xdr:nvSpPr>
        <xdr:cNvPr id="864" name="TextBox 863"/>
        <xdr:cNvSpPr txBox="1"/>
      </xdr:nvSpPr>
      <xdr:spPr>
        <a:xfrm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126</xdr:row>
      <xdr:rowOff>37030</xdr:rowOff>
    </xdr:from>
    <xdr:ext cx="264560" cy="914400"/>
    <xdr:sp>
      <xdr:nvSpPr>
        <xdr:cNvPr id="865" name="TextBox 864"/>
        <xdr:cNvSpPr txBox="1"/>
      </xdr:nvSpPr>
      <xdr:spPr>
        <a:xfrm rot="3835060"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126</xdr:row>
      <xdr:rowOff>37030</xdr:rowOff>
    </xdr:from>
    <xdr:ext cx="264560" cy="914400"/>
    <xdr:sp>
      <xdr:nvSpPr>
        <xdr:cNvPr id="866" name="TextBox 865"/>
        <xdr:cNvSpPr txBox="1"/>
      </xdr:nvSpPr>
      <xdr:spPr>
        <a:xfrm rot="3835060">
          <a:off x="5486400" y="24241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67" name="TextBox 866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68" name="TextBox 867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69" name="TextBox 868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70" name="TextBox 869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71" name="TextBox 870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72" name="TextBox 871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73" name="TextBox 872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74" name="TextBox 873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75" name="TextBox 874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76" name="TextBox 875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77" name="TextBox 876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78" name="TextBox 877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79" name="TextBox 878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80" name="TextBox 879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81" name="TextBox 880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82" name="TextBox 881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83" name="TextBox 882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129</xdr:row>
      <xdr:rowOff>0</xdr:rowOff>
    </xdr:from>
    <xdr:ext cx="914400" cy="264560"/>
    <xdr:sp>
      <xdr:nvSpPr>
        <xdr:cNvPr id="884" name="TextBox 883"/>
        <xdr:cNvSpPr txBox="1"/>
      </xdr:nvSpPr>
      <xdr:spPr>
        <a:xfrm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127</xdr:row>
      <xdr:rowOff>37030</xdr:rowOff>
    </xdr:from>
    <xdr:ext cx="264560" cy="914400"/>
    <xdr:sp>
      <xdr:nvSpPr>
        <xdr:cNvPr id="885" name="TextBox 884"/>
        <xdr:cNvSpPr txBox="1"/>
      </xdr:nvSpPr>
      <xdr:spPr>
        <a:xfrm rot="3835060"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127</xdr:row>
      <xdr:rowOff>37030</xdr:rowOff>
    </xdr:from>
    <xdr:ext cx="264560" cy="914400"/>
    <xdr:sp>
      <xdr:nvSpPr>
        <xdr:cNvPr id="886" name="TextBox 885"/>
        <xdr:cNvSpPr txBox="1"/>
      </xdr:nvSpPr>
      <xdr:spPr>
        <a:xfrm rot="3835060">
          <a:off x="5486400" y="24422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887" name="TextBox 886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888" name="TextBox 887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889" name="TextBox 888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890" name="TextBox 889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891" name="TextBox 890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892" name="TextBox 891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893" name="TextBox 892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894" name="TextBox 893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895" name="TextBox 894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896" name="TextBox 895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897" name="TextBox 896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898" name="TextBox 897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899" name="TextBox 898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900" name="TextBox 899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901" name="TextBox 900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902" name="TextBox 901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903" name="TextBox 902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130</xdr:row>
      <xdr:rowOff>0</xdr:rowOff>
    </xdr:from>
    <xdr:ext cx="914400" cy="264560"/>
    <xdr:sp>
      <xdr:nvSpPr>
        <xdr:cNvPr id="904" name="TextBox 903"/>
        <xdr:cNvSpPr txBox="1"/>
      </xdr:nvSpPr>
      <xdr:spPr>
        <a:xfrm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128</xdr:row>
      <xdr:rowOff>37030</xdr:rowOff>
    </xdr:from>
    <xdr:ext cx="264560" cy="914400"/>
    <xdr:sp>
      <xdr:nvSpPr>
        <xdr:cNvPr id="905" name="TextBox 904"/>
        <xdr:cNvSpPr txBox="1"/>
      </xdr:nvSpPr>
      <xdr:spPr>
        <a:xfrm rot="3835060"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128</xdr:row>
      <xdr:rowOff>37030</xdr:rowOff>
    </xdr:from>
    <xdr:ext cx="264560" cy="914400"/>
    <xdr:sp>
      <xdr:nvSpPr>
        <xdr:cNvPr id="906" name="TextBox 905"/>
        <xdr:cNvSpPr txBox="1"/>
      </xdr:nvSpPr>
      <xdr:spPr>
        <a:xfrm rot="3835060">
          <a:off x="5486400" y="24603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07" name="TextBox 906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08" name="TextBox 907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09" name="TextBox 908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10" name="TextBox 909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11" name="TextBox 910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12" name="TextBox 911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13" name="TextBox 912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14" name="TextBox 913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15" name="TextBox 914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16" name="TextBox 915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17" name="TextBox 916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18" name="TextBox 917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19" name="TextBox 918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20" name="TextBox 919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21" name="TextBox 920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22" name="TextBox 921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23" name="TextBox 922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131</xdr:row>
      <xdr:rowOff>0</xdr:rowOff>
    </xdr:from>
    <xdr:ext cx="914400" cy="264560"/>
    <xdr:sp>
      <xdr:nvSpPr>
        <xdr:cNvPr id="924" name="TextBox 923"/>
        <xdr:cNvSpPr txBox="1"/>
      </xdr:nvSpPr>
      <xdr:spPr>
        <a:xfrm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129</xdr:row>
      <xdr:rowOff>37030</xdr:rowOff>
    </xdr:from>
    <xdr:ext cx="264560" cy="914400"/>
    <xdr:sp>
      <xdr:nvSpPr>
        <xdr:cNvPr id="925" name="TextBox 924"/>
        <xdr:cNvSpPr txBox="1"/>
      </xdr:nvSpPr>
      <xdr:spPr>
        <a:xfrm rot="3835060"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129</xdr:row>
      <xdr:rowOff>37030</xdr:rowOff>
    </xdr:from>
    <xdr:ext cx="264560" cy="914400"/>
    <xdr:sp>
      <xdr:nvSpPr>
        <xdr:cNvPr id="926" name="TextBox 925"/>
        <xdr:cNvSpPr txBox="1"/>
      </xdr:nvSpPr>
      <xdr:spPr>
        <a:xfrm rot="3835060">
          <a:off x="5486400" y="24784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27" name="TextBox 926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28" name="TextBox 927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29" name="TextBox 928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30" name="TextBox 929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31" name="TextBox 930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32" name="TextBox 931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33" name="TextBox 932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34" name="TextBox 933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35" name="TextBox 934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36" name="TextBox 935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37" name="TextBox 936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38" name="TextBox 937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39" name="TextBox 938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40" name="TextBox 939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41" name="TextBox 940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42" name="TextBox 941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43" name="TextBox 942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132</xdr:row>
      <xdr:rowOff>0</xdr:rowOff>
    </xdr:from>
    <xdr:ext cx="914400" cy="264560"/>
    <xdr:sp>
      <xdr:nvSpPr>
        <xdr:cNvPr id="944" name="TextBox 943"/>
        <xdr:cNvSpPr txBox="1"/>
      </xdr:nvSpPr>
      <xdr:spPr>
        <a:xfrm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130</xdr:row>
      <xdr:rowOff>37030</xdr:rowOff>
    </xdr:from>
    <xdr:ext cx="264560" cy="914400"/>
    <xdr:sp>
      <xdr:nvSpPr>
        <xdr:cNvPr id="945" name="TextBox 944"/>
        <xdr:cNvSpPr txBox="1"/>
      </xdr:nvSpPr>
      <xdr:spPr>
        <a:xfrm rot="3835060"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130</xdr:row>
      <xdr:rowOff>37030</xdr:rowOff>
    </xdr:from>
    <xdr:ext cx="264560" cy="914400"/>
    <xdr:sp>
      <xdr:nvSpPr>
        <xdr:cNvPr id="946" name="TextBox 945"/>
        <xdr:cNvSpPr txBox="1"/>
      </xdr:nvSpPr>
      <xdr:spPr>
        <a:xfrm rot="3835060">
          <a:off x="5486400" y="24965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47" name="TextBox 946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48" name="TextBox 947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49" name="TextBox 948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50" name="TextBox 949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51" name="TextBox 950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52" name="TextBox 951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53" name="TextBox 952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54" name="TextBox 953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55" name="TextBox 954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56" name="TextBox 955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57" name="TextBox 956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58" name="TextBox 957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59" name="TextBox 958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60" name="TextBox 959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61" name="TextBox 960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62" name="TextBox 961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63" name="TextBox 962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133</xdr:row>
      <xdr:rowOff>0</xdr:rowOff>
    </xdr:from>
    <xdr:ext cx="914400" cy="264560"/>
    <xdr:sp>
      <xdr:nvSpPr>
        <xdr:cNvPr id="964" name="TextBox 963"/>
        <xdr:cNvSpPr txBox="1"/>
      </xdr:nvSpPr>
      <xdr:spPr>
        <a:xfrm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131</xdr:row>
      <xdr:rowOff>37030</xdr:rowOff>
    </xdr:from>
    <xdr:ext cx="264560" cy="914400"/>
    <xdr:sp>
      <xdr:nvSpPr>
        <xdr:cNvPr id="965" name="TextBox 964"/>
        <xdr:cNvSpPr txBox="1"/>
      </xdr:nvSpPr>
      <xdr:spPr>
        <a:xfrm rot="3835060"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131</xdr:row>
      <xdr:rowOff>37030</xdr:rowOff>
    </xdr:from>
    <xdr:ext cx="264560" cy="914400"/>
    <xdr:sp>
      <xdr:nvSpPr>
        <xdr:cNvPr id="966" name="TextBox 965"/>
        <xdr:cNvSpPr txBox="1"/>
      </xdr:nvSpPr>
      <xdr:spPr>
        <a:xfrm rot="3835060">
          <a:off x="5486400" y="25146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67" name="TextBox 966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68" name="TextBox 967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69" name="TextBox 968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70" name="TextBox 969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71" name="TextBox 970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72" name="TextBox 971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73" name="TextBox 972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74" name="TextBox 973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75" name="TextBox 974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76" name="TextBox 975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77" name="TextBox 976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78" name="TextBox 977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79" name="TextBox 978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80" name="TextBox 979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81" name="TextBox 980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82" name="TextBox 981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83" name="TextBox 982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914400" cy="264560"/>
    <xdr:sp>
      <xdr:nvSpPr>
        <xdr:cNvPr id="984" name="TextBox 983"/>
        <xdr:cNvSpPr txBox="1"/>
      </xdr:nvSpPr>
      <xdr:spPr>
        <a:xfrm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132</xdr:row>
      <xdr:rowOff>37030</xdr:rowOff>
    </xdr:from>
    <xdr:ext cx="264560" cy="914400"/>
    <xdr:sp>
      <xdr:nvSpPr>
        <xdr:cNvPr id="985" name="TextBox 984"/>
        <xdr:cNvSpPr txBox="1"/>
      </xdr:nvSpPr>
      <xdr:spPr>
        <a:xfrm rot="3835060"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132</xdr:row>
      <xdr:rowOff>37030</xdr:rowOff>
    </xdr:from>
    <xdr:ext cx="264560" cy="914400"/>
    <xdr:sp>
      <xdr:nvSpPr>
        <xdr:cNvPr id="986" name="TextBox 985"/>
        <xdr:cNvSpPr txBox="1"/>
      </xdr:nvSpPr>
      <xdr:spPr>
        <a:xfrm rot="3835060">
          <a:off x="5486400" y="25326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987" name="TextBox 986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988" name="TextBox 987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989" name="TextBox 988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990" name="TextBox 989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991" name="TextBox 990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992" name="TextBox 991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993" name="TextBox 992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994" name="TextBox 993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995" name="TextBox 994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996" name="TextBox 995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997" name="TextBox 996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998" name="TextBox 997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999" name="TextBox 998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1000" name="TextBox 999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1001" name="TextBox 1000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1002" name="TextBox 1001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1003" name="TextBox 1002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135</xdr:row>
      <xdr:rowOff>0</xdr:rowOff>
    </xdr:from>
    <xdr:ext cx="914400" cy="264560"/>
    <xdr:sp>
      <xdr:nvSpPr>
        <xdr:cNvPr id="1004" name="TextBox 1003"/>
        <xdr:cNvSpPr txBox="1"/>
      </xdr:nvSpPr>
      <xdr:spPr>
        <a:xfrm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133</xdr:row>
      <xdr:rowOff>37030</xdr:rowOff>
    </xdr:from>
    <xdr:ext cx="264560" cy="914400"/>
    <xdr:sp>
      <xdr:nvSpPr>
        <xdr:cNvPr id="1005" name="TextBox 1004"/>
        <xdr:cNvSpPr txBox="1"/>
      </xdr:nvSpPr>
      <xdr:spPr>
        <a:xfrm rot="3835060"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133</xdr:row>
      <xdr:rowOff>37030</xdr:rowOff>
    </xdr:from>
    <xdr:ext cx="264560" cy="914400"/>
    <xdr:sp>
      <xdr:nvSpPr>
        <xdr:cNvPr id="1006" name="TextBox 1005"/>
        <xdr:cNvSpPr txBox="1"/>
      </xdr:nvSpPr>
      <xdr:spPr>
        <a:xfrm rot="3835060">
          <a:off x="5486400" y="25507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07" name="TextBox 1006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08" name="TextBox 1007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09" name="TextBox 1008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10" name="TextBox 1009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11" name="TextBox 1010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12" name="TextBox 1011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13" name="TextBox 1012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14" name="TextBox 1013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15" name="TextBox 1014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16" name="TextBox 1015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17" name="TextBox 1016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18" name="TextBox 1017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19" name="TextBox 1018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20" name="TextBox 1019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21" name="TextBox 1020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22" name="TextBox 1021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23" name="TextBox 1022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136</xdr:row>
      <xdr:rowOff>0</xdr:rowOff>
    </xdr:from>
    <xdr:ext cx="914400" cy="264560"/>
    <xdr:sp>
      <xdr:nvSpPr>
        <xdr:cNvPr id="1024" name="TextBox 1023"/>
        <xdr:cNvSpPr txBox="1"/>
      </xdr:nvSpPr>
      <xdr:spPr>
        <a:xfrm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134</xdr:row>
      <xdr:rowOff>37030</xdr:rowOff>
    </xdr:from>
    <xdr:ext cx="264560" cy="914400"/>
    <xdr:sp>
      <xdr:nvSpPr>
        <xdr:cNvPr id="1025" name="TextBox 1024"/>
        <xdr:cNvSpPr txBox="1"/>
      </xdr:nvSpPr>
      <xdr:spPr>
        <a:xfrm rot="3835060"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134</xdr:row>
      <xdr:rowOff>37030</xdr:rowOff>
    </xdr:from>
    <xdr:ext cx="264560" cy="914400"/>
    <xdr:sp>
      <xdr:nvSpPr>
        <xdr:cNvPr id="1026" name="TextBox 1025"/>
        <xdr:cNvSpPr txBox="1"/>
      </xdr:nvSpPr>
      <xdr:spPr>
        <a:xfrm rot="3835060">
          <a:off x="5486400" y="25688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27" name="TextBox 1026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28" name="TextBox 1027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29" name="TextBox 1028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30" name="TextBox 1029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31" name="TextBox 1030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32" name="TextBox 1031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33" name="TextBox 1032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34" name="TextBox 1033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35" name="TextBox 1034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36" name="TextBox 1035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37" name="TextBox 1036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38" name="TextBox 1037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39" name="TextBox 1038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40" name="TextBox 1039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41" name="TextBox 1040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42" name="TextBox 1041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43" name="TextBox 1042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14400" cy="264560"/>
    <xdr:sp>
      <xdr:nvSpPr>
        <xdr:cNvPr id="1044" name="TextBox 1043"/>
        <xdr:cNvSpPr txBox="1"/>
      </xdr:nvSpPr>
      <xdr:spPr>
        <a:xfrm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135</xdr:row>
      <xdr:rowOff>37030</xdr:rowOff>
    </xdr:from>
    <xdr:ext cx="264560" cy="914400"/>
    <xdr:sp>
      <xdr:nvSpPr>
        <xdr:cNvPr id="1045" name="TextBox 1044"/>
        <xdr:cNvSpPr txBox="1"/>
      </xdr:nvSpPr>
      <xdr:spPr>
        <a:xfrm rot="3835060"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135</xdr:row>
      <xdr:rowOff>37030</xdr:rowOff>
    </xdr:from>
    <xdr:ext cx="264560" cy="914400"/>
    <xdr:sp>
      <xdr:nvSpPr>
        <xdr:cNvPr id="1046" name="TextBox 1045"/>
        <xdr:cNvSpPr txBox="1"/>
      </xdr:nvSpPr>
      <xdr:spPr>
        <a:xfrm rot="3835060">
          <a:off x="5486400" y="25869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47" name="TextBox 1046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48" name="TextBox 1047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49" name="TextBox 1048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50" name="TextBox 1049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51" name="TextBox 1050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52" name="TextBox 1051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53" name="TextBox 1052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54" name="TextBox 1053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55" name="TextBox 1054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56" name="TextBox 1055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57" name="TextBox 1056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58" name="TextBox 1057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59" name="TextBox 1058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60" name="TextBox 1059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61" name="TextBox 1060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62" name="TextBox 1061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63" name="TextBox 1062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138</xdr:row>
      <xdr:rowOff>0</xdr:rowOff>
    </xdr:from>
    <xdr:ext cx="914400" cy="264560"/>
    <xdr:sp>
      <xdr:nvSpPr>
        <xdr:cNvPr id="1064" name="TextBox 1063"/>
        <xdr:cNvSpPr txBox="1"/>
      </xdr:nvSpPr>
      <xdr:spPr>
        <a:xfrm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136</xdr:row>
      <xdr:rowOff>37030</xdr:rowOff>
    </xdr:from>
    <xdr:ext cx="264560" cy="914400"/>
    <xdr:sp>
      <xdr:nvSpPr>
        <xdr:cNvPr id="1065" name="TextBox 1064"/>
        <xdr:cNvSpPr txBox="1"/>
      </xdr:nvSpPr>
      <xdr:spPr>
        <a:xfrm rot="3835060"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136</xdr:row>
      <xdr:rowOff>37030</xdr:rowOff>
    </xdr:from>
    <xdr:ext cx="264560" cy="914400"/>
    <xdr:sp>
      <xdr:nvSpPr>
        <xdr:cNvPr id="1066" name="TextBox 1065"/>
        <xdr:cNvSpPr txBox="1"/>
      </xdr:nvSpPr>
      <xdr:spPr>
        <a:xfrm rot="3835060">
          <a:off x="5486400" y="26050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67" name="TextBox 1066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68" name="TextBox 1067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69" name="TextBox 1068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70" name="TextBox 1069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71" name="TextBox 1070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72" name="TextBox 1071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73" name="TextBox 1072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74" name="TextBox 1073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75" name="TextBox 1074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76" name="TextBox 1075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77" name="TextBox 1076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78" name="TextBox 1077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79" name="TextBox 1078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80" name="TextBox 1079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81" name="TextBox 1080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82" name="TextBox 1081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83" name="TextBox 1082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139</xdr:row>
      <xdr:rowOff>0</xdr:rowOff>
    </xdr:from>
    <xdr:ext cx="914400" cy="264560"/>
    <xdr:sp>
      <xdr:nvSpPr>
        <xdr:cNvPr id="1084" name="TextBox 1083"/>
        <xdr:cNvSpPr txBox="1"/>
      </xdr:nvSpPr>
      <xdr:spPr>
        <a:xfrm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137</xdr:row>
      <xdr:rowOff>37030</xdr:rowOff>
    </xdr:from>
    <xdr:ext cx="264560" cy="914400"/>
    <xdr:sp>
      <xdr:nvSpPr>
        <xdr:cNvPr id="1085" name="TextBox 1084"/>
        <xdr:cNvSpPr txBox="1"/>
      </xdr:nvSpPr>
      <xdr:spPr>
        <a:xfrm rot="3835060"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137</xdr:row>
      <xdr:rowOff>37030</xdr:rowOff>
    </xdr:from>
    <xdr:ext cx="264560" cy="914400"/>
    <xdr:sp>
      <xdr:nvSpPr>
        <xdr:cNvPr id="1086" name="TextBox 1085"/>
        <xdr:cNvSpPr txBox="1"/>
      </xdr:nvSpPr>
      <xdr:spPr>
        <a:xfrm rot="3835060">
          <a:off x="5486400" y="26231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087" name="TextBox 1086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088" name="TextBox 1087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089" name="TextBox 1088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090" name="TextBox 1089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091" name="TextBox 1090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092" name="TextBox 1091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093" name="TextBox 1092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094" name="TextBox 1093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095" name="TextBox 1094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096" name="TextBox 1095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097" name="TextBox 1096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098" name="TextBox 1097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099" name="TextBox 1098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100" name="TextBox 1099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101" name="TextBox 1100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102" name="TextBox 1101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103" name="TextBox 1102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914400" cy="264560"/>
    <xdr:sp>
      <xdr:nvSpPr>
        <xdr:cNvPr id="1104" name="TextBox 1103"/>
        <xdr:cNvSpPr txBox="1"/>
      </xdr:nvSpPr>
      <xdr:spPr>
        <a:xfrm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138</xdr:row>
      <xdr:rowOff>37030</xdr:rowOff>
    </xdr:from>
    <xdr:ext cx="264560" cy="914400"/>
    <xdr:sp>
      <xdr:nvSpPr>
        <xdr:cNvPr id="1105" name="TextBox 1104"/>
        <xdr:cNvSpPr txBox="1"/>
      </xdr:nvSpPr>
      <xdr:spPr>
        <a:xfrm rot="3835060"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138</xdr:row>
      <xdr:rowOff>37030</xdr:rowOff>
    </xdr:from>
    <xdr:ext cx="264560" cy="914400"/>
    <xdr:sp>
      <xdr:nvSpPr>
        <xdr:cNvPr id="1106" name="TextBox 1105"/>
        <xdr:cNvSpPr txBox="1"/>
      </xdr:nvSpPr>
      <xdr:spPr>
        <a:xfrm rot="3835060">
          <a:off x="5486400" y="26412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07" name="TextBox 1106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08" name="TextBox 1107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09" name="TextBox 1108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10" name="TextBox 1109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11" name="TextBox 1110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12" name="TextBox 1111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13" name="TextBox 1112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14" name="TextBox 1113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15" name="TextBox 1114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16" name="TextBox 1115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17" name="TextBox 1116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18" name="TextBox 1117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19" name="TextBox 1118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20" name="TextBox 1119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21" name="TextBox 1120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22" name="TextBox 1121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23" name="TextBox 1122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141</xdr:row>
      <xdr:rowOff>0</xdr:rowOff>
    </xdr:from>
    <xdr:ext cx="914400" cy="264560"/>
    <xdr:sp>
      <xdr:nvSpPr>
        <xdr:cNvPr id="1124" name="TextBox 1123"/>
        <xdr:cNvSpPr txBox="1"/>
      </xdr:nvSpPr>
      <xdr:spPr>
        <a:xfrm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139</xdr:row>
      <xdr:rowOff>37030</xdr:rowOff>
    </xdr:from>
    <xdr:ext cx="264560" cy="914400"/>
    <xdr:sp>
      <xdr:nvSpPr>
        <xdr:cNvPr id="1125" name="TextBox 1124"/>
        <xdr:cNvSpPr txBox="1"/>
      </xdr:nvSpPr>
      <xdr:spPr>
        <a:xfrm rot="3835060"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139</xdr:row>
      <xdr:rowOff>37030</xdr:rowOff>
    </xdr:from>
    <xdr:ext cx="264560" cy="914400"/>
    <xdr:sp>
      <xdr:nvSpPr>
        <xdr:cNvPr id="1126" name="TextBox 1125"/>
        <xdr:cNvSpPr txBox="1"/>
      </xdr:nvSpPr>
      <xdr:spPr>
        <a:xfrm rot="3835060">
          <a:off x="5486400" y="265938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27" name="TextBox 1126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28" name="TextBox 1127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29" name="TextBox 1128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30" name="TextBox 1129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31" name="TextBox 1130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32" name="TextBox 1131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33" name="TextBox 1132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34" name="TextBox 1133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35" name="TextBox 1134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36" name="TextBox 1135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37" name="TextBox 1136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38" name="TextBox 1137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39" name="TextBox 1138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40" name="TextBox 1139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41" name="TextBox 1140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42" name="TextBox 1141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43" name="TextBox 1142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142</xdr:row>
      <xdr:rowOff>0</xdr:rowOff>
    </xdr:from>
    <xdr:ext cx="914400" cy="264560"/>
    <xdr:sp>
      <xdr:nvSpPr>
        <xdr:cNvPr id="1144" name="TextBox 1143"/>
        <xdr:cNvSpPr txBox="1"/>
      </xdr:nvSpPr>
      <xdr:spPr>
        <a:xfrm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140</xdr:row>
      <xdr:rowOff>37030</xdr:rowOff>
    </xdr:from>
    <xdr:ext cx="264560" cy="914400"/>
    <xdr:sp>
      <xdr:nvSpPr>
        <xdr:cNvPr id="1145" name="TextBox 1144"/>
        <xdr:cNvSpPr txBox="1"/>
      </xdr:nvSpPr>
      <xdr:spPr>
        <a:xfrm rot="3835060"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140</xdr:row>
      <xdr:rowOff>37030</xdr:rowOff>
    </xdr:from>
    <xdr:ext cx="264560" cy="914400"/>
    <xdr:sp>
      <xdr:nvSpPr>
        <xdr:cNvPr id="1146" name="TextBox 1145"/>
        <xdr:cNvSpPr txBox="1"/>
      </xdr:nvSpPr>
      <xdr:spPr>
        <a:xfrm rot="3835060">
          <a:off x="5486400" y="267747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47" name="TextBox 1146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48" name="TextBox 1147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49" name="TextBox 1148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50" name="TextBox 1149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51" name="TextBox 1150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52" name="TextBox 1151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53" name="TextBox 1152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54" name="TextBox 1153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55" name="TextBox 1154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56" name="TextBox 1155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57" name="TextBox 1156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58" name="TextBox 1157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59" name="TextBox 1158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60" name="TextBox 1159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61" name="TextBox 1160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62" name="TextBox 1161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63" name="TextBox 1162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143</xdr:row>
      <xdr:rowOff>0</xdr:rowOff>
    </xdr:from>
    <xdr:ext cx="914400" cy="264560"/>
    <xdr:sp>
      <xdr:nvSpPr>
        <xdr:cNvPr id="1164" name="TextBox 1163"/>
        <xdr:cNvSpPr txBox="1"/>
      </xdr:nvSpPr>
      <xdr:spPr>
        <a:xfrm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141</xdr:row>
      <xdr:rowOff>37030</xdr:rowOff>
    </xdr:from>
    <xdr:ext cx="264560" cy="914400"/>
    <xdr:sp>
      <xdr:nvSpPr>
        <xdr:cNvPr id="1165" name="TextBox 1164"/>
        <xdr:cNvSpPr txBox="1"/>
      </xdr:nvSpPr>
      <xdr:spPr>
        <a:xfrm rot="3835060"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141</xdr:row>
      <xdr:rowOff>37030</xdr:rowOff>
    </xdr:from>
    <xdr:ext cx="264560" cy="914400"/>
    <xdr:sp>
      <xdr:nvSpPr>
        <xdr:cNvPr id="1166" name="TextBox 1165"/>
        <xdr:cNvSpPr txBox="1"/>
      </xdr:nvSpPr>
      <xdr:spPr>
        <a:xfrm rot="3835060">
          <a:off x="5486400" y="269557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67" name="TextBox 1166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68" name="TextBox 1167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69" name="TextBox 1168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70" name="TextBox 1169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71" name="TextBox 1170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72" name="TextBox 1171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73" name="TextBox 1172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74" name="TextBox 1173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75" name="TextBox 1174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76" name="TextBox 1175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77" name="TextBox 1176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78" name="TextBox 1177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79" name="TextBox 1178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80" name="TextBox 1179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81" name="TextBox 1180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82" name="TextBox 1181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83" name="TextBox 1182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144</xdr:row>
      <xdr:rowOff>0</xdr:rowOff>
    </xdr:from>
    <xdr:ext cx="914400" cy="264560"/>
    <xdr:sp>
      <xdr:nvSpPr>
        <xdr:cNvPr id="1184" name="TextBox 1183"/>
        <xdr:cNvSpPr txBox="1"/>
      </xdr:nvSpPr>
      <xdr:spPr>
        <a:xfrm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142</xdr:row>
      <xdr:rowOff>37030</xdr:rowOff>
    </xdr:from>
    <xdr:ext cx="264560" cy="914400"/>
    <xdr:sp>
      <xdr:nvSpPr>
        <xdr:cNvPr id="1185" name="TextBox 1184"/>
        <xdr:cNvSpPr txBox="1"/>
      </xdr:nvSpPr>
      <xdr:spPr>
        <a:xfrm rot="3835060"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142</xdr:row>
      <xdr:rowOff>37030</xdr:rowOff>
    </xdr:from>
    <xdr:ext cx="264560" cy="914400"/>
    <xdr:sp>
      <xdr:nvSpPr>
        <xdr:cNvPr id="1186" name="TextBox 1185"/>
        <xdr:cNvSpPr txBox="1"/>
      </xdr:nvSpPr>
      <xdr:spPr>
        <a:xfrm rot="3835060">
          <a:off x="5486400" y="271367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187" name="TextBox 1186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188" name="TextBox 1187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189" name="TextBox 1188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190" name="TextBox 1189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191" name="TextBox 1190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192" name="TextBox 1191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193" name="TextBox 1192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194" name="TextBox 1193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195" name="TextBox 1194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196" name="TextBox 1195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197" name="TextBox 1196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198" name="TextBox 1197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199" name="TextBox 1198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200" name="TextBox 1199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201" name="TextBox 1200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202" name="TextBox 1201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203" name="TextBox 1202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145</xdr:row>
      <xdr:rowOff>0</xdr:rowOff>
    </xdr:from>
    <xdr:ext cx="914400" cy="264560"/>
    <xdr:sp>
      <xdr:nvSpPr>
        <xdr:cNvPr id="1204" name="TextBox 1203"/>
        <xdr:cNvSpPr txBox="1"/>
      </xdr:nvSpPr>
      <xdr:spPr>
        <a:xfrm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143</xdr:row>
      <xdr:rowOff>37030</xdr:rowOff>
    </xdr:from>
    <xdr:ext cx="264560" cy="914400"/>
    <xdr:sp>
      <xdr:nvSpPr>
        <xdr:cNvPr id="1205" name="TextBox 1204"/>
        <xdr:cNvSpPr txBox="1"/>
      </xdr:nvSpPr>
      <xdr:spPr>
        <a:xfrm rot="3835060"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143</xdr:row>
      <xdr:rowOff>37030</xdr:rowOff>
    </xdr:from>
    <xdr:ext cx="264560" cy="914400"/>
    <xdr:sp>
      <xdr:nvSpPr>
        <xdr:cNvPr id="1206" name="TextBox 1205"/>
        <xdr:cNvSpPr txBox="1"/>
      </xdr:nvSpPr>
      <xdr:spPr>
        <a:xfrm rot="3835060">
          <a:off x="5486400" y="273177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07" name="TextBox 1206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08" name="TextBox 1207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09" name="TextBox 1208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10" name="TextBox 1209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11" name="TextBox 1210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12" name="TextBox 1211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13" name="TextBox 1212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14" name="TextBox 1213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15" name="TextBox 1214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16" name="TextBox 1215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17" name="TextBox 1216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18" name="TextBox 1217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19" name="TextBox 1218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20" name="TextBox 1219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21" name="TextBox 1220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22" name="TextBox 1221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23" name="TextBox 1222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914400" cy="264560"/>
    <xdr:sp>
      <xdr:nvSpPr>
        <xdr:cNvPr id="1224" name="TextBox 1223"/>
        <xdr:cNvSpPr txBox="1"/>
      </xdr:nvSpPr>
      <xdr:spPr>
        <a:xfrm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144</xdr:row>
      <xdr:rowOff>37030</xdr:rowOff>
    </xdr:from>
    <xdr:ext cx="264560" cy="914400"/>
    <xdr:sp>
      <xdr:nvSpPr>
        <xdr:cNvPr id="1225" name="TextBox 1224"/>
        <xdr:cNvSpPr txBox="1"/>
      </xdr:nvSpPr>
      <xdr:spPr>
        <a:xfrm rot="3835060"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144</xdr:row>
      <xdr:rowOff>37030</xdr:rowOff>
    </xdr:from>
    <xdr:ext cx="264560" cy="914400"/>
    <xdr:sp>
      <xdr:nvSpPr>
        <xdr:cNvPr id="1226" name="TextBox 1225"/>
        <xdr:cNvSpPr txBox="1"/>
      </xdr:nvSpPr>
      <xdr:spPr>
        <a:xfrm rot="3835060">
          <a:off x="5486400" y="274986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27" name="TextBox 1226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28" name="TextBox 1227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29" name="TextBox 1228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30" name="TextBox 1229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31" name="TextBox 1230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32" name="TextBox 1231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33" name="TextBox 1232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34" name="TextBox 1233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35" name="TextBox 1234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36" name="TextBox 1235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37" name="TextBox 1236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38" name="TextBox 1237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39" name="TextBox 1238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40" name="TextBox 1239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41" name="TextBox 1240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42" name="TextBox 1241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43" name="TextBox 1242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147</xdr:row>
      <xdr:rowOff>0</xdr:rowOff>
    </xdr:from>
    <xdr:ext cx="914400" cy="264560"/>
    <xdr:sp>
      <xdr:nvSpPr>
        <xdr:cNvPr id="1244" name="TextBox 1243"/>
        <xdr:cNvSpPr txBox="1"/>
      </xdr:nvSpPr>
      <xdr:spPr>
        <a:xfrm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145</xdr:row>
      <xdr:rowOff>37030</xdr:rowOff>
    </xdr:from>
    <xdr:ext cx="264560" cy="914400"/>
    <xdr:sp>
      <xdr:nvSpPr>
        <xdr:cNvPr id="1245" name="TextBox 1244"/>
        <xdr:cNvSpPr txBox="1"/>
      </xdr:nvSpPr>
      <xdr:spPr>
        <a:xfrm rot="3835060"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145</xdr:row>
      <xdr:rowOff>37030</xdr:rowOff>
    </xdr:from>
    <xdr:ext cx="264560" cy="914400"/>
    <xdr:sp>
      <xdr:nvSpPr>
        <xdr:cNvPr id="1246" name="TextBox 1245"/>
        <xdr:cNvSpPr txBox="1"/>
      </xdr:nvSpPr>
      <xdr:spPr>
        <a:xfrm rot="3835060">
          <a:off x="5486400" y="276796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47" name="TextBox 1246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48" name="TextBox 1247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49" name="TextBox 1248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50" name="TextBox 1249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51" name="TextBox 1250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52" name="TextBox 1251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53" name="TextBox 1252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54" name="TextBox 1253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55" name="TextBox 1254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56" name="TextBox 1255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57" name="TextBox 1256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58" name="TextBox 1257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59" name="TextBox 1258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60" name="TextBox 1259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61" name="TextBox 1260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62" name="TextBox 1261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63" name="TextBox 1262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148</xdr:row>
      <xdr:rowOff>0</xdr:rowOff>
    </xdr:from>
    <xdr:ext cx="914400" cy="264560"/>
    <xdr:sp>
      <xdr:nvSpPr>
        <xdr:cNvPr id="1264" name="TextBox 1263"/>
        <xdr:cNvSpPr txBox="1"/>
      </xdr:nvSpPr>
      <xdr:spPr>
        <a:xfrm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146</xdr:row>
      <xdr:rowOff>37030</xdr:rowOff>
    </xdr:from>
    <xdr:ext cx="264560" cy="914400"/>
    <xdr:sp>
      <xdr:nvSpPr>
        <xdr:cNvPr id="1265" name="TextBox 1264"/>
        <xdr:cNvSpPr txBox="1"/>
      </xdr:nvSpPr>
      <xdr:spPr>
        <a:xfrm rot="3835060"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146</xdr:row>
      <xdr:rowOff>37030</xdr:rowOff>
    </xdr:from>
    <xdr:ext cx="264560" cy="914400"/>
    <xdr:sp>
      <xdr:nvSpPr>
        <xdr:cNvPr id="1266" name="TextBox 1265"/>
        <xdr:cNvSpPr txBox="1"/>
      </xdr:nvSpPr>
      <xdr:spPr>
        <a:xfrm rot="3835060">
          <a:off x="5486400" y="278606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67" name="TextBox 1266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68" name="TextBox 1267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69" name="TextBox 1268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70" name="TextBox 1269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71" name="TextBox 1270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72" name="TextBox 1271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73" name="TextBox 1272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74" name="TextBox 1273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75" name="TextBox 1274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76" name="TextBox 1275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77" name="TextBox 1276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78" name="TextBox 1277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79" name="TextBox 1278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80" name="TextBox 1279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81" name="TextBox 1280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82" name="TextBox 1281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83" name="TextBox 1282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149</xdr:row>
      <xdr:rowOff>0</xdr:rowOff>
    </xdr:from>
    <xdr:ext cx="914400" cy="264560"/>
    <xdr:sp>
      <xdr:nvSpPr>
        <xdr:cNvPr id="1284" name="TextBox 1283"/>
        <xdr:cNvSpPr txBox="1"/>
      </xdr:nvSpPr>
      <xdr:spPr>
        <a:xfrm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147</xdr:row>
      <xdr:rowOff>37030</xdr:rowOff>
    </xdr:from>
    <xdr:ext cx="264560" cy="914400"/>
    <xdr:sp>
      <xdr:nvSpPr>
        <xdr:cNvPr id="1285" name="TextBox 1284"/>
        <xdr:cNvSpPr txBox="1"/>
      </xdr:nvSpPr>
      <xdr:spPr>
        <a:xfrm rot="3835060"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147</xdr:row>
      <xdr:rowOff>37030</xdr:rowOff>
    </xdr:from>
    <xdr:ext cx="264560" cy="914400"/>
    <xdr:sp>
      <xdr:nvSpPr>
        <xdr:cNvPr id="1286" name="TextBox 1285"/>
        <xdr:cNvSpPr txBox="1"/>
      </xdr:nvSpPr>
      <xdr:spPr>
        <a:xfrm rot="3835060">
          <a:off x="5486400" y="280416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287" name="TextBox 1286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288" name="TextBox 1287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289" name="TextBox 1288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290" name="TextBox 1289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291" name="TextBox 1290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292" name="TextBox 1291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293" name="TextBox 1292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294" name="TextBox 1293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295" name="TextBox 1294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296" name="TextBox 1295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297" name="TextBox 1296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298" name="TextBox 1297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299" name="TextBox 1298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300" name="TextBox 1299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301" name="TextBox 1300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302" name="TextBox 1301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303" name="TextBox 1302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150</xdr:row>
      <xdr:rowOff>0</xdr:rowOff>
    </xdr:from>
    <xdr:ext cx="914400" cy="264560"/>
    <xdr:sp>
      <xdr:nvSpPr>
        <xdr:cNvPr id="1304" name="TextBox 1303"/>
        <xdr:cNvSpPr txBox="1"/>
      </xdr:nvSpPr>
      <xdr:spPr>
        <a:xfrm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148</xdr:row>
      <xdr:rowOff>37030</xdr:rowOff>
    </xdr:from>
    <xdr:ext cx="264560" cy="914400"/>
    <xdr:sp>
      <xdr:nvSpPr>
        <xdr:cNvPr id="1305" name="TextBox 1304"/>
        <xdr:cNvSpPr txBox="1"/>
      </xdr:nvSpPr>
      <xdr:spPr>
        <a:xfrm rot="3835060"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148</xdr:row>
      <xdr:rowOff>37030</xdr:rowOff>
    </xdr:from>
    <xdr:ext cx="264560" cy="914400"/>
    <xdr:sp>
      <xdr:nvSpPr>
        <xdr:cNvPr id="1306" name="TextBox 1305"/>
        <xdr:cNvSpPr txBox="1"/>
      </xdr:nvSpPr>
      <xdr:spPr>
        <a:xfrm rot="3835060">
          <a:off x="5486400" y="282225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07" name="TextBox 1306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08" name="TextBox 1307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09" name="TextBox 1308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10" name="TextBox 1309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11" name="TextBox 1310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12" name="TextBox 1311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13" name="TextBox 1312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14" name="TextBox 1313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15" name="TextBox 1314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16" name="TextBox 1315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17" name="TextBox 1316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18" name="TextBox 1317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19" name="TextBox 1318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20" name="TextBox 1319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21" name="TextBox 1320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22" name="TextBox 1321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23" name="TextBox 1322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151</xdr:row>
      <xdr:rowOff>0</xdr:rowOff>
    </xdr:from>
    <xdr:ext cx="914400" cy="264560"/>
    <xdr:sp>
      <xdr:nvSpPr>
        <xdr:cNvPr id="1324" name="TextBox 1323"/>
        <xdr:cNvSpPr txBox="1"/>
      </xdr:nvSpPr>
      <xdr:spPr>
        <a:xfrm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149</xdr:row>
      <xdr:rowOff>37030</xdr:rowOff>
    </xdr:from>
    <xdr:ext cx="264560" cy="914400"/>
    <xdr:sp>
      <xdr:nvSpPr>
        <xdr:cNvPr id="1325" name="TextBox 1324"/>
        <xdr:cNvSpPr txBox="1"/>
      </xdr:nvSpPr>
      <xdr:spPr>
        <a:xfrm rot="3835060"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149</xdr:row>
      <xdr:rowOff>37030</xdr:rowOff>
    </xdr:from>
    <xdr:ext cx="264560" cy="914400"/>
    <xdr:sp>
      <xdr:nvSpPr>
        <xdr:cNvPr id="1326" name="TextBox 1325"/>
        <xdr:cNvSpPr txBox="1"/>
      </xdr:nvSpPr>
      <xdr:spPr>
        <a:xfrm rot="3835060">
          <a:off x="5486400" y="284035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27" name="TextBox 1326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28" name="TextBox 1327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29" name="TextBox 1328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30" name="TextBox 1329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31" name="TextBox 1330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32" name="TextBox 1331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33" name="TextBox 1332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34" name="TextBox 1333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35" name="TextBox 1334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36" name="TextBox 1335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37" name="TextBox 1336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38" name="TextBox 1337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39" name="TextBox 1338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40" name="TextBox 1339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41" name="TextBox 1340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42" name="TextBox 1341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43" name="TextBox 1342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152</xdr:row>
      <xdr:rowOff>0</xdr:rowOff>
    </xdr:from>
    <xdr:ext cx="914400" cy="264560"/>
    <xdr:sp>
      <xdr:nvSpPr>
        <xdr:cNvPr id="1344" name="TextBox 1343"/>
        <xdr:cNvSpPr txBox="1"/>
      </xdr:nvSpPr>
      <xdr:spPr>
        <a:xfrm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150</xdr:row>
      <xdr:rowOff>37030</xdr:rowOff>
    </xdr:from>
    <xdr:ext cx="264560" cy="914400"/>
    <xdr:sp>
      <xdr:nvSpPr>
        <xdr:cNvPr id="1345" name="TextBox 1344"/>
        <xdr:cNvSpPr txBox="1"/>
      </xdr:nvSpPr>
      <xdr:spPr>
        <a:xfrm rot="3835060"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150</xdr:row>
      <xdr:rowOff>37030</xdr:rowOff>
    </xdr:from>
    <xdr:ext cx="264560" cy="914400"/>
    <xdr:sp>
      <xdr:nvSpPr>
        <xdr:cNvPr id="1346" name="TextBox 1345"/>
        <xdr:cNvSpPr txBox="1"/>
      </xdr:nvSpPr>
      <xdr:spPr>
        <a:xfrm rot="3835060">
          <a:off x="5486400" y="285845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47" name="TextBox 1346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48" name="TextBox 1347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49" name="TextBox 1348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50" name="TextBox 1349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51" name="TextBox 1350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52" name="TextBox 1351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53" name="TextBox 1352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54" name="TextBox 1353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55" name="TextBox 1354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56" name="TextBox 1355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57" name="TextBox 1356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58" name="TextBox 1357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59" name="TextBox 1358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60" name="TextBox 1359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61" name="TextBox 1360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62" name="TextBox 1361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63" name="TextBox 1362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153</xdr:row>
      <xdr:rowOff>0</xdr:rowOff>
    </xdr:from>
    <xdr:ext cx="914400" cy="264560"/>
    <xdr:sp>
      <xdr:nvSpPr>
        <xdr:cNvPr id="1364" name="TextBox 1363"/>
        <xdr:cNvSpPr txBox="1"/>
      </xdr:nvSpPr>
      <xdr:spPr>
        <a:xfrm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151</xdr:row>
      <xdr:rowOff>37030</xdr:rowOff>
    </xdr:from>
    <xdr:ext cx="264560" cy="914400"/>
    <xdr:sp>
      <xdr:nvSpPr>
        <xdr:cNvPr id="1365" name="TextBox 1364"/>
        <xdr:cNvSpPr txBox="1"/>
      </xdr:nvSpPr>
      <xdr:spPr>
        <a:xfrm rot="3835060"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151</xdr:row>
      <xdr:rowOff>37030</xdr:rowOff>
    </xdr:from>
    <xdr:ext cx="264560" cy="914400"/>
    <xdr:sp>
      <xdr:nvSpPr>
        <xdr:cNvPr id="1366" name="TextBox 1365"/>
        <xdr:cNvSpPr txBox="1"/>
      </xdr:nvSpPr>
      <xdr:spPr>
        <a:xfrm rot="3835060">
          <a:off x="5486400" y="287655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67" name="TextBox 1366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68" name="TextBox 1367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69" name="TextBox 1368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70" name="TextBox 1369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71" name="TextBox 1370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72" name="TextBox 1371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73" name="TextBox 1372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74" name="TextBox 1373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75" name="TextBox 1374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76" name="TextBox 1375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77" name="TextBox 1376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78" name="TextBox 1377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79" name="TextBox 1378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80" name="TextBox 1379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81" name="TextBox 1380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82" name="TextBox 1381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83" name="TextBox 1382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914400" cy="264560"/>
    <xdr:sp>
      <xdr:nvSpPr>
        <xdr:cNvPr id="1384" name="TextBox 1383"/>
        <xdr:cNvSpPr txBox="1"/>
      </xdr:nvSpPr>
      <xdr:spPr>
        <a:xfrm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152</xdr:row>
      <xdr:rowOff>37030</xdr:rowOff>
    </xdr:from>
    <xdr:ext cx="264560" cy="914400"/>
    <xdr:sp>
      <xdr:nvSpPr>
        <xdr:cNvPr id="1385" name="TextBox 1384"/>
        <xdr:cNvSpPr txBox="1"/>
      </xdr:nvSpPr>
      <xdr:spPr>
        <a:xfrm rot="3835060"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152</xdr:row>
      <xdr:rowOff>37030</xdr:rowOff>
    </xdr:from>
    <xdr:ext cx="264560" cy="914400"/>
    <xdr:sp>
      <xdr:nvSpPr>
        <xdr:cNvPr id="1386" name="TextBox 1385"/>
        <xdr:cNvSpPr txBox="1"/>
      </xdr:nvSpPr>
      <xdr:spPr>
        <a:xfrm rot="3835060">
          <a:off x="5486400" y="289464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387" name="TextBox 1386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388" name="TextBox 1387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389" name="TextBox 1388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390" name="TextBox 1389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391" name="TextBox 1390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392" name="TextBox 1391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393" name="TextBox 1392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394" name="TextBox 1393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395" name="TextBox 1394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396" name="TextBox 1395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397" name="TextBox 1396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398" name="TextBox 1397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399" name="TextBox 1398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400" name="TextBox 1399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401" name="TextBox 1400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402" name="TextBox 1401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403" name="TextBox 1402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155</xdr:row>
      <xdr:rowOff>0</xdr:rowOff>
    </xdr:from>
    <xdr:ext cx="914400" cy="264560"/>
    <xdr:sp>
      <xdr:nvSpPr>
        <xdr:cNvPr id="1404" name="TextBox 1403"/>
        <xdr:cNvSpPr txBox="1"/>
      </xdr:nvSpPr>
      <xdr:spPr>
        <a:xfrm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153</xdr:row>
      <xdr:rowOff>37030</xdr:rowOff>
    </xdr:from>
    <xdr:ext cx="264560" cy="914400"/>
    <xdr:sp>
      <xdr:nvSpPr>
        <xdr:cNvPr id="1405" name="TextBox 1404"/>
        <xdr:cNvSpPr txBox="1"/>
      </xdr:nvSpPr>
      <xdr:spPr>
        <a:xfrm rot="3835060"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153</xdr:row>
      <xdr:rowOff>37030</xdr:rowOff>
    </xdr:from>
    <xdr:ext cx="264560" cy="914400"/>
    <xdr:sp>
      <xdr:nvSpPr>
        <xdr:cNvPr id="1406" name="TextBox 1405"/>
        <xdr:cNvSpPr txBox="1"/>
      </xdr:nvSpPr>
      <xdr:spPr>
        <a:xfrm rot="3835060">
          <a:off x="5486400" y="291274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07" name="TextBox 1406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08" name="TextBox 1407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09" name="TextBox 1408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10" name="TextBox 1409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11" name="TextBox 1410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12" name="TextBox 1411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13" name="TextBox 1412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14" name="TextBox 1413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15" name="TextBox 1414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16" name="TextBox 1415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17" name="TextBox 1416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18" name="TextBox 1417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19" name="TextBox 1418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20" name="TextBox 1419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21" name="TextBox 1420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22" name="TextBox 1421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23" name="TextBox 1422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156</xdr:row>
      <xdr:rowOff>0</xdr:rowOff>
    </xdr:from>
    <xdr:ext cx="914400" cy="264560"/>
    <xdr:sp>
      <xdr:nvSpPr>
        <xdr:cNvPr id="1424" name="TextBox 1423"/>
        <xdr:cNvSpPr txBox="1"/>
      </xdr:nvSpPr>
      <xdr:spPr>
        <a:xfrm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154</xdr:row>
      <xdr:rowOff>37030</xdr:rowOff>
    </xdr:from>
    <xdr:ext cx="264560" cy="914400"/>
    <xdr:sp>
      <xdr:nvSpPr>
        <xdr:cNvPr id="1425" name="TextBox 1424"/>
        <xdr:cNvSpPr txBox="1"/>
      </xdr:nvSpPr>
      <xdr:spPr>
        <a:xfrm rot="3835060"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154</xdr:row>
      <xdr:rowOff>37030</xdr:rowOff>
    </xdr:from>
    <xdr:ext cx="264560" cy="914400"/>
    <xdr:sp>
      <xdr:nvSpPr>
        <xdr:cNvPr id="1426" name="TextBox 1425"/>
        <xdr:cNvSpPr txBox="1"/>
      </xdr:nvSpPr>
      <xdr:spPr>
        <a:xfrm rot="3835060">
          <a:off x="5486400" y="293084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27" name="TextBox 1426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28" name="TextBox 1427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29" name="TextBox 1428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30" name="TextBox 1429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31" name="TextBox 1430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32" name="TextBox 1431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33" name="TextBox 1432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34" name="TextBox 1433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35" name="TextBox 1434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36" name="TextBox 1435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37" name="TextBox 1436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38" name="TextBox 1437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39" name="TextBox 1438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40" name="TextBox 1439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41" name="TextBox 1440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42" name="TextBox 1441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43" name="TextBox 1442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157</xdr:row>
      <xdr:rowOff>0</xdr:rowOff>
    </xdr:from>
    <xdr:ext cx="914400" cy="264560"/>
    <xdr:sp>
      <xdr:nvSpPr>
        <xdr:cNvPr id="1444" name="TextBox 1443"/>
        <xdr:cNvSpPr txBox="1"/>
      </xdr:nvSpPr>
      <xdr:spPr>
        <a:xfrm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155</xdr:row>
      <xdr:rowOff>37030</xdr:rowOff>
    </xdr:from>
    <xdr:ext cx="264560" cy="914400"/>
    <xdr:sp>
      <xdr:nvSpPr>
        <xdr:cNvPr id="1445" name="TextBox 1444"/>
        <xdr:cNvSpPr txBox="1"/>
      </xdr:nvSpPr>
      <xdr:spPr>
        <a:xfrm rot="3835060"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155</xdr:row>
      <xdr:rowOff>37030</xdr:rowOff>
    </xdr:from>
    <xdr:ext cx="264560" cy="914400"/>
    <xdr:sp>
      <xdr:nvSpPr>
        <xdr:cNvPr id="1446" name="TextBox 1445"/>
        <xdr:cNvSpPr txBox="1"/>
      </xdr:nvSpPr>
      <xdr:spPr>
        <a:xfrm rot="3835060">
          <a:off x="5486400" y="29489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47" name="TextBox 1446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48" name="TextBox 1447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49" name="TextBox 1448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50" name="TextBox 1449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51" name="TextBox 1450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52" name="TextBox 1451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53" name="TextBox 1452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54" name="TextBox 1453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55" name="TextBox 1454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56" name="TextBox 1455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57" name="TextBox 1456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58" name="TextBox 1457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59" name="TextBox 1458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60" name="TextBox 1459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61" name="TextBox 1460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62" name="TextBox 1461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63" name="TextBox 1462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158</xdr:row>
      <xdr:rowOff>0</xdr:rowOff>
    </xdr:from>
    <xdr:ext cx="914400" cy="264560"/>
    <xdr:sp>
      <xdr:nvSpPr>
        <xdr:cNvPr id="1464" name="TextBox 1463"/>
        <xdr:cNvSpPr txBox="1"/>
      </xdr:nvSpPr>
      <xdr:spPr>
        <a:xfrm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156</xdr:row>
      <xdr:rowOff>37030</xdr:rowOff>
    </xdr:from>
    <xdr:ext cx="264560" cy="914400"/>
    <xdr:sp>
      <xdr:nvSpPr>
        <xdr:cNvPr id="1465" name="TextBox 1464"/>
        <xdr:cNvSpPr txBox="1"/>
      </xdr:nvSpPr>
      <xdr:spPr>
        <a:xfrm rot="3835060"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156</xdr:row>
      <xdr:rowOff>37030</xdr:rowOff>
    </xdr:from>
    <xdr:ext cx="264560" cy="914400"/>
    <xdr:sp>
      <xdr:nvSpPr>
        <xdr:cNvPr id="1466" name="TextBox 1465"/>
        <xdr:cNvSpPr txBox="1"/>
      </xdr:nvSpPr>
      <xdr:spPr>
        <a:xfrm rot="3835060">
          <a:off x="5486400" y="296703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67" name="TextBox 1466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68" name="TextBox 1467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69" name="TextBox 1468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70" name="TextBox 1469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71" name="TextBox 1470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72" name="TextBox 1471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73" name="TextBox 1472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74" name="TextBox 1473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75" name="TextBox 1474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76" name="TextBox 1475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77" name="TextBox 1476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78" name="TextBox 1477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79" name="TextBox 1478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80" name="TextBox 1479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81" name="TextBox 1480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82" name="TextBox 1481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83" name="TextBox 1482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159</xdr:row>
      <xdr:rowOff>0</xdr:rowOff>
    </xdr:from>
    <xdr:ext cx="914400" cy="264560"/>
    <xdr:sp>
      <xdr:nvSpPr>
        <xdr:cNvPr id="1484" name="TextBox 1483"/>
        <xdr:cNvSpPr txBox="1"/>
      </xdr:nvSpPr>
      <xdr:spPr>
        <a:xfrm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157</xdr:row>
      <xdr:rowOff>37030</xdr:rowOff>
    </xdr:from>
    <xdr:ext cx="264560" cy="914400"/>
    <xdr:sp>
      <xdr:nvSpPr>
        <xdr:cNvPr id="1485" name="TextBox 1484"/>
        <xdr:cNvSpPr txBox="1"/>
      </xdr:nvSpPr>
      <xdr:spPr>
        <a:xfrm rot="3835060"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157</xdr:row>
      <xdr:rowOff>37030</xdr:rowOff>
    </xdr:from>
    <xdr:ext cx="264560" cy="914400"/>
    <xdr:sp>
      <xdr:nvSpPr>
        <xdr:cNvPr id="1486" name="TextBox 1485"/>
        <xdr:cNvSpPr txBox="1"/>
      </xdr:nvSpPr>
      <xdr:spPr>
        <a:xfrm rot="3835060">
          <a:off x="5486400" y="298513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487" name="TextBox 1486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488" name="TextBox 1487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489" name="TextBox 1488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490" name="TextBox 1489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491" name="TextBox 1490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492" name="TextBox 1491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493" name="TextBox 1492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494" name="TextBox 1493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495" name="TextBox 1494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496" name="TextBox 1495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497" name="TextBox 1496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498" name="TextBox 1497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499" name="TextBox 1498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500" name="TextBox 1499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501" name="TextBox 1500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502" name="TextBox 1501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503" name="TextBox 1502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160</xdr:row>
      <xdr:rowOff>0</xdr:rowOff>
    </xdr:from>
    <xdr:ext cx="914400" cy="264560"/>
    <xdr:sp>
      <xdr:nvSpPr>
        <xdr:cNvPr id="1504" name="TextBox 1503"/>
        <xdr:cNvSpPr txBox="1"/>
      </xdr:nvSpPr>
      <xdr:spPr>
        <a:xfrm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158</xdr:row>
      <xdr:rowOff>37030</xdr:rowOff>
    </xdr:from>
    <xdr:ext cx="264560" cy="914400"/>
    <xdr:sp>
      <xdr:nvSpPr>
        <xdr:cNvPr id="1505" name="TextBox 1504"/>
        <xdr:cNvSpPr txBox="1"/>
      </xdr:nvSpPr>
      <xdr:spPr>
        <a:xfrm rot="3835060"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158</xdr:row>
      <xdr:rowOff>37030</xdr:rowOff>
    </xdr:from>
    <xdr:ext cx="264560" cy="914400"/>
    <xdr:sp>
      <xdr:nvSpPr>
        <xdr:cNvPr id="1506" name="TextBox 1505"/>
        <xdr:cNvSpPr txBox="1"/>
      </xdr:nvSpPr>
      <xdr:spPr>
        <a:xfrm rot="3835060">
          <a:off x="5486400" y="300323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07" name="TextBox 1506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08" name="TextBox 1507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09" name="TextBox 1508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10" name="TextBox 1509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11" name="TextBox 1510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12" name="TextBox 1511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13" name="TextBox 1512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14" name="TextBox 1513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15" name="TextBox 1514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16" name="TextBox 1515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17" name="TextBox 1516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18" name="TextBox 1517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19" name="TextBox 1518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20" name="TextBox 1519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21" name="TextBox 1520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22" name="TextBox 1521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23" name="TextBox 1522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161</xdr:row>
      <xdr:rowOff>0</xdr:rowOff>
    </xdr:from>
    <xdr:ext cx="914400" cy="264560"/>
    <xdr:sp>
      <xdr:nvSpPr>
        <xdr:cNvPr id="1524" name="TextBox 1523"/>
        <xdr:cNvSpPr txBox="1"/>
      </xdr:nvSpPr>
      <xdr:spPr>
        <a:xfrm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159</xdr:row>
      <xdr:rowOff>37030</xdr:rowOff>
    </xdr:from>
    <xdr:ext cx="264560" cy="914400"/>
    <xdr:sp>
      <xdr:nvSpPr>
        <xdr:cNvPr id="1525" name="TextBox 1524"/>
        <xdr:cNvSpPr txBox="1"/>
      </xdr:nvSpPr>
      <xdr:spPr>
        <a:xfrm rot="3835060"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159</xdr:row>
      <xdr:rowOff>37030</xdr:rowOff>
    </xdr:from>
    <xdr:ext cx="264560" cy="914400"/>
    <xdr:sp>
      <xdr:nvSpPr>
        <xdr:cNvPr id="1526" name="TextBox 1525"/>
        <xdr:cNvSpPr txBox="1"/>
      </xdr:nvSpPr>
      <xdr:spPr>
        <a:xfrm rot="3835060">
          <a:off x="5486400" y="302133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27" name="TextBox 1526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28" name="TextBox 1527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29" name="TextBox 1528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30" name="TextBox 1529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31" name="TextBox 1530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32" name="TextBox 1531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33" name="TextBox 1532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34" name="TextBox 1533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35" name="TextBox 1534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36" name="TextBox 1535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37" name="TextBox 1536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38" name="TextBox 1537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39" name="TextBox 1538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40" name="TextBox 1539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41" name="TextBox 1540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42" name="TextBox 1541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43" name="TextBox 1542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162</xdr:row>
      <xdr:rowOff>0</xdr:rowOff>
    </xdr:from>
    <xdr:ext cx="914400" cy="264560"/>
    <xdr:sp>
      <xdr:nvSpPr>
        <xdr:cNvPr id="1544" name="TextBox 1543"/>
        <xdr:cNvSpPr txBox="1"/>
      </xdr:nvSpPr>
      <xdr:spPr>
        <a:xfrm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160</xdr:row>
      <xdr:rowOff>37030</xdr:rowOff>
    </xdr:from>
    <xdr:ext cx="264560" cy="914400"/>
    <xdr:sp>
      <xdr:nvSpPr>
        <xdr:cNvPr id="1545" name="TextBox 1544"/>
        <xdr:cNvSpPr txBox="1"/>
      </xdr:nvSpPr>
      <xdr:spPr>
        <a:xfrm rot="3835060"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160</xdr:row>
      <xdr:rowOff>37030</xdr:rowOff>
    </xdr:from>
    <xdr:ext cx="264560" cy="914400"/>
    <xdr:sp>
      <xdr:nvSpPr>
        <xdr:cNvPr id="1546" name="TextBox 1545"/>
        <xdr:cNvSpPr txBox="1"/>
      </xdr:nvSpPr>
      <xdr:spPr>
        <a:xfrm rot="3835060">
          <a:off x="5486400" y="303942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47" name="TextBox 1546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48" name="TextBox 1547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49" name="TextBox 1548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50" name="TextBox 1549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51" name="TextBox 1550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52" name="TextBox 1551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53" name="TextBox 1552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54" name="TextBox 1553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55" name="TextBox 1554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56" name="TextBox 1555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57" name="TextBox 1556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58" name="TextBox 1557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59" name="TextBox 1558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60" name="TextBox 1559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61" name="TextBox 1560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62" name="TextBox 1561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63" name="TextBox 1562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163</xdr:row>
      <xdr:rowOff>0</xdr:rowOff>
    </xdr:from>
    <xdr:ext cx="914400" cy="264560"/>
    <xdr:sp>
      <xdr:nvSpPr>
        <xdr:cNvPr id="1564" name="TextBox 1563"/>
        <xdr:cNvSpPr txBox="1"/>
      </xdr:nvSpPr>
      <xdr:spPr>
        <a:xfrm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161</xdr:row>
      <xdr:rowOff>37030</xdr:rowOff>
    </xdr:from>
    <xdr:ext cx="264560" cy="914400"/>
    <xdr:sp>
      <xdr:nvSpPr>
        <xdr:cNvPr id="1565" name="TextBox 1564"/>
        <xdr:cNvSpPr txBox="1"/>
      </xdr:nvSpPr>
      <xdr:spPr>
        <a:xfrm rot="3835060"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161</xdr:row>
      <xdr:rowOff>37030</xdr:rowOff>
    </xdr:from>
    <xdr:ext cx="264560" cy="914400"/>
    <xdr:sp>
      <xdr:nvSpPr>
        <xdr:cNvPr id="1566" name="TextBox 1565"/>
        <xdr:cNvSpPr txBox="1"/>
      </xdr:nvSpPr>
      <xdr:spPr>
        <a:xfrm rot="3835060">
          <a:off x="5486400" y="305752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67" name="TextBox 1566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68" name="TextBox 1567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69" name="TextBox 1568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70" name="TextBox 1569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71" name="TextBox 1570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72" name="TextBox 1571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73" name="TextBox 1572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74" name="TextBox 1573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75" name="TextBox 1574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76" name="TextBox 1575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77" name="TextBox 1576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78" name="TextBox 1577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79" name="TextBox 1578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80" name="TextBox 1579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81" name="TextBox 1580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82" name="TextBox 1581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83" name="TextBox 1582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164</xdr:row>
      <xdr:rowOff>0</xdr:rowOff>
    </xdr:from>
    <xdr:ext cx="914400" cy="264560"/>
    <xdr:sp>
      <xdr:nvSpPr>
        <xdr:cNvPr id="1584" name="TextBox 1583"/>
        <xdr:cNvSpPr txBox="1"/>
      </xdr:nvSpPr>
      <xdr:spPr>
        <a:xfrm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162</xdr:row>
      <xdr:rowOff>37030</xdr:rowOff>
    </xdr:from>
    <xdr:ext cx="264560" cy="914400"/>
    <xdr:sp>
      <xdr:nvSpPr>
        <xdr:cNvPr id="1585" name="TextBox 1584"/>
        <xdr:cNvSpPr txBox="1"/>
      </xdr:nvSpPr>
      <xdr:spPr>
        <a:xfrm rot="3835060"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162</xdr:row>
      <xdr:rowOff>37030</xdr:rowOff>
    </xdr:from>
    <xdr:ext cx="264560" cy="914400"/>
    <xdr:sp>
      <xdr:nvSpPr>
        <xdr:cNvPr id="1586" name="TextBox 1585"/>
        <xdr:cNvSpPr txBox="1"/>
      </xdr:nvSpPr>
      <xdr:spPr>
        <a:xfrm rot="3835060">
          <a:off x="5486400" y="307562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587" name="TextBox 1586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588" name="TextBox 1587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589" name="TextBox 1588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590" name="TextBox 1589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591" name="TextBox 1590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592" name="TextBox 1591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593" name="TextBox 1592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594" name="TextBox 1593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595" name="TextBox 1594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596" name="TextBox 1595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597" name="TextBox 1596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598" name="TextBox 1597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599" name="TextBox 1598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600" name="TextBox 1599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601" name="TextBox 1600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602" name="TextBox 1601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603" name="TextBox 1602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165</xdr:row>
      <xdr:rowOff>0</xdr:rowOff>
    </xdr:from>
    <xdr:ext cx="914400" cy="264560"/>
    <xdr:sp>
      <xdr:nvSpPr>
        <xdr:cNvPr id="1604" name="TextBox 1603"/>
        <xdr:cNvSpPr txBox="1"/>
      </xdr:nvSpPr>
      <xdr:spPr>
        <a:xfrm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163</xdr:row>
      <xdr:rowOff>37030</xdr:rowOff>
    </xdr:from>
    <xdr:ext cx="264560" cy="914400"/>
    <xdr:sp>
      <xdr:nvSpPr>
        <xdr:cNvPr id="1605" name="TextBox 1604"/>
        <xdr:cNvSpPr txBox="1"/>
      </xdr:nvSpPr>
      <xdr:spPr>
        <a:xfrm rot="3835060"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163</xdr:row>
      <xdr:rowOff>37030</xdr:rowOff>
    </xdr:from>
    <xdr:ext cx="264560" cy="914400"/>
    <xdr:sp>
      <xdr:nvSpPr>
        <xdr:cNvPr id="1606" name="TextBox 1605"/>
        <xdr:cNvSpPr txBox="1"/>
      </xdr:nvSpPr>
      <xdr:spPr>
        <a:xfrm rot="3835060">
          <a:off x="5486400" y="309372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07" name="TextBox 1606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08" name="TextBox 1607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09" name="TextBox 1608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10" name="TextBox 1609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11" name="TextBox 1610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12" name="TextBox 1611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13" name="TextBox 1612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14" name="TextBox 1613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15" name="TextBox 1614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16" name="TextBox 1615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17" name="TextBox 1616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18" name="TextBox 1617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19" name="TextBox 1618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20" name="TextBox 1619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21" name="TextBox 1620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22" name="TextBox 1621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23" name="TextBox 1622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166</xdr:row>
      <xdr:rowOff>0</xdr:rowOff>
    </xdr:from>
    <xdr:ext cx="914400" cy="264560"/>
    <xdr:sp>
      <xdr:nvSpPr>
        <xdr:cNvPr id="1624" name="TextBox 1623"/>
        <xdr:cNvSpPr txBox="1"/>
      </xdr:nvSpPr>
      <xdr:spPr>
        <a:xfrm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164</xdr:row>
      <xdr:rowOff>37030</xdr:rowOff>
    </xdr:from>
    <xdr:ext cx="264560" cy="914400"/>
    <xdr:sp>
      <xdr:nvSpPr>
        <xdr:cNvPr id="1625" name="TextBox 1624"/>
        <xdr:cNvSpPr txBox="1"/>
      </xdr:nvSpPr>
      <xdr:spPr>
        <a:xfrm rot="3835060"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164</xdr:row>
      <xdr:rowOff>37030</xdr:rowOff>
    </xdr:from>
    <xdr:ext cx="264560" cy="914400"/>
    <xdr:sp>
      <xdr:nvSpPr>
        <xdr:cNvPr id="1626" name="TextBox 1625"/>
        <xdr:cNvSpPr txBox="1"/>
      </xdr:nvSpPr>
      <xdr:spPr>
        <a:xfrm rot="3835060">
          <a:off x="5486400" y="311181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27" name="TextBox 1626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28" name="TextBox 1627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29" name="TextBox 1628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30" name="TextBox 1629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31" name="TextBox 1630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32" name="TextBox 1631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33" name="TextBox 1632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34" name="TextBox 1633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35" name="TextBox 1634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36" name="TextBox 1635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37" name="TextBox 1636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38" name="TextBox 1637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39" name="TextBox 1638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40" name="TextBox 1639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41" name="TextBox 1640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42" name="TextBox 1641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43" name="TextBox 1642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167</xdr:row>
      <xdr:rowOff>0</xdr:rowOff>
    </xdr:from>
    <xdr:ext cx="914400" cy="264560"/>
    <xdr:sp>
      <xdr:nvSpPr>
        <xdr:cNvPr id="1644" name="TextBox 1643"/>
        <xdr:cNvSpPr txBox="1"/>
      </xdr:nvSpPr>
      <xdr:spPr>
        <a:xfrm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165</xdr:row>
      <xdr:rowOff>37030</xdr:rowOff>
    </xdr:from>
    <xdr:ext cx="264560" cy="914400"/>
    <xdr:sp>
      <xdr:nvSpPr>
        <xdr:cNvPr id="1645" name="TextBox 1644"/>
        <xdr:cNvSpPr txBox="1"/>
      </xdr:nvSpPr>
      <xdr:spPr>
        <a:xfrm rot="3835060"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165</xdr:row>
      <xdr:rowOff>37030</xdr:rowOff>
    </xdr:from>
    <xdr:ext cx="264560" cy="914400"/>
    <xdr:sp>
      <xdr:nvSpPr>
        <xdr:cNvPr id="1646" name="TextBox 1645"/>
        <xdr:cNvSpPr txBox="1"/>
      </xdr:nvSpPr>
      <xdr:spPr>
        <a:xfrm rot="3835060">
          <a:off x="5486400" y="312991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47" name="TextBox 1646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48" name="TextBox 1647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49" name="TextBox 1648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50" name="TextBox 1649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51" name="TextBox 1650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52" name="TextBox 1651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53" name="TextBox 1652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54" name="TextBox 1653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55" name="TextBox 1654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56" name="TextBox 1655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57" name="TextBox 1656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58" name="TextBox 1657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59" name="TextBox 1658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60" name="TextBox 1659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61" name="TextBox 1660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62" name="TextBox 1661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63" name="TextBox 1662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168</xdr:row>
      <xdr:rowOff>0</xdr:rowOff>
    </xdr:from>
    <xdr:ext cx="914400" cy="264560"/>
    <xdr:sp>
      <xdr:nvSpPr>
        <xdr:cNvPr id="1664" name="TextBox 1663"/>
        <xdr:cNvSpPr txBox="1"/>
      </xdr:nvSpPr>
      <xdr:spPr>
        <a:xfrm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166</xdr:row>
      <xdr:rowOff>37030</xdr:rowOff>
    </xdr:from>
    <xdr:ext cx="264560" cy="914400"/>
    <xdr:sp>
      <xdr:nvSpPr>
        <xdr:cNvPr id="1665" name="TextBox 1664"/>
        <xdr:cNvSpPr txBox="1"/>
      </xdr:nvSpPr>
      <xdr:spPr>
        <a:xfrm rot="3835060"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166</xdr:row>
      <xdr:rowOff>37030</xdr:rowOff>
    </xdr:from>
    <xdr:ext cx="264560" cy="914400"/>
    <xdr:sp>
      <xdr:nvSpPr>
        <xdr:cNvPr id="1666" name="TextBox 1665"/>
        <xdr:cNvSpPr txBox="1"/>
      </xdr:nvSpPr>
      <xdr:spPr>
        <a:xfrm rot="3835060">
          <a:off x="5486400" y="314801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67" name="TextBox 1666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68" name="TextBox 1667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69" name="TextBox 1668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70" name="TextBox 1669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71" name="TextBox 1670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72" name="TextBox 1671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73" name="TextBox 1672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74" name="TextBox 1673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75" name="TextBox 1674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76" name="TextBox 1675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77" name="TextBox 1676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78" name="TextBox 1677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79" name="TextBox 1678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80" name="TextBox 1679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81" name="TextBox 1680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82" name="TextBox 1681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83" name="TextBox 1682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169</xdr:row>
      <xdr:rowOff>0</xdr:rowOff>
    </xdr:from>
    <xdr:ext cx="914400" cy="264560"/>
    <xdr:sp>
      <xdr:nvSpPr>
        <xdr:cNvPr id="1684" name="TextBox 1683"/>
        <xdr:cNvSpPr txBox="1"/>
      </xdr:nvSpPr>
      <xdr:spPr>
        <a:xfrm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167</xdr:row>
      <xdr:rowOff>37030</xdr:rowOff>
    </xdr:from>
    <xdr:ext cx="264560" cy="914400"/>
    <xdr:sp>
      <xdr:nvSpPr>
        <xdr:cNvPr id="1685" name="TextBox 1684"/>
        <xdr:cNvSpPr txBox="1"/>
      </xdr:nvSpPr>
      <xdr:spPr>
        <a:xfrm rot="3835060"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167</xdr:row>
      <xdr:rowOff>37030</xdr:rowOff>
    </xdr:from>
    <xdr:ext cx="264560" cy="914400"/>
    <xdr:sp>
      <xdr:nvSpPr>
        <xdr:cNvPr id="1686" name="TextBox 1685"/>
        <xdr:cNvSpPr txBox="1"/>
      </xdr:nvSpPr>
      <xdr:spPr>
        <a:xfrm rot="3835060">
          <a:off x="5486400" y="316611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687" name="TextBox 1686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688" name="TextBox 1687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689" name="TextBox 1688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690" name="TextBox 1689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691" name="TextBox 1690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692" name="TextBox 1691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693" name="TextBox 1692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694" name="TextBox 1693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695" name="TextBox 1694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696" name="TextBox 1695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697" name="TextBox 1696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698" name="TextBox 1697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699" name="TextBox 1698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700" name="TextBox 1699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701" name="TextBox 1700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702" name="TextBox 1701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703" name="TextBox 1702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170</xdr:row>
      <xdr:rowOff>0</xdr:rowOff>
    </xdr:from>
    <xdr:ext cx="914400" cy="264560"/>
    <xdr:sp>
      <xdr:nvSpPr>
        <xdr:cNvPr id="1704" name="TextBox 1703"/>
        <xdr:cNvSpPr txBox="1"/>
      </xdr:nvSpPr>
      <xdr:spPr>
        <a:xfrm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168</xdr:row>
      <xdr:rowOff>37030</xdr:rowOff>
    </xdr:from>
    <xdr:ext cx="264560" cy="914400"/>
    <xdr:sp>
      <xdr:nvSpPr>
        <xdr:cNvPr id="1705" name="TextBox 1704"/>
        <xdr:cNvSpPr txBox="1"/>
      </xdr:nvSpPr>
      <xdr:spPr>
        <a:xfrm rot="3835060"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168</xdr:row>
      <xdr:rowOff>37030</xdr:rowOff>
    </xdr:from>
    <xdr:ext cx="264560" cy="914400"/>
    <xdr:sp>
      <xdr:nvSpPr>
        <xdr:cNvPr id="1706" name="TextBox 1705"/>
        <xdr:cNvSpPr txBox="1"/>
      </xdr:nvSpPr>
      <xdr:spPr>
        <a:xfrm rot="3835060">
          <a:off x="5486400" y="318420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07" name="TextBox 1706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08" name="TextBox 1707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09" name="TextBox 1708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10" name="TextBox 1709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11" name="TextBox 1710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12" name="TextBox 1711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13" name="TextBox 1712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14" name="TextBox 1713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15" name="TextBox 1714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16" name="TextBox 1715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17" name="TextBox 1716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18" name="TextBox 1717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19" name="TextBox 1718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20" name="TextBox 1719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21" name="TextBox 1720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22" name="TextBox 1721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23" name="TextBox 1722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171</xdr:row>
      <xdr:rowOff>0</xdr:rowOff>
    </xdr:from>
    <xdr:ext cx="914400" cy="264560"/>
    <xdr:sp>
      <xdr:nvSpPr>
        <xdr:cNvPr id="1724" name="TextBox 1723"/>
        <xdr:cNvSpPr txBox="1"/>
      </xdr:nvSpPr>
      <xdr:spPr>
        <a:xfrm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169</xdr:row>
      <xdr:rowOff>37030</xdr:rowOff>
    </xdr:from>
    <xdr:ext cx="264560" cy="914400"/>
    <xdr:sp>
      <xdr:nvSpPr>
        <xdr:cNvPr id="1725" name="TextBox 1724"/>
        <xdr:cNvSpPr txBox="1"/>
      </xdr:nvSpPr>
      <xdr:spPr>
        <a:xfrm rot="3835060"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169</xdr:row>
      <xdr:rowOff>37030</xdr:rowOff>
    </xdr:from>
    <xdr:ext cx="264560" cy="914400"/>
    <xdr:sp>
      <xdr:nvSpPr>
        <xdr:cNvPr id="1726" name="TextBox 1725"/>
        <xdr:cNvSpPr txBox="1"/>
      </xdr:nvSpPr>
      <xdr:spPr>
        <a:xfrm rot="3835060">
          <a:off x="5486400" y="320230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27" name="TextBox 1726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28" name="TextBox 1727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29" name="TextBox 1728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30" name="TextBox 1729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31" name="TextBox 1730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32" name="TextBox 1731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33" name="TextBox 1732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34" name="TextBox 1733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35" name="TextBox 1734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36" name="TextBox 1735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37" name="TextBox 1736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38" name="TextBox 1737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39" name="TextBox 1738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40" name="TextBox 1739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41" name="TextBox 1740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42" name="TextBox 1741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43" name="TextBox 1742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172</xdr:row>
      <xdr:rowOff>0</xdr:rowOff>
    </xdr:from>
    <xdr:ext cx="914400" cy="264560"/>
    <xdr:sp>
      <xdr:nvSpPr>
        <xdr:cNvPr id="1744" name="TextBox 1743"/>
        <xdr:cNvSpPr txBox="1"/>
      </xdr:nvSpPr>
      <xdr:spPr>
        <a:xfrm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170</xdr:row>
      <xdr:rowOff>37030</xdr:rowOff>
    </xdr:from>
    <xdr:ext cx="264560" cy="914400"/>
    <xdr:sp>
      <xdr:nvSpPr>
        <xdr:cNvPr id="1745" name="TextBox 1744"/>
        <xdr:cNvSpPr txBox="1"/>
      </xdr:nvSpPr>
      <xdr:spPr>
        <a:xfrm rot="3835060"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170</xdr:row>
      <xdr:rowOff>37030</xdr:rowOff>
    </xdr:from>
    <xdr:ext cx="264560" cy="914400"/>
    <xdr:sp>
      <xdr:nvSpPr>
        <xdr:cNvPr id="1746" name="TextBox 1745"/>
        <xdr:cNvSpPr txBox="1"/>
      </xdr:nvSpPr>
      <xdr:spPr>
        <a:xfrm rot="3835060">
          <a:off x="5486400" y="322040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47" name="TextBox 1746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48" name="TextBox 1747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49" name="TextBox 1748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50" name="TextBox 1749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51" name="TextBox 1750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52" name="TextBox 1751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53" name="TextBox 1752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54" name="TextBox 1753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55" name="TextBox 1754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56" name="TextBox 1755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57" name="TextBox 1756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58" name="TextBox 1757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59" name="TextBox 1758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60" name="TextBox 1759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61" name="TextBox 1760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62" name="TextBox 1761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63" name="TextBox 1762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173</xdr:row>
      <xdr:rowOff>0</xdr:rowOff>
    </xdr:from>
    <xdr:ext cx="914400" cy="264560"/>
    <xdr:sp>
      <xdr:nvSpPr>
        <xdr:cNvPr id="1764" name="TextBox 1763"/>
        <xdr:cNvSpPr txBox="1"/>
      </xdr:nvSpPr>
      <xdr:spPr>
        <a:xfrm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171</xdr:row>
      <xdr:rowOff>37030</xdr:rowOff>
    </xdr:from>
    <xdr:ext cx="264560" cy="914400"/>
    <xdr:sp>
      <xdr:nvSpPr>
        <xdr:cNvPr id="1765" name="TextBox 1764"/>
        <xdr:cNvSpPr txBox="1"/>
      </xdr:nvSpPr>
      <xdr:spPr>
        <a:xfrm rot="3835060"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171</xdr:row>
      <xdr:rowOff>37030</xdr:rowOff>
    </xdr:from>
    <xdr:ext cx="264560" cy="914400"/>
    <xdr:sp>
      <xdr:nvSpPr>
        <xdr:cNvPr id="1766" name="TextBox 1765"/>
        <xdr:cNvSpPr txBox="1"/>
      </xdr:nvSpPr>
      <xdr:spPr>
        <a:xfrm rot="3835060">
          <a:off x="5486400" y="323850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67" name="TextBox 1766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68" name="TextBox 1767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69" name="TextBox 1768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70" name="TextBox 1769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71" name="TextBox 1770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72" name="TextBox 1771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73" name="TextBox 1772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74" name="TextBox 1773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75" name="TextBox 1774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76" name="TextBox 1775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77" name="TextBox 1776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78" name="TextBox 1777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79" name="TextBox 1778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80" name="TextBox 1779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81" name="TextBox 1780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82" name="TextBox 1781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83" name="TextBox 1782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174</xdr:row>
      <xdr:rowOff>0</xdr:rowOff>
    </xdr:from>
    <xdr:ext cx="914400" cy="264560"/>
    <xdr:sp>
      <xdr:nvSpPr>
        <xdr:cNvPr id="1784" name="TextBox 1783"/>
        <xdr:cNvSpPr txBox="1"/>
      </xdr:nvSpPr>
      <xdr:spPr>
        <a:xfrm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172</xdr:row>
      <xdr:rowOff>37030</xdr:rowOff>
    </xdr:from>
    <xdr:ext cx="264560" cy="914400"/>
    <xdr:sp>
      <xdr:nvSpPr>
        <xdr:cNvPr id="1785" name="TextBox 1784"/>
        <xdr:cNvSpPr txBox="1"/>
      </xdr:nvSpPr>
      <xdr:spPr>
        <a:xfrm rot="3835060"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172</xdr:row>
      <xdr:rowOff>37030</xdr:rowOff>
    </xdr:from>
    <xdr:ext cx="264560" cy="914400"/>
    <xdr:sp>
      <xdr:nvSpPr>
        <xdr:cNvPr id="1786" name="TextBox 1785"/>
        <xdr:cNvSpPr txBox="1"/>
      </xdr:nvSpPr>
      <xdr:spPr>
        <a:xfrm rot="3835060">
          <a:off x="5486400" y="325659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787" name="TextBox 1786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788" name="TextBox 1787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789" name="TextBox 1788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790" name="TextBox 1789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791" name="TextBox 1790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792" name="TextBox 1791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793" name="TextBox 1792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794" name="TextBox 1793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795" name="TextBox 1794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796" name="TextBox 1795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797" name="TextBox 1796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798" name="TextBox 1797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799" name="TextBox 1798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800" name="TextBox 1799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801" name="TextBox 1800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802" name="TextBox 1801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803" name="TextBox 1802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175</xdr:row>
      <xdr:rowOff>0</xdr:rowOff>
    </xdr:from>
    <xdr:ext cx="914400" cy="264560"/>
    <xdr:sp>
      <xdr:nvSpPr>
        <xdr:cNvPr id="1804" name="TextBox 1803"/>
        <xdr:cNvSpPr txBox="1"/>
      </xdr:nvSpPr>
      <xdr:spPr>
        <a:xfrm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173</xdr:row>
      <xdr:rowOff>37030</xdr:rowOff>
    </xdr:from>
    <xdr:ext cx="264560" cy="914400"/>
    <xdr:sp>
      <xdr:nvSpPr>
        <xdr:cNvPr id="1805" name="TextBox 1804"/>
        <xdr:cNvSpPr txBox="1"/>
      </xdr:nvSpPr>
      <xdr:spPr>
        <a:xfrm rot="3835060"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173</xdr:row>
      <xdr:rowOff>37030</xdr:rowOff>
    </xdr:from>
    <xdr:ext cx="264560" cy="914400"/>
    <xdr:sp>
      <xdr:nvSpPr>
        <xdr:cNvPr id="1806" name="TextBox 1805"/>
        <xdr:cNvSpPr txBox="1"/>
      </xdr:nvSpPr>
      <xdr:spPr>
        <a:xfrm rot="3835060">
          <a:off x="5486400" y="327469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07" name="TextBox 1806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08" name="TextBox 1807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09" name="TextBox 1808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10" name="TextBox 1809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11" name="TextBox 1810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12" name="TextBox 1811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13" name="TextBox 1812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14" name="TextBox 1813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15" name="TextBox 1814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16" name="TextBox 1815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17" name="TextBox 1816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18" name="TextBox 1817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19" name="TextBox 1818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20" name="TextBox 1819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21" name="TextBox 1820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22" name="TextBox 1821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23" name="TextBox 1822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176</xdr:row>
      <xdr:rowOff>0</xdr:rowOff>
    </xdr:from>
    <xdr:ext cx="914400" cy="264560"/>
    <xdr:sp>
      <xdr:nvSpPr>
        <xdr:cNvPr id="1824" name="TextBox 1823"/>
        <xdr:cNvSpPr txBox="1"/>
      </xdr:nvSpPr>
      <xdr:spPr>
        <a:xfrm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174</xdr:row>
      <xdr:rowOff>37030</xdr:rowOff>
    </xdr:from>
    <xdr:ext cx="264560" cy="914400"/>
    <xdr:sp>
      <xdr:nvSpPr>
        <xdr:cNvPr id="1825" name="TextBox 1824"/>
        <xdr:cNvSpPr txBox="1"/>
      </xdr:nvSpPr>
      <xdr:spPr>
        <a:xfrm rot="3835060"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174</xdr:row>
      <xdr:rowOff>37030</xdr:rowOff>
    </xdr:from>
    <xdr:ext cx="264560" cy="914400"/>
    <xdr:sp>
      <xdr:nvSpPr>
        <xdr:cNvPr id="1826" name="TextBox 1825"/>
        <xdr:cNvSpPr txBox="1"/>
      </xdr:nvSpPr>
      <xdr:spPr>
        <a:xfrm rot="3835060">
          <a:off x="5486400" y="329279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27" name="TextBox 1826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28" name="TextBox 1827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29" name="TextBox 1828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30" name="TextBox 1829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31" name="TextBox 1830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32" name="TextBox 1831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33" name="TextBox 1832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34" name="TextBox 1833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35" name="TextBox 1834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36" name="TextBox 1835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37" name="TextBox 1836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38" name="TextBox 1837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39" name="TextBox 1838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40" name="TextBox 1839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41" name="TextBox 1840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42" name="TextBox 1841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43" name="TextBox 1842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177</xdr:row>
      <xdr:rowOff>0</xdr:rowOff>
    </xdr:from>
    <xdr:ext cx="914400" cy="264560"/>
    <xdr:sp>
      <xdr:nvSpPr>
        <xdr:cNvPr id="1844" name="TextBox 1843"/>
        <xdr:cNvSpPr txBox="1"/>
      </xdr:nvSpPr>
      <xdr:spPr>
        <a:xfrm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175</xdr:row>
      <xdr:rowOff>37030</xdr:rowOff>
    </xdr:from>
    <xdr:ext cx="264560" cy="914400"/>
    <xdr:sp>
      <xdr:nvSpPr>
        <xdr:cNvPr id="1845" name="TextBox 1844"/>
        <xdr:cNvSpPr txBox="1"/>
      </xdr:nvSpPr>
      <xdr:spPr>
        <a:xfrm rot="3835060"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175</xdr:row>
      <xdr:rowOff>37030</xdr:rowOff>
    </xdr:from>
    <xdr:ext cx="264560" cy="914400"/>
    <xdr:sp>
      <xdr:nvSpPr>
        <xdr:cNvPr id="1846" name="TextBox 1845"/>
        <xdr:cNvSpPr txBox="1"/>
      </xdr:nvSpPr>
      <xdr:spPr>
        <a:xfrm rot="3835060">
          <a:off x="5486400" y="331089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47" name="TextBox 1846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48" name="TextBox 1847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49" name="TextBox 1848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50" name="TextBox 1849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51" name="TextBox 1850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52" name="TextBox 1851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53" name="TextBox 1852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54" name="TextBox 1853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55" name="TextBox 1854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56" name="TextBox 1855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57" name="TextBox 1856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58" name="TextBox 1857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59" name="TextBox 1858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60" name="TextBox 1859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61" name="TextBox 1860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62" name="TextBox 1861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63" name="TextBox 1862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178</xdr:row>
      <xdr:rowOff>0</xdr:rowOff>
    </xdr:from>
    <xdr:ext cx="914400" cy="264560"/>
    <xdr:sp>
      <xdr:nvSpPr>
        <xdr:cNvPr id="1864" name="TextBox 1863"/>
        <xdr:cNvSpPr txBox="1"/>
      </xdr:nvSpPr>
      <xdr:spPr>
        <a:xfrm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176</xdr:row>
      <xdr:rowOff>37030</xdr:rowOff>
    </xdr:from>
    <xdr:ext cx="264560" cy="914400"/>
    <xdr:sp>
      <xdr:nvSpPr>
        <xdr:cNvPr id="1865" name="TextBox 1864"/>
        <xdr:cNvSpPr txBox="1"/>
      </xdr:nvSpPr>
      <xdr:spPr>
        <a:xfrm rot="3835060"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176</xdr:row>
      <xdr:rowOff>37030</xdr:rowOff>
    </xdr:from>
    <xdr:ext cx="264560" cy="914400"/>
    <xdr:sp>
      <xdr:nvSpPr>
        <xdr:cNvPr id="1866" name="TextBox 1865"/>
        <xdr:cNvSpPr txBox="1"/>
      </xdr:nvSpPr>
      <xdr:spPr>
        <a:xfrm rot="3835060">
          <a:off x="5486400" y="33289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67" name="TextBox 1866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68" name="TextBox 1867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69" name="TextBox 1868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70" name="TextBox 1869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71" name="TextBox 1870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72" name="TextBox 1871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73" name="TextBox 1872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74" name="TextBox 1873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75" name="TextBox 1874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76" name="TextBox 1875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77" name="TextBox 1876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78" name="TextBox 1877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79" name="TextBox 1878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80" name="TextBox 1879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81" name="TextBox 1880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82" name="TextBox 1881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83" name="TextBox 1882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179</xdr:row>
      <xdr:rowOff>0</xdr:rowOff>
    </xdr:from>
    <xdr:ext cx="914400" cy="264560"/>
    <xdr:sp>
      <xdr:nvSpPr>
        <xdr:cNvPr id="1884" name="TextBox 1883"/>
        <xdr:cNvSpPr txBox="1"/>
      </xdr:nvSpPr>
      <xdr:spPr>
        <a:xfrm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177</xdr:row>
      <xdr:rowOff>37030</xdr:rowOff>
    </xdr:from>
    <xdr:ext cx="264560" cy="914400"/>
    <xdr:sp>
      <xdr:nvSpPr>
        <xdr:cNvPr id="1885" name="TextBox 1884"/>
        <xdr:cNvSpPr txBox="1"/>
      </xdr:nvSpPr>
      <xdr:spPr>
        <a:xfrm rot="3835060"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177</xdr:row>
      <xdr:rowOff>37030</xdr:rowOff>
    </xdr:from>
    <xdr:ext cx="264560" cy="914400"/>
    <xdr:sp>
      <xdr:nvSpPr>
        <xdr:cNvPr id="1886" name="TextBox 1885"/>
        <xdr:cNvSpPr txBox="1"/>
      </xdr:nvSpPr>
      <xdr:spPr>
        <a:xfrm rot="3835060">
          <a:off x="5486400" y="3347085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887" name="TextBox 1886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888" name="TextBox 1887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889" name="TextBox 1888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890" name="TextBox 1889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891" name="TextBox 1890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892" name="TextBox 1891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893" name="TextBox 1892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894" name="TextBox 1893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895" name="TextBox 1894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896" name="TextBox 1895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897" name="TextBox 1896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898" name="TextBox 1897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899" name="TextBox 1898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900" name="TextBox 1899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901" name="TextBox 1900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902" name="TextBox 1901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903" name="TextBox 1902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0</xdr:colOff>
      <xdr:row>180</xdr:row>
      <xdr:rowOff>0</xdr:rowOff>
    </xdr:from>
    <xdr:ext cx="914400" cy="264560"/>
    <xdr:sp>
      <xdr:nvSpPr>
        <xdr:cNvPr id="1904" name="TextBox 1903"/>
        <xdr:cNvSpPr txBox="1"/>
      </xdr:nvSpPr>
      <xdr:spPr>
        <a:xfrm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9</xdr:col>
      <xdr:colOff>324920</xdr:colOff>
      <xdr:row>178</xdr:row>
      <xdr:rowOff>37030</xdr:rowOff>
    </xdr:from>
    <xdr:ext cx="264560" cy="914400"/>
    <xdr:sp>
      <xdr:nvSpPr>
        <xdr:cNvPr id="1905" name="TextBox 1904"/>
        <xdr:cNvSpPr txBox="1"/>
      </xdr:nvSpPr>
      <xdr:spPr>
        <a:xfrm rot="3835060">
          <a:off x="5486400" y="3365182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1"/>
  <sheetViews>
    <sheetView topLeftCell="D1" workbookViewId="0">
      <selection activeCell="A125" sqref="$A125:$XFD125"/>
    </sheetView>
  </sheetViews>
  <sheetFormatPr defaultColWidth="9" defaultRowHeight="13.5"/>
  <cols>
    <col min="1" max="1" width="4.5" style="22" customWidth="1"/>
    <col min="2" max="2" width="12.75" style="22" customWidth="1"/>
    <col min="3" max="3" width="7.125" style="22" customWidth="1"/>
    <col min="4" max="4" width="9" style="22" customWidth="1"/>
    <col min="5" max="6" width="4.5" style="22" customWidth="1"/>
    <col min="7" max="8" width="5.25" style="22" customWidth="1"/>
    <col min="9" max="9" width="20.625" style="22" customWidth="1"/>
    <col min="10" max="10" width="13.875" style="22" customWidth="1"/>
    <col min="11" max="11" width="21.375" style="22" customWidth="1"/>
    <col min="12" max="12" width="8.75" style="54" customWidth="1"/>
    <col min="13" max="13" width="8.75" style="22" customWidth="1"/>
    <col min="14" max="14" width="8.75" style="55" customWidth="1"/>
    <col min="15" max="15" width="8.75" style="22" customWidth="1"/>
    <col min="16" max="16" width="11.25" style="56" customWidth="1"/>
    <col min="17" max="17" width="13.625" style="22" customWidth="1"/>
    <col min="18" max="18" width="12.25" style="57" customWidth="1"/>
    <col min="19" max="16384" width="9" style="22"/>
  </cols>
  <sheetData>
    <row r="1" s="1" customFormat="1" ht="42.75" customHeight="1" spans="1:18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ht="58.5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27" t="s">
        <v>12</v>
      </c>
      <c r="M2" s="4" t="s">
        <v>13</v>
      </c>
      <c r="N2" s="28" t="s">
        <v>14</v>
      </c>
      <c r="O2" s="4" t="s">
        <v>15</v>
      </c>
      <c r="P2" s="29" t="s">
        <v>16</v>
      </c>
      <c r="Q2" s="4" t="s">
        <v>17</v>
      </c>
      <c r="R2" s="9" t="s">
        <v>18</v>
      </c>
    </row>
    <row r="3" ht="14.25" spans="1:18">
      <c r="A3" s="36">
        <v>1</v>
      </c>
      <c r="B3" s="36">
        <v>20200330001</v>
      </c>
      <c r="C3" s="37" t="s">
        <v>19</v>
      </c>
      <c r="D3" s="37" t="s">
        <v>20</v>
      </c>
      <c r="E3" s="37" t="s">
        <v>21</v>
      </c>
      <c r="F3" s="36">
        <v>36</v>
      </c>
      <c r="G3" s="37" t="s">
        <v>22</v>
      </c>
      <c r="H3" s="37" t="s">
        <v>23</v>
      </c>
      <c r="I3" s="64" t="s">
        <v>24</v>
      </c>
      <c r="J3" s="36">
        <v>13654810814</v>
      </c>
      <c r="K3" s="37" t="s">
        <v>25</v>
      </c>
      <c r="L3" s="41">
        <v>32</v>
      </c>
      <c r="M3" s="42">
        <f>IF(L3&gt;=30,100,IF(L3&gt;=29,95,IF(L3&gt;=28,90,IF(L3&gt;=27,85,IF(L3&gt;=26,80,IF(L3&gt;=25,75,IF(L3&gt;=24,70,IF(L3&gt;=23,65,IF(L3&gt;=22,60,IF(L3&gt;=21,55,IF(L3&gt;=20,50,IF(L3&gt;=19,45,IF(L3&gt;=17,40,IF(L3&gt;=15,35,IF(L3&gt;=13,30,IF(L3&gt;=11,25,0))))))))))))))))</f>
        <v>100</v>
      </c>
      <c r="N3" s="52">
        <v>6.27</v>
      </c>
      <c r="O3" s="42">
        <f>IF(N3&lt;=3.55,100,IF(N3&lt;=4,95,IF(N3&lt;=4.05,90,IF(N3&lt;=4.1,85,IF(N3&lt;=4.15,80,IF(N3&lt;=4.2,75,IF(N3&lt;=4.25,70,IF(N3&lt;=4.3,65,IF(N3&lt;=4.35,60,IF(N3&lt;=4.4,55,IF(N3&lt;=4.45,50,IF(N3&lt;=4.5,45,IF(N3&lt;=4.55,40,IF(N3&lt;=5,35,IF(N3&lt;=5.05,30,IF(N3&lt;=5.1,25,0))))))))))))))))</f>
        <v>0</v>
      </c>
      <c r="P3" s="44">
        <v>12.27</v>
      </c>
      <c r="Q3" s="42">
        <f>IF(P3&lt;=11,100,IF(P3&lt;=11.3,95,IF(P3&lt;=11.6,90,IF(P3&lt;=11.9,85,IF(P3&lt;=12.2,80,IF(P3&lt;=12.5,75,IF(P3&lt;=12.8,70,IF(P3&lt;=13.1,65,IF(P3&lt;=13.4,60,IF(P3&lt;=13.7,55,IF(P3&lt;=14,50,IF(P3&lt;=14.3,45,IF(P3&lt;=14.6,40,IF(P3&lt;=14.9,35,IF(P3&lt;=15.2,30,IF(P3&lt;=15.5,25,0))))))))))))))))</f>
        <v>75</v>
      </c>
      <c r="R3" s="46">
        <f>(M3+O3+Q3)/3</f>
        <v>58.3333333333333</v>
      </c>
    </row>
    <row r="4" ht="14.25" spans="1:18">
      <c r="A4" s="36">
        <v>2</v>
      </c>
      <c r="B4" s="36">
        <v>20200330002</v>
      </c>
      <c r="C4" s="37" t="s">
        <v>26</v>
      </c>
      <c r="D4" s="37" t="s">
        <v>20</v>
      </c>
      <c r="E4" s="37" t="s">
        <v>21</v>
      </c>
      <c r="F4" s="36">
        <v>28</v>
      </c>
      <c r="G4" s="37" t="s">
        <v>22</v>
      </c>
      <c r="H4" s="37" t="s">
        <v>27</v>
      </c>
      <c r="I4" s="64" t="s">
        <v>28</v>
      </c>
      <c r="J4" s="36">
        <v>15024926639</v>
      </c>
      <c r="K4" s="37" t="s">
        <v>29</v>
      </c>
      <c r="L4" s="41">
        <v>56</v>
      </c>
      <c r="M4" s="42">
        <f>IF(L4&gt;=30,100,IF(L4&gt;=29,95,IF(L4&gt;=28,90,IF(L4&gt;=27,85,IF(L4&gt;=26,80,IF(L4&gt;=25,75,IF(L4&gt;=24,70,IF(L4&gt;=23,65,IF(L4&gt;=22,60,IF(L4&gt;=21,55,IF(L4&gt;=20,50,IF(L4&gt;=19,45,IF(L4&gt;=17,40,IF(L4&gt;=15,35,IF(L4&gt;=13,30,IF(L4&gt;=11,25,0))))))))))))))))</f>
        <v>100</v>
      </c>
      <c r="N4" s="43">
        <v>3.53</v>
      </c>
      <c r="O4" s="42">
        <f>IF(N4&lt;=3.55,100,IF(N4&lt;=4,95,IF(N4&lt;=4.05,90,IF(N4&lt;=4.1,85,IF(N4&lt;=4.15,80,IF(N4&lt;=4.2,75,IF(N4&lt;=4.25,70,IF(N4&lt;=4.3,65,IF(N4&lt;=4.35,60,IF(N4&lt;=4.4,55,IF(N4&lt;=4.45,50,IF(N4&lt;=4.5,45,IF(N4&lt;=4.55,40,IF(N4&lt;=5,35,IF(N4&lt;=5.05,30,IF(N4&lt;=5.1,25,0))))))))))))))))</f>
        <v>100</v>
      </c>
      <c r="P4" s="44">
        <v>10.55</v>
      </c>
      <c r="Q4" s="42">
        <f>IF(P4&lt;=11,100,IF(P4&lt;=11.3,95,IF(P4&lt;=11.6,90,IF(P4&lt;=11.9,85,IF(P4&lt;=12.2,80,IF(P4&lt;=12.5,75,IF(P4&lt;=12.8,70,IF(P4&lt;=13.1,65,IF(P4&lt;=13.4,60,IF(P4&lt;=13.7,55,IF(P4&lt;=14,50,IF(P4&lt;=14.3,45,IF(P4&lt;=14.6,40,IF(P4&lt;=14.9,35,IF(P4&lt;=15.2,30,IF(P4&lt;=15.5,25,0))))))))))))))))</f>
        <v>100</v>
      </c>
      <c r="R4" s="46">
        <f t="shared" ref="R4:R67" si="0">(M4+O4+Q4)/3</f>
        <v>100</v>
      </c>
    </row>
    <row r="5" ht="14.25" spans="1:18">
      <c r="A5" s="36">
        <v>3</v>
      </c>
      <c r="B5" s="36">
        <v>20200330003</v>
      </c>
      <c r="C5" s="37" t="s">
        <v>30</v>
      </c>
      <c r="D5" s="37" t="s">
        <v>20</v>
      </c>
      <c r="E5" s="37" t="s">
        <v>21</v>
      </c>
      <c r="F5" s="36">
        <v>33</v>
      </c>
      <c r="G5" s="37" t="s">
        <v>22</v>
      </c>
      <c r="H5" s="37" t="s">
        <v>27</v>
      </c>
      <c r="I5" s="64" t="s">
        <v>31</v>
      </c>
      <c r="J5" s="36">
        <v>13948123452</v>
      </c>
      <c r="K5" s="37" t="s">
        <v>25</v>
      </c>
      <c r="L5" s="41">
        <v>25</v>
      </c>
      <c r="M5" s="42">
        <f t="shared" ref="M5:M68" si="1">IF(L5&gt;=30,100,IF(L5&gt;=29,95,IF(L5&gt;=28,90,IF(L5&gt;=27,85,IF(L5&gt;=26,80,IF(L5&gt;=25,75,IF(L5&gt;=24,70,IF(L5&gt;=23,65,IF(L5&gt;=22,60,IF(L5&gt;=21,55,IF(L5&gt;=20,50,IF(L5&gt;=19,45,IF(L5&gt;=17,40,IF(L5&gt;=15,35,IF(L5&gt;=13,30,IF(L5&gt;=11,25,0))))))))))))))))</f>
        <v>75</v>
      </c>
      <c r="N5" s="43">
        <v>5.46</v>
      </c>
      <c r="O5" s="42">
        <f t="shared" ref="O5:O68" si="2">IF(N5&lt;=3.55,100,IF(N5&lt;=4,95,IF(N5&lt;=4.05,90,IF(N5&lt;=4.1,85,IF(N5&lt;=4.15,80,IF(N5&lt;=4.2,75,IF(N5&lt;=4.25,70,IF(N5&lt;=4.3,65,IF(N5&lt;=4.35,60,IF(N5&lt;=4.4,55,IF(N5&lt;=4.45,50,IF(N5&lt;=4.5,45,IF(N5&lt;=4.55,40,IF(N5&lt;=5,35,IF(N5&lt;=5.05,30,IF(N5&lt;=5.1,25,0))))))))))))))))</f>
        <v>0</v>
      </c>
      <c r="P5" s="44">
        <v>11.34</v>
      </c>
      <c r="Q5" s="42">
        <f t="shared" ref="Q5:Q68" si="3">IF(P5&lt;=11,100,IF(P5&lt;=11.3,95,IF(P5&lt;=11.6,90,IF(P5&lt;=11.9,85,IF(P5&lt;=12.2,80,IF(P5&lt;=12.5,75,IF(P5&lt;=12.8,70,IF(P5&lt;=13.1,65,IF(P5&lt;=13.4,60,IF(P5&lt;=13.7,55,IF(P5&lt;=14,50,IF(P5&lt;=14.3,45,IF(P5&lt;=14.6,40,IF(P5&lt;=14.9,35,IF(P5&lt;=15.2,30,IF(P5&lt;=15.5,25,0))))))))))))))))</f>
        <v>90</v>
      </c>
      <c r="R5" s="46">
        <f t="shared" si="0"/>
        <v>55</v>
      </c>
    </row>
    <row r="6" ht="14.25" spans="1:18">
      <c r="A6" s="36">
        <v>4</v>
      </c>
      <c r="B6" s="36">
        <v>20200330004</v>
      </c>
      <c r="C6" s="37" t="s">
        <v>32</v>
      </c>
      <c r="D6" s="37" t="s">
        <v>20</v>
      </c>
      <c r="E6" s="37" t="s">
        <v>21</v>
      </c>
      <c r="F6" s="36">
        <v>25</v>
      </c>
      <c r="G6" s="37" t="s">
        <v>22</v>
      </c>
      <c r="H6" s="37" t="s">
        <v>27</v>
      </c>
      <c r="I6" s="64" t="s">
        <v>33</v>
      </c>
      <c r="J6" s="36">
        <v>15754965999</v>
      </c>
      <c r="K6" s="37" t="s">
        <v>25</v>
      </c>
      <c r="L6" s="41">
        <v>35</v>
      </c>
      <c r="M6" s="42">
        <f t="shared" si="1"/>
        <v>100</v>
      </c>
      <c r="N6" s="43">
        <v>4.42</v>
      </c>
      <c r="O6" s="42">
        <f t="shared" si="2"/>
        <v>50</v>
      </c>
      <c r="P6" s="44">
        <v>11.93</v>
      </c>
      <c r="Q6" s="42">
        <f t="shared" si="3"/>
        <v>80</v>
      </c>
      <c r="R6" s="46">
        <f t="shared" si="0"/>
        <v>76.6666666666667</v>
      </c>
    </row>
    <row r="7" ht="14.25" spans="1:18">
      <c r="A7" s="36">
        <v>5</v>
      </c>
      <c r="B7" s="36">
        <v>20200330005</v>
      </c>
      <c r="C7" s="37" t="s">
        <v>34</v>
      </c>
      <c r="D7" s="37" t="s">
        <v>20</v>
      </c>
      <c r="E7" s="37" t="s">
        <v>21</v>
      </c>
      <c r="F7" s="36">
        <v>30</v>
      </c>
      <c r="G7" s="37" t="s">
        <v>22</v>
      </c>
      <c r="H7" s="37" t="s">
        <v>23</v>
      </c>
      <c r="I7" s="64" t="s">
        <v>35</v>
      </c>
      <c r="J7" s="36">
        <v>15147141180</v>
      </c>
      <c r="K7" s="37" t="s">
        <v>25</v>
      </c>
      <c r="L7" s="41">
        <v>20</v>
      </c>
      <c r="M7" s="42">
        <f t="shared" si="1"/>
        <v>50</v>
      </c>
      <c r="N7" s="43">
        <v>5.38</v>
      </c>
      <c r="O7" s="42">
        <f t="shared" si="2"/>
        <v>0</v>
      </c>
      <c r="P7" s="44">
        <v>10.94</v>
      </c>
      <c r="Q7" s="42">
        <f t="shared" si="3"/>
        <v>100</v>
      </c>
      <c r="R7" s="46">
        <f t="shared" si="0"/>
        <v>50</v>
      </c>
    </row>
    <row r="8" ht="14.25" spans="1:18">
      <c r="A8" s="36">
        <v>6</v>
      </c>
      <c r="B8" s="36">
        <v>20200330006</v>
      </c>
      <c r="C8" s="37" t="s">
        <v>36</v>
      </c>
      <c r="D8" s="37" t="s">
        <v>20</v>
      </c>
      <c r="E8" s="37" t="s">
        <v>21</v>
      </c>
      <c r="F8" s="36">
        <v>30</v>
      </c>
      <c r="G8" s="37" t="s">
        <v>22</v>
      </c>
      <c r="H8" s="37" t="s">
        <v>37</v>
      </c>
      <c r="I8" s="64" t="s">
        <v>38</v>
      </c>
      <c r="J8" s="36">
        <v>15848174868</v>
      </c>
      <c r="K8" s="37" t="s">
        <v>39</v>
      </c>
      <c r="L8" s="41">
        <v>11</v>
      </c>
      <c r="M8" s="42">
        <f t="shared" si="1"/>
        <v>25</v>
      </c>
      <c r="N8" s="43">
        <v>6</v>
      </c>
      <c r="O8" s="42">
        <f t="shared" si="2"/>
        <v>0</v>
      </c>
      <c r="P8" s="44">
        <v>11.72</v>
      </c>
      <c r="Q8" s="42">
        <f t="shared" si="3"/>
        <v>85</v>
      </c>
      <c r="R8" s="46">
        <f t="shared" si="0"/>
        <v>36.6666666666667</v>
      </c>
    </row>
    <row r="9" ht="14.25" spans="1:18">
      <c r="A9" s="36">
        <v>7</v>
      </c>
      <c r="B9" s="36">
        <v>20200330007</v>
      </c>
      <c r="C9" s="37" t="s">
        <v>40</v>
      </c>
      <c r="D9" s="37" t="s">
        <v>20</v>
      </c>
      <c r="E9" s="37" t="s">
        <v>21</v>
      </c>
      <c r="F9" s="36">
        <v>28</v>
      </c>
      <c r="G9" s="37" t="s">
        <v>22</v>
      </c>
      <c r="H9" s="37" t="s">
        <v>27</v>
      </c>
      <c r="I9" s="64" t="s">
        <v>41</v>
      </c>
      <c r="J9" s="36">
        <v>18686091501</v>
      </c>
      <c r="K9" s="37" t="s">
        <v>25</v>
      </c>
      <c r="L9" s="41">
        <v>60</v>
      </c>
      <c r="M9" s="42">
        <f t="shared" si="1"/>
        <v>100</v>
      </c>
      <c r="N9" s="43">
        <v>3.3</v>
      </c>
      <c r="O9" s="42">
        <f t="shared" si="2"/>
        <v>100</v>
      </c>
      <c r="P9" s="44">
        <v>10.9</v>
      </c>
      <c r="Q9" s="42">
        <f t="shared" si="3"/>
        <v>100</v>
      </c>
      <c r="R9" s="46">
        <f t="shared" si="0"/>
        <v>100</v>
      </c>
    </row>
    <row r="10" ht="14.25" spans="1:18">
      <c r="A10" s="36">
        <v>8</v>
      </c>
      <c r="B10" s="36">
        <v>20200330008</v>
      </c>
      <c r="C10" s="37" t="s">
        <v>42</v>
      </c>
      <c r="D10" s="37" t="s">
        <v>20</v>
      </c>
      <c r="E10" s="37" t="s">
        <v>21</v>
      </c>
      <c r="F10" s="36">
        <v>24</v>
      </c>
      <c r="G10" s="37" t="s">
        <v>22</v>
      </c>
      <c r="H10" s="37" t="s">
        <v>27</v>
      </c>
      <c r="I10" s="64" t="s">
        <v>43</v>
      </c>
      <c r="J10" s="36">
        <v>15754902752</v>
      </c>
      <c r="K10" s="37" t="s">
        <v>25</v>
      </c>
      <c r="L10" s="41">
        <v>45</v>
      </c>
      <c r="M10" s="42">
        <f t="shared" si="1"/>
        <v>100</v>
      </c>
      <c r="N10" s="43">
        <v>4.4</v>
      </c>
      <c r="O10" s="42">
        <f t="shared" si="2"/>
        <v>55</v>
      </c>
      <c r="P10" s="44">
        <v>11.74</v>
      </c>
      <c r="Q10" s="42">
        <f t="shared" si="3"/>
        <v>85</v>
      </c>
      <c r="R10" s="46">
        <f t="shared" si="0"/>
        <v>80</v>
      </c>
    </row>
    <row r="11" ht="14.25" spans="1:18">
      <c r="A11" s="36">
        <v>9</v>
      </c>
      <c r="B11" s="36">
        <v>20200330009</v>
      </c>
      <c r="C11" s="37" t="s">
        <v>44</v>
      </c>
      <c r="D11" s="37" t="s">
        <v>20</v>
      </c>
      <c r="E11" s="37" t="s">
        <v>21</v>
      </c>
      <c r="F11" s="36">
        <v>38</v>
      </c>
      <c r="G11" s="37" t="s">
        <v>22</v>
      </c>
      <c r="H11" s="37" t="s">
        <v>23</v>
      </c>
      <c r="I11" s="64" t="s">
        <v>45</v>
      </c>
      <c r="J11" s="36">
        <v>13614710919</v>
      </c>
      <c r="K11" s="37" t="s">
        <v>25</v>
      </c>
      <c r="L11" s="41">
        <v>7</v>
      </c>
      <c r="M11" s="42">
        <f t="shared" si="1"/>
        <v>0</v>
      </c>
      <c r="N11" s="43" t="s">
        <v>46</v>
      </c>
      <c r="O11" s="42">
        <f t="shared" si="2"/>
        <v>0</v>
      </c>
      <c r="P11" s="44">
        <v>12.11</v>
      </c>
      <c r="Q11" s="42">
        <f t="shared" si="3"/>
        <v>80</v>
      </c>
      <c r="R11" s="46">
        <f t="shared" si="0"/>
        <v>26.6666666666667</v>
      </c>
    </row>
    <row r="12" ht="14.25" spans="1:18">
      <c r="A12" s="36">
        <v>10</v>
      </c>
      <c r="B12" s="36">
        <v>20200330010</v>
      </c>
      <c r="C12" s="37" t="s">
        <v>47</v>
      </c>
      <c r="D12" s="37" t="s">
        <v>20</v>
      </c>
      <c r="E12" s="37" t="s">
        <v>21</v>
      </c>
      <c r="F12" s="36">
        <v>29</v>
      </c>
      <c r="G12" s="37" t="s">
        <v>22</v>
      </c>
      <c r="H12" s="37" t="s">
        <v>37</v>
      </c>
      <c r="I12" s="64" t="s">
        <v>48</v>
      </c>
      <c r="J12" s="36">
        <v>15621961115</v>
      </c>
      <c r="K12" s="37" t="s">
        <v>49</v>
      </c>
      <c r="L12" s="41">
        <v>15</v>
      </c>
      <c r="M12" s="42">
        <f t="shared" si="1"/>
        <v>35</v>
      </c>
      <c r="N12" s="43">
        <v>4.08</v>
      </c>
      <c r="O12" s="42">
        <f t="shared" si="2"/>
        <v>85</v>
      </c>
      <c r="P12" s="44">
        <v>11.7</v>
      </c>
      <c r="Q12" s="42">
        <f t="shared" si="3"/>
        <v>85</v>
      </c>
      <c r="R12" s="46">
        <f t="shared" si="0"/>
        <v>68.3333333333333</v>
      </c>
    </row>
    <row r="13" ht="14.25" spans="1:18">
      <c r="A13" s="36">
        <v>11</v>
      </c>
      <c r="B13" s="36">
        <v>20200330011</v>
      </c>
      <c r="C13" s="37" t="s">
        <v>50</v>
      </c>
      <c r="D13" s="37" t="s">
        <v>20</v>
      </c>
      <c r="E13" s="37" t="s">
        <v>21</v>
      </c>
      <c r="F13" s="36">
        <v>31</v>
      </c>
      <c r="G13" s="37" t="s">
        <v>22</v>
      </c>
      <c r="H13" s="37" t="s">
        <v>23</v>
      </c>
      <c r="I13" s="64" t="s">
        <v>51</v>
      </c>
      <c r="J13" s="36">
        <v>15561104388</v>
      </c>
      <c r="K13" s="37" t="s">
        <v>25</v>
      </c>
      <c r="L13" s="41">
        <v>11</v>
      </c>
      <c r="M13" s="42">
        <f t="shared" si="1"/>
        <v>25</v>
      </c>
      <c r="N13" s="43">
        <v>6.19</v>
      </c>
      <c r="O13" s="42">
        <f t="shared" si="2"/>
        <v>0</v>
      </c>
      <c r="P13" s="44">
        <v>12.19</v>
      </c>
      <c r="Q13" s="42">
        <f t="shared" si="3"/>
        <v>80</v>
      </c>
      <c r="R13" s="46">
        <f t="shared" si="0"/>
        <v>35</v>
      </c>
    </row>
    <row r="14" ht="14.25" spans="1:18">
      <c r="A14" s="36">
        <v>12</v>
      </c>
      <c r="B14" s="36">
        <v>20200330012</v>
      </c>
      <c r="C14" s="37" t="s">
        <v>52</v>
      </c>
      <c r="D14" s="37" t="s">
        <v>20</v>
      </c>
      <c r="E14" s="37" t="s">
        <v>21</v>
      </c>
      <c r="F14" s="36">
        <v>33</v>
      </c>
      <c r="G14" s="37" t="s">
        <v>22</v>
      </c>
      <c r="H14" s="37" t="s">
        <v>27</v>
      </c>
      <c r="I14" s="64" t="s">
        <v>53</v>
      </c>
      <c r="J14" s="36">
        <v>15024931340</v>
      </c>
      <c r="K14" s="37" t="s">
        <v>29</v>
      </c>
      <c r="L14" s="41">
        <v>37</v>
      </c>
      <c r="M14" s="42">
        <f t="shared" si="1"/>
        <v>100</v>
      </c>
      <c r="N14" s="43">
        <v>4.45</v>
      </c>
      <c r="O14" s="42">
        <f t="shared" si="2"/>
        <v>50</v>
      </c>
      <c r="P14" s="44">
        <v>11.2</v>
      </c>
      <c r="Q14" s="42">
        <f t="shared" si="3"/>
        <v>95</v>
      </c>
      <c r="R14" s="46">
        <f t="shared" si="0"/>
        <v>81.6666666666667</v>
      </c>
    </row>
    <row r="15" ht="14.25" spans="1:18">
      <c r="A15" s="36">
        <v>13</v>
      </c>
      <c r="B15" s="36">
        <v>20200330013</v>
      </c>
      <c r="C15" s="37" t="s">
        <v>54</v>
      </c>
      <c r="D15" s="37" t="s">
        <v>20</v>
      </c>
      <c r="E15" s="37" t="s">
        <v>21</v>
      </c>
      <c r="F15" s="36">
        <v>24</v>
      </c>
      <c r="G15" s="37" t="s">
        <v>22</v>
      </c>
      <c r="H15" s="37" t="s">
        <v>27</v>
      </c>
      <c r="I15" s="64" t="s">
        <v>55</v>
      </c>
      <c r="J15" s="36">
        <v>18748142583</v>
      </c>
      <c r="K15" s="37" t="s">
        <v>56</v>
      </c>
      <c r="L15" s="41">
        <v>20</v>
      </c>
      <c r="M15" s="42">
        <f t="shared" si="1"/>
        <v>50</v>
      </c>
      <c r="N15" s="43">
        <v>4.2</v>
      </c>
      <c r="O15" s="42">
        <f t="shared" si="2"/>
        <v>75</v>
      </c>
      <c r="P15" s="44">
        <v>11.77</v>
      </c>
      <c r="Q15" s="42">
        <f t="shared" si="3"/>
        <v>85</v>
      </c>
      <c r="R15" s="46">
        <f t="shared" si="0"/>
        <v>70</v>
      </c>
    </row>
    <row r="16" ht="14.25" spans="1:18">
      <c r="A16" s="36">
        <v>14</v>
      </c>
      <c r="B16" s="36">
        <v>20200330014</v>
      </c>
      <c r="C16" s="37" t="s">
        <v>57</v>
      </c>
      <c r="D16" s="37" t="s">
        <v>20</v>
      </c>
      <c r="E16" s="37" t="s">
        <v>21</v>
      </c>
      <c r="F16" s="36">
        <v>24</v>
      </c>
      <c r="G16" s="37" t="s">
        <v>22</v>
      </c>
      <c r="H16" s="37" t="s">
        <v>37</v>
      </c>
      <c r="I16" s="61" t="s">
        <v>58</v>
      </c>
      <c r="J16" s="36">
        <v>15124724951</v>
      </c>
      <c r="K16" s="37" t="s">
        <v>29</v>
      </c>
      <c r="L16" s="41">
        <v>45</v>
      </c>
      <c r="M16" s="42">
        <f t="shared" si="1"/>
        <v>100</v>
      </c>
      <c r="N16" s="43">
        <v>5.05</v>
      </c>
      <c r="O16" s="42">
        <f t="shared" si="2"/>
        <v>30</v>
      </c>
      <c r="P16" s="44">
        <v>11.47</v>
      </c>
      <c r="Q16" s="42">
        <f t="shared" si="3"/>
        <v>90</v>
      </c>
      <c r="R16" s="46">
        <f t="shared" si="0"/>
        <v>73.3333333333333</v>
      </c>
    </row>
    <row r="17" ht="14.25" spans="1:18">
      <c r="A17" s="38">
        <v>15</v>
      </c>
      <c r="B17" s="38">
        <v>20200330015</v>
      </c>
      <c r="C17" s="39" t="s">
        <v>59</v>
      </c>
      <c r="D17" s="39" t="s">
        <v>60</v>
      </c>
      <c r="E17" s="39" t="s">
        <v>21</v>
      </c>
      <c r="F17" s="38">
        <v>34</v>
      </c>
      <c r="G17" s="39" t="s">
        <v>61</v>
      </c>
      <c r="H17" s="39" t="s">
        <v>27</v>
      </c>
      <c r="I17" s="65" t="s">
        <v>62</v>
      </c>
      <c r="J17" s="38">
        <v>18647108725</v>
      </c>
      <c r="K17" s="39" t="s">
        <v>25</v>
      </c>
      <c r="L17" s="41">
        <v>29</v>
      </c>
      <c r="M17" s="42">
        <f t="shared" si="1"/>
        <v>95</v>
      </c>
      <c r="N17" s="43">
        <v>5.47</v>
      </c>
      <c r="O17" s="42">
        <f t="shared" si="2"/>
        <v>0</v>
      </c>
      <c r="P17" s="44">
        <v>11.78</v>
      </c>
      <c r="Q17" s="42">
        <f t="shared" si="3"/>
        <v>85</v>
      </c>
      <c r="R17" s="46">
        <f t="shared" si="0"/>
        <v>60</v>
      </c>
    </row>
    <row r="18" ht="14.25" spans="1:18">
      <c r="A18" s="38">
        <v>16</v>
      </c>
      <c r="B18" s="38">
        <v>20200330016</v>
      </c>
      <c r="C18" s="39" t="s">
        <v>63</v>
      </c>
      <c r="D18" s="39" t="s">
        <v>60</v>
      </c>
      <c r="E18" s="39" t="s">
        <v>21</v>
      </c>
      <c r="F18" s="38">
        <v>38</v>
      </c>
      <c r="G18" s="39" t="s">
        <v>22</v>
      </c>
      <c r="H18" s="39" t="s">
        <v>64</v>
      </c>
      <c r="I18" s="65" t="s">
        <v>65</v>
      </c>
      <c r="J18" s="38">
        <v>15849353636</v>
      </c>
      <c r="K18" s="39" t="s">
        <v>25</v>
      </c>
      <c r="L18" s="41">
        <v>50</v>
      </c>
      <c r="M18" s="42">
        <f t="shared" si="1"/>
        <v>100</v>
      </c>
      <c r="N18" s="43">
        <v>5.26</v>
      </c>
      <c r="O18" s="42">
        <f t="shared" si="2"/>
        <v>0</v>
      </c>
      <c r="P18" s="44">
        <v>12.28</v>
      </c>
      <c r="Q18" s="42">
        <f t="shared" si="3"/>
        <v>75</v>
      </c>
      <c r="R18" s="46">
        <f t="shared" si="0"/>
        <v>58.3333333333333</v>
      </c>
    </row>
    <row r="19" ht="14.25" spans="1:18">
      <c r="A19" s="38">
        <v>17</v>
      </c>
      <c r="B19" s="38">
        <v>20200330017</v>
      </c>
      <c r="C19" s="39" t="s">
        <v>66</v>
      </c>
      <c r="D19" s="39" t="s">
        <v>60</v>
      </c>
      <c r="E19" s="39" t="s">
        <v>21</v>
      </c>
      <c r="F19" s="38">
        <v>31</v>
      </c>
      <c r="G19" s="39" t="s">
        <v>61</v>
      </c>
      <c r="H19" s="39" t="s">
        <v>27</v>
      </c>
      <c r="I19" s="65" t="s">
        <v>67</v>
      </c>
      <c r="J19" s="38">
        <v>15849136844</v>
      </c>
      <c r="K19" s="39" t="s">
        <v>25</v>
      </c>
      <c r="L19" s="41">
        <v>30</v>
      </c>
      <c r="M19" s="42">
        <f t="shared" si="1"/>
        <v>100</v>
      </c>
      <c r="N19" s="43">
        <v>5.25</v>
      </c>
      <c r="O19" s="42">
        <f t="shared" si="2"/>
        <v>0</v>
      </c>
      <c r="P19" s="44">
        <v>11.7</v>
      </c>
      <c r="Q19" s="42">
        <f t="shared" si="3"/>
        <v>85</v>
      </c>
      <c r="R19" s="46">
        <f t="shared" si="0"/>
        <v>61.6666666666667</v>
      </c>
    </row>
    <row r="20" ht="14.25" spans="1:18">
      <c r="A20" s="38">
        <v>18</v>
      </c>
      <c r="B20" s="38">
        <v>20200330018</v>
      </c>
      <c r="C20" s="39" t="s">
        <v>68</v>
      </c>
      <c r="D20" s="39" t="s">
        <v>60</v>
      </c>
      <c r="E20" s="39" t="s">
        <v>21</v>
      </c>
      <c r="F20" s="38">
        <v>39</v>
      </c>
      <c r="G20" s="39" t="s">
        <v>22</v>
      </c>
      <c r="H20" s="39" t="s">
        <v>64</v>
      </c>
      <c r="I20" s="65" t="s">
        <v>69</v>
      </c>
      <c r="J20" s="38">
        <v>15847149998</v>
      </c>
      <c r="K20" s="39" t="s">
        <v>25</v>
      </c>
      <c r="L20" s="41">
        <v>25</v>
      </c>
      <c r="M20" s="42">
        <f t="shared" si="1"/>
        <v>75</v>
      </c>
      <c r="N20" s="43">
        <v>6.24</v>
      </c>
      <c r="O20" s="42">
        <f t="shared" si="2"/>
        <v>0</v>
      </c>
      <c r="P20" s="44">
        <v>13.66</v>
      </c>
      <c r="Q20" s="42">
        <f t="shared" si="3"/>
        <v>55</v>
      </c>
      <c r="R20" s="46">
        <f t="shared" si="0"/>
        <v>43.3333333333333</v>
      </c>
    </row>
    <row r="21" ht="14.25" spans="1:18">
      <c r="A21" s="38">
        <v>19</v>
      </c>
      <c r="B21" s="38">
        <v>20200330019</v>
      </c>
      <c r="C21" s="39" t="s">
        <v>70</v>
      </c>
      <c r="D21" s="39" t="s">
        <v>60</v>
      </c>
      <c r="E21" s="39" t="s">
        <v>21</v>
      </c>
      <c r="F21" s="38">
        <v>31</v>
      </c>
      <c r="G21" s="39" t="s">
        <v>22</v>
      </c>
      <c r="H21" s="39" t="s">
        <v>37</v>
      </c>
      <c r="I21" s="65" t="s">
        <v>71</v>
      </c>
      <c r="J21" s="38">
        <v>13347142789</v>
      </c>
      <c r="K21" s="39" t="s">
        <v>25</v>
      </c>
      <c r="L21" s="41">
        <v>37</v>
      </c>
      <c r="M21" s="42">
        <f t="shared" si="1"/>
        <v>100</v>
      </c>
      <c r="N21" s="43">
        <v>5.12</v>
      </c>
      <c r="O21" s="42">
        <f t="shared" si="2"/>
        <v>0</v>
      </c>
      <c r="P21" s="44">
        <v>12.06</v>
      </c>
      <c r="Q21" s="42">
        <f t="shared" si="3"/>
        <v>80</v>
      </c>
      <c r="R21" s="46">
        <f t="shared" si="0"/>
        <v>60</v>
      </c>
    </row>
    <row r="22" ht="14.25" spans="1:18">
      <c r="A22" s="38">
        <v>20</v>
      </c>
      <c r="B22" s="38">
        <v>20200330021</v>
      </c>
      <c r="C22" s="39" t="s">
        <v>72</v>
      </c>
      <c r="D22" s="39" t="s">
        <v>60</v>
      </c>
      <c r="E22" s="39" t="s">
        <v>21</v>
      </c>
      <c r="F22" s="38">
        <v>37</v>
      </c>
      <c r="G22" s="39" t="s">
        <v>22</v>
      </c>
      <c r="H22" s="39" t="s">
        <v>37</v>
      </c>
      <c r="I22" s="65" t="s">
        <v>73</v>
      </c>
      <c r="J22" s="38">
        <v>13154712599</v>
      </c>
      <c r="K22" s="39" t="s">
        <v>25</v>
      </c>
      <c r="L22" s="41">
        <v>42</v>
      </c>
      <c r="M22" s="42">
        <f t="shared" si="1"/>
        <v>100</v>
      </c>
      <c r="N22" s="43">
        <v>5.11</v>
      </c>
      <c r="O22" s="42">
        <f t="shared" si="2"/>
        <v>0</v>
      </c>
      <c r="P22" s="44">
        <v>11.54</v>
      </c>
      <c r="Q22" s="42">
        <f t="shared" si="3"/>
        <v>90</v>
      </c>
      <c r="R22" s="46">
        <f t="shared" si="0"/>
        <v>63.3333333333333</v>
      </c>
    </row>
    <row r="23" ht="14.25" spans="1:18">
      <c r="A23" s="38">
        <v>21</v>
      </c>
      <c r="B23" s="38">
        <v>20200330022</v>
      </c>
      <c r="C23" s="39" t="s">
        <v>74</v>
      </c>
      <c r="D23" s="39" t="s">
        <v>60</v>
      </c>
      <c r="E23" s="39" t="s">
        <v>21</v>
      </c>
      <c r="F23" s="38">
        <v>45</v>
      </c>
      <c r="G23" s="39" t="s">
        <v>22</v>
      </c>
      <c r="H23" s="39" t="s">
        <v>64</v>
      </c>
      <c r="I23" s="65" t="s">
        <v>75</v>
      </c>
      <c r="J23" s="38">
        <v>13604714356</v>
      </c>
      <c r="K23" s="39" t="s">
        <v>25</v>
      </c>
      <c r="L23" s="41">
        <v>25</v>
      </c>
      <c r="M23" s="42">
        <f t="shared" si="1"/>
        <v>75</v>
      </c>
      <c r="N23" s="43">
        <v>6.03</v>
      </c>
      <c r="O23" s="42">
        <f t="shared" si="2"/>
        <v>0</v>
      </c>
      <c r="P23" s="44">
        <v>12.77</v>
      </c>
      <c r="Q23" s="42">
        <f t="shared" si="3"/>
        <v>70</v>
      </c>
      <c r="R23" s="46">
        <f t="shared" si="0"/>
        <v>48.3333333333333</v>
      </c>
    </row>
    <row r="24" ht="14.25" spans="1:18">
      <c r="A24" s="38">
        <v>22</v>
      </c>
      <c r="B24" s="38">
        <v>20200330024</v>
      </c>
      <c r="C24" s="39" t="s">
        <v>76</v>
      </c>
      <c r="D24" s="39" t="s">
        <v>60</v>
      </c>
      <c r="E24" s="39" t="s">
        <v>21</v>
      </c>
      <c r="F24" s="38">
        <v>28</v>
      </c>
      <c r="G24" s="39" t="s">
        <v>61</v>
      </c>
      <c r="H24" s="39" t="s">
        <v>64</v>
      </c>
      <c r="I24" s="65" t="s">
        <v>77</v>
      </c>
      <c r="J24" s="38">
        <v>18847123686</v>
      </c>
      <c r="K24" s="39" t="s">
        <v>25</v>
      </c>
      <c r="L24" s="41">
        <v>23</v>
      </c>
      <c r="M24" s="42">
        <f t="shared" si="1"/>
        <v>65</v>
      </c>
      <c r="N24" s="43">
        <v>5.5</v>
      </c>
      <c r="O24" s="42">
        <f t="shared" si="2"/>
        <v>0</v>
      </c>
      <c r="P24" s="44">
        <v>11.8</v>
      </c>
      <c r="Q24" s="42">
        <f t="shared" si="3"/>
        <v>85</v>
      </c>
      <c r="R24" s="46">
        <f t="shared" si="0"/>
        <v>50</v>
      </c>
    </row>
    <row r="25" ht="14.25" spans="1:18">
      <c r="A25" s="38">
        <v>23</v>
      </c>
      <c r="B25" s="38">
        <v>20200330025</v>
      </c>
      <c r="C25" s="39" t="s">
        <v>78</v>
      </c>
      <c r="D25" s="39" t="s">
        <v>60</v>
      </c>
      <c r="E25" s="39" t="s">
        <v>21</v>
      </c>
      <c r="F25" s="38">
        <v>34</v>
      </c>
      <c r="G25" s="39" t="s">
        <v>22</v>
      </c>
      <c r="H25" s="39" t="s">
        <v>23</v>
      </c>
      <c r="I25" s="65" t="s">
        <v>79</v>
      </c>
      <c r="J25" s="38">
        <v>18698463080</v>
      </c>
      <c r="K25" s="39" t="s">
        <v>29</v>
      </c>
      <c r="L25" s="41">
        <v>30</v>
      </c>
      <c r="M25" s="42">
        <f t="shared" si="1"/>
        <v>100</v>
      </c>
      <c r="N25" s="43">
        <v>5.05</v>
      </c>
      <c r="O25" s="42">
        <f t="shared" si="2"/>
        <v>30</v>
      </c>
      <c r="P25" s="44">
        <v>11.31</v>
      </c>
      <c r="Q25" s="42">
        <f t="shared" si="3"/>
        <v>90</v>
      </c>
      <c r="R25" s="46">
        <f t="shared" si="0"/>
        <v>73.3333333333333</v>
      </c>
    </row>
    <row r="26" ht="14.25" spans="1:18">
      <c r="A26" s="38">
        <v>24</v>
      </c>
      <c r="B26" s="38">
        <v>20200330026</v>
      </c>
      <c r="C26" s="39" t="s">
        <v>80</v>
      </c>
      <c r="D26" s="39" t="s">
        <v>60</v>
      </c>
      <c r="E26" s="39" t="s">
        <v>21</v>
      </c>
      <c r="F26" s="38">
        <v>45</v>
      </c>
      <c r="G26" s="39" t="s">
        <v>22</v>
      </c>
      <c r="H26" s="39" t="s">
        <v>64</v>
      </c>
      <c r="I26" s="65" t="s">
        <v>81</v>
      </c>
      <c r="J26" s="38">
        <v>13947117178</v>
      </c>
      <c r="K26" s="39" t="s">
        <v>25</v>
      </c>
      <c r="L26" s="41">
        <v>13</v>
      </c>
      <c r="M26" s="42">
        <f t="shared" si="1"/>
        <v>30</v>
      </c>
      <c r="N26" s="43">
        <v>6.51</v>
      </c>
      <c r="O26" s="42">
        <f t="shared" si="2"/>
        <v>0</v>
      </c>
      <c r="P26" s="44">
        <v>12.1</v>
      </c>
      <c r="Q26" s="42">
        <f t="shared" si="3"/>
        <v>80</v>
      </c>
      <c r="R26" s="46">
        <f t="shared" si="0"/>
        <v>36.6666666666667</v>
      </c>
    </row>
    <row r="27" ht="14.25" spans="1:18">
      <c r="A27" s="38">
        <v>25</v>
      </c>
      <c r="B27" s="38">
        <v>20200330027</v>
      </c>
      <c r="C27" s="39" t="s">
        <v>82</v>
      </c>
      <c r="D27" s="39" t="s">
        <v>60</v>
      </c>
      <c r="E27" s="39" t="s">
        <v>21</v>
      </c>
      <c r="F27" s="38">
        <v>31</v>
      </c>
      <c r="G27" s="39" t="s">
        <v>22</v>
      </c>
      <c r="H27" s="39" t="s">
        <v>37</v>
      </c>
      <c r="I27" s="65" t="s">
        <v>83</v>
      </c>
      <c r="J27" s="38">
        <v>15248142987</v>
      </c>
      <c r="K27" s="39" t="s">
        <v>25</v>
      </c>
      <c r="L27" s="41" t="s">
        <v>84</v>
      </c>
      <c r="M27" s="42">
        <v>0</v>
      </c>
      <c r="N27" s="41" t="s">
        <v>84</v>
      </c>
      <c r="O27" s="42">
        <f t="shared" si="2"/>
        <v>0</v>
      </c>
      <c r="P27" s="41" t="s">
        <v>84</v>
      </c>
      <c r="Q27" s="42">
        <f t="shared" si="3"/>
        <v>0</v>
      </c>
      <c r="R27" s="46">
        <f t="shared" si="0"/>
        <v>0</v>
      </c>
    </row>
    <row r="28" ht="14.25" spans="1:18">
      <c r="A28" s="38">
        <v>26</v>
      </c>
      <c r="B28" s="38">
        <v>20200330028</v>
      </c>
      <c r="C28" s="39" t="s">
        <v>85</v>
      </c>
      <c r="D28" s="39" t="s">
        <v>60</v>
      </c>
      <c r="E28" s="39" t="s">
        <v>21</v>
      </c>
      <c r="F28" s="38">
        <v>27</v>
      </c>
      <c r="G28" s="39" t="s">
        <v>61</v>
      </c>
      <c r="H28" s="39" t="s">
        <v>27</v>
      </c>
      <c r="I28" s="65" t="s">
        <v>86</v>
      </c>
      <c r="J28" s="38">
        <v>13484712454</v>
      </c>
      <c r="K28" s="39" t="s">
        <v>25</v>
      </c>
      <c r="L28" s="41">
        <v>36</v>
      </c>
      <c r="M28" s="42">
        <f t="shared" si="1"/>
        <v>100</v>
      </c>
      <c r="N28" s="43">
        <v>7.08</v>
      </c>
      <c r="O28" s="42">
        <f t="shared" si="2"/>
        <v>0</v>
      </c>
      <c r="P28" s="44">
        <v>11.85</v>
      </c>
      <c r="Q28" s="42">
        <f t="shared" si="3"/>
        <v>85</v>
      </c>
      <c r="R28" s="46">
        <f t="shared" si="0"/>
        <v>61.6666666666667</v>
      </c>
    </row>
    <row r="29" ht="14.25" spans="1:18">
      <c r="A29" s="38">
        <v>27</v>
      </c>
      <c r="B29" s="38">
        <v>20200330029</v>
      </c>
      <c r="C29" s="39" t="s">
        <v>87</v>
      </c>
      <c r="D29" s="39" t="s">
        <v>60</v>
      </c>
      <c r="E29" s="39" t="s">
        <v>21</v>
      </c>
      <c r="F29" s="38">
        <v>31</v>
      </c>
      <c r="G29" s="39" t="s">
        <v>61</v>
      </c>
      <c r="H29" s="39" t="s">
        <v>37</v>
      </c>
      <c r="I29" s="65" t="s">
        <v>88</v>
      </c>
      <c r="J29" s="38">
        <v>18647845111</v>
      </c>
      <c r="K29" s="39" t="s">
        <v>89</v>
      </c>
      <c r="L29" s="41">
        <v>13</v>
      </c>
      <c r="M29" s="42">
        <f t="shared" si="1"/>
        <v>30</v>
      </c>
      <c r="N29" s="43">
        <v>5.12</v>
      </c>
      <c r="O29" s="42">
        <f t="shared" si="2"/>
        <v>0</v>
      </c>
      <c r="P29" s="44">
        <v>12.8</v>
      </c>
      <c r="Q29" s="42">
        <f t="shared" si="3"/>
        <v>70</v>
      </c>
      <c r="R29" s="46">
        <f t="shared" si="0"/>
        <v>33.3333333333333</v>
      </c>
    </row>
    <row r="30" ht="14.25" spans="1:18">
      <c r="A30" s="38">
        <v>28</v>
      </c>
      <c r="B30" s="38">
        <v>20200330030</v>
      </c>
      <c r="C30" s="39" t="s">
        <v>90</v>
      </c>
      <c r="D30" s="39" t="s">
        <v>60</v>
      </c>
      <c r="E30" s="39" t="s">
        <v>21</v>
      </c>
      <c r="F30" s="38">
        <v>40</v>
      </c>
      <c r="G30" s="39" t="s">
        <v>22</v>
      </c>
      <c r="H30" s="39" t="s">
        <v>64</v>
      </c>
      <c r="I30" s="65" t="s">
        <v>91</v>
      </c>
      <c r="J30" s="38">
        <v>15047836207</v>
      </c>
      <c r="K30" s="39" t="s">
        <v>56</v>
      </c>
      <c r="L30" s="41">
        <v>6</v>
      </c>
      <c r="M30" s="42">
        <f t="shared" si="1"/>
        <v>0</v>
      </c>
      <c r="N30" s="43" t="s">
        <v>46</v>
      </c>
      <c r="O30" s="42">
        <f t="shared" si="2"/>
        <v>0</v>
      </c>
      <c r="P30" s="44">
        <v>14.31</v>
      </c>
      <c r="Q30" s="42">
        <f t="shared" si="3"/>
        <v>40</v>
      </c>
      <c r="R30" s="46">
        <f t="shared" si="0"/>
        <v>13.3333333333333</v>
      </c>
    </row>
    <row r="31" ht="14.25" spans="1:18">
      <c r="A31" s="38">
        <v>29</v>
      </c>
      <c r="B31" s="38">
        <v>20200330031</v>
      </c>
      <c r="C31" s="39" t="s">
        <v>92</v>
      </c>
      <c r="D31" s="39" t="s">
        <v>60</v>
      </c>
      <c r="E31" s="39" t="s">
        <v>21</v>
      </c>
      <c r="F31" s="38">
        <v>38</v>
      </c>
      <c r="G31" s="39" t="s">
        <v>61</v>
      </c>
      <c r="H31" s="39" t="s">
        <v>23</v>
      </c>
      <c r="I31" s="65" t="s">
        <v>93</v>
      </c>
      <c r="J31" s="38">
        <v>13664746878</v>
      </c>
      <c r="K31" s="39" t="s">
        <v>94</v>
      </c>
      <c r="L31" s="41">
        <v>11</v>
      </c>
      <c r="M31" s="42">
        <f t="shared" si="1"/>
        <v>25</v>
      </c>
      <c r="N31" s="43" t="s">
        <v>46</v>
      </c>
      <c r="O31" s="42">
        <f t="shared" si="2"/>
        <v>0</v>
      </c>
      <c r="P31" s="44">
        <v>13.34</v>
      </c>
      <c r="Q31" s="42">
        <f t="shared" si="3"/>
        <v>60</v>
      </c>
      <c r="R31" s="46">
        <f t="shared" si="0"/>
        <v>28.3333333333333</v>
      </c>
    </row>
    <row r="32" ht="14.25" spans="1:18">
      <c r="A32" s="38">
        <v>30</v>
      </c>
      <c r="B32" s="38">
        <v>20200330032</v>
      </c>
      <c r="C32" s="39" t="s">
        <v>95</v>
      </c>
      <c r="D32" s="39" t="s">
        <v>60</v>
      </c>
      <c r="E32" s="39" t="s">
        <v>21</v>
      </c>
      <c r="F32" s="38">
        <v>43</v>
      </c>
      <c r="G32" s="39" t="s">
        <v>22</v>
      </c>
      <c r="H32" s="39" t="s">
        <v>23</v>
      </c>
      <c r="I32" s="65" t="s">
        <v>96</v>
      </c>
      <c r="J32" s="38">
        <v>15049176288</v>
      </c>
      <c r="K32" s="39" t="s">
        <v>25</v>
      </c>
      <c r="L32" s="41">
        <v>20</v>
      </c>
      <c r="M32" s="42">
        <f t="shared" si="1"/>
        <v>50</v>
      </c>
      <c r="N32" s="43" t="s">
        <v>46</v>
      </c>
      <c r="O32" s="42">
        <f t="shared" si="2"/>
        <v>0</v>
      </c>
      <c r="P32" s="44">
        <v>13.01</v>
      </c>
      <c r="Q32" s="42">
        <f t="shared" si="3"/>
        <v>65</v>
      </c>
      <c r="R32" s="46">
        <f t="shared" si="0"/>
        <v>38.3333333333333</v>
      </c>
    </row>
    <row r="33" ht="14.25" spans="1:18">
      <c r="A33" s="38">
        <v>31</v>
      </c>
      <c r="B33" s="58">
        <v>20200330067</v>
      </c>
      <c r="C33" s="59" t="s">
        <v>97</v>
      </c>
      <c r="D33" s="39" t="s">
        <v>60</v>
      </c>
      <c r="E33" s="59" t="s">
        <v>21</v>
      </c>
      <c r="F33" s="58">
        <v>36</v>
      </c>
      <c r="G33" s="59" t="s">
        <v>22</v>
      </c>
      <c r="H33" s="59" t="s">
        <v>37</v>
      </c>
      <c r="I33" s="66" t="s">
        <v>98</v>
      </c>
      <c r="J33" s="58">
        <v>13847135795</v>
      </c>
      <c r="K33" s="59" t="s">
        <v>29</v>
      </c>
      <c r="L33" s="41">
        <v>45</v>
      </c>
      <c r="M33" s="42">
        <f t="shared" si="1"/>
        <v>100</v>
      </c>
      <c r="N33" s="43">
        <v>5.35</v>
      </c>
      <c r="O33" s="42">
        <f t="shared" si="2"/>
        <v>0</v>
      </c>
      <c r="P33" s="44">
        <v>12.96</v>
      </c>
      <c r="Q33" s="42">
        <f t="shared" si="3"/>
        <v>65</v>
      </c>
      <c r="R33" s="46">
        <f t="shared" si="0"/>
        <v>55</v>
      </c>
    </row>
    <row r="34" s="1" customFormat="1" ht="14.25" spans="1:18">
      <c r="A34" s="5">
        <v>32</v>
      </c>
      <c r="B34" s="5">
        <v>20200330033</v>
      </c>
      <c r="C34" s="6" t="s">
        <v>99</v>
      </c>
      <c r="D34" s="6" t="s">
        <v>100</v>
      </c>
      <c r="E34" s="6" t="s">
        <v>21</v>
      </c>
      <c r="F34" s="5">
        <v>28</v>
      </c>
      <c r="G34" s="6" t="s">
        <v>22</v>
      </c>
      <c r="H34" s="6" t="s">
        <v>23</v>
      </c>
      <c r="I34" s="67" t="s">
        <v>101</v>
      </c>
      <c r="J34" s="5">
        <v>13664744415</v>
      </c>
      <c r="K34" s="6" t="s">
        <v>25</v>
      </c>
      <c r="L34" s="41">
        <v>33</v>
      </c>
      <c r="M34" s="42">
        <f t="shared" si="1"/>
        <v>100</v>
      </c>
      <c r="N34" s="43">
        <v>5.16</v>
      </c>
      <c r="O34" s="42">
        <f t="shared" si="2"/>
        <v>0</v>
      </c>
      <c r="P34" s="44">
        <v>10.91</v>
      </c>
      <c r="Q34" s="42">
        <f t="shared" si="3"/>
        <v>100</v>
      </c>
      <c r="R34" s="46">
        <f t="shared" si="0"/>
        <v>66.6666666666667</v>
      </c>
    </row>
    <row r="35" s="1" customFormat="1" ht="14.25" spans="1:18">
      <c r="A35" s="5">
        <v>33</v>
      </c>
      <c r="B35" s="5">
        <v>20200330034</v>
      </c>
      <c r="C35" s="6" t="s">
        <v>102</v>
      </c>
      <c r="D35" s="6" t="s">
        <v>100</v>
      </c>
      <c r="E35" s="6" t="s">
        <v>21</v>
      </c>
      <c r="F35" s="5">
        <v>31</v>
      </c>
      <c r="G35" s="6" t="s">
        <v>22</v>
      </c>
      <c r="H35" s="6" t="s">
        <v>103</v>
      </c>
      <c r="I35" s="67" t="s">
        <v>104</v>
      </c>
      <c r="J35" s="5">
        <v>17648219990</v>
      </c>
      <c r="K35" s="6" t="s">
        <v>25</v>
      </c>
      <c r="L35" s="41">
        <v>37</v>
      </c>
      <c r="M35" s="42">
        <f t="shared" si="1"/>
        <v>100</v>
      </c>
      <c r="N35" s="43">
        <v>5.02</v>
      </c>
      <c r="O35" s="42">
        <f t="shared" si="2"/>
        <v>30</v>
      </c>
      <c r="P35" s="44">
        <v>11.31</v>
      </c>
      <c r="Q35" s="42">
        <f t="shared" si="3"/>
        <v>90</v>
      </c>
      <c r="R35" s="46">
        <f t="shared" si="0"/>
        <v>73.3333333333333</v>
      </c>
    </row>
    <row r="36" s="1" customFormat="1" ht="14.25" spans="1:18">
      <c r="A36" s="5">
        <v>34</v>
      </c>
      <c r="B36" s="5">
        <v>20200330035</v>
      </c>
      <c r="C36" s="6" t="s">
        <v>105</v>
      </c>
      <c r="D36" s="6" t="s">
        <v>100</v>
      </c>
      <c r="E36" s="6" t="s">
        <v>21</v>
      </c>
      <c r="F36" s="5">
        <v>26</v>
      </c>
      <c r="G36" s="6" t="s">
        <v>22</v>
      </c>
      <c r="H36" s="6" t="s">
        <v>27</v>
      </c>
      <c r="I36" s="67" t="s">
        <v>106</v>
      </c>
      <c r="J36" s="5">
        <v>18504999666</v>
      </c>
      <c r="K36" s="6" t="s">
        <v>29</v>
      </c>
      <c r="L36" s="41">
        <v>35</v>
      </c>
      <c r="M36" s="42">
        <f t="shared" si="1"/>
        <v>100</v>
      </c>
      <c r="N36" s="43">
        <v>4.4</v>
      </c>
      <c r="O36" s="42">
        <f t="shared" si="2"/>
        <v>55</v>
      </c>
      <c r="P36" s="44">
        <v>10.64</v>
      </c>
      <c r="Q36" s="42">
        <f t="shared" si="3"/>
        <v>100</v>
      </c>
      <c r="R36" s="46">
        <f t="shared" si="0"/>
        <v>85</v>
      </c>
    </row>
    <row r="37" s="1" customFormat="1" ht="14.25" spans="1:18">
      <c r="A37" s="5">
        <v>35</v>
      </c>
      <c r="B37" s="5">
        <v>20200330036</v>
      </c>
      <c r="C37" s="6" t="s">
        <v>107</v>
      </c>
      <c r="D37" s="6" t="s">
        <v>100</v>
      </c>
      <c r="E37" s="6" t="s">
        <v>21</v>
      </c>
      <c r="F37" s="5">
        <v>19</v>
      </c>
      <c r="G37" s="6" t="s">
        <v>22</v>
      </c>
      <c r="H37" s="6" t="s">
        <v>23</v>
      </c>
      <c r="I37" s="67" t="s">
        <v>108</v>
      </c>
      <c r="J37" s="5">
        <v>18504995575</v>
      </c>
      <c r="K37" s="6" t="s">
        <v>25</v>
      </c>
      <c r="L37" s="41">
        <v>25</v>
      </c>
      <c r="M37" s="42">
        <f t="shared" si="1"/>
        <v>75</v>
      </c>
      <c r="N37" s="43">
        <v>4.26</v>
      </c>
      <c r="O37" s="42">
        <f t="shared" si="2"/>
        <v>65</v>
      </c>
      <c r="P37" s="44">
        <v>11.56</v>
      </c>
      <c r="Q37" s="42">
        <f t="shared" si="3"/>
        <v>90</v>
      </c>
      <c r="R37" s="46">
        <f t="shared" si="0"/>
        <v>76.6666666666667</v>
      </c>
    </row>
    <row r="38" s="1" customFormat="1" ht="14.25" spans="1:18">
      <c r="A38" s="5">
        <v>36</v>
      </c>
      <c r="B38" s="5">
        <v>20200330037</v>
      </c>
      <c r="C38" s="6" t="s">
        <v>109</v>
      </c>
      <c r="D38" s="6" t="s">
        <v>100</v>
      </c>
      <c r="E38" s="6" t="s">
        <v>21</v>
      </c>
      <c r="F38" s="5">
        <v>32</v>
      </c>
      <c r="G38" s="6" t="s">
        <v>22</v>
      </c>
      <c r="H38" s="6" t="s">
        <v>27</v>
      </c>
      <c r="I38" s="67" t="s">
        <v>110</v>
      </c>
      <c r="J38" s="5">
        <v>15648169128</v>
      </c>
      <c r="K38" s="6" t="s">
        <v>89</v>
      </c>
      <c r="L38" s="41">
        <v>19</v>
      </c>
      <c r="M38" s="42">
        <f t="shared" si="1"/>
        <v>45</v>
      </c>
      <c r="N38" s="43">
        <v>4.48</v>
      </c>
      <c r="O38" s="42">
        <f t="shared" si="2"/>
        <v>45</v>
      </c>
      <c r="P38" s="44">
        <v>12.7</v>
      </c>
      <c r="Q38" s="42">
        <f t="shared" si="3"/>
        <v>70</v>
      </c>
      <c r="R38" s="46">
        <f t="shared" si="0"/>
        <v>53.3333333333333</v>
      </c>
    </row>
    <row r="39" s="1" customFormat="1" ht="14.25" spans="1:18">
      <c r="A39" s="5">
        <v>37</v>
      </c>
      <c r="B39" s="5">
        <v>20200330038</v>
      </c>
      <c r="C39" s="6" t="s">
        <v>111</v>
      </c>
      <c r="D39" s="6" t="s">
        <v>100</v>
      </c>
      <c r="E39" s="6" t="s">
        <v>21</v>
      </c>
      <c r="F39" s="5">
        <v>20</v>
      </c>
      <c r="G39" s="6" t="s">
        <v>22</v>
      </c>
      <c r="H39" s="6" t="s">
        <v>23</v>
      </c>
      <c r="I39" s="67" t="s">
        <v>112</v>
      </c>
      <c r="J39" s="5">
        <v>13734843386</v>
      </c>
      <c r="K39" s="6" t="s">
        <v>89</v>
      </c>
      <c r="L39" s="41">
        <v>48</v>
      </c>
      <c r="M39" s="42">
        <f t="shared" si="1"/>
        <v>100</v>
      </c>
      <c r="N39" s="43">
        <v>4.52</v>
      </c>
      <c r="O39" s="42">
        <f t="shared" si="2"/>
        <v>40</v>
      </c>
      <c r="P39" s="44">
        <v>11.82</v>
      </c>
      <c r="Q39" s="42">
        <f t="shared" si="3"/>
        <v>85</v>
      </c>
      <c r="R39" s="46">
        <f t="shared" si="0"/>
        <v>75</v>
      </c>
    </row>
    <row r="40" s="1" customFormat="1" ht="14.25" spans="1:18">
      <c r="A40" s="5">
        <v>38</v>
      </c>
      <c r="B40" s="5">
        <v>20200330039</v>
      </c>
      <c r="C40" s="6" t="s">
        <v>113</v>
      </c>
      <c r="D40" s="6" t="s">
        <v>100</v>
      </c>
      <c r="E40" s="6" t="s">
        <v>21</v>
      </c>
      <c r="F40" s="5">
        <v>23</v>
      </c>
      <c r="G40" s="6" t="s">
        <v>61</v>
      </c>
      <c r="H40" s="6" t="s">
        <v>37</v>
      </c>
      <c r="I40" s="67" t="s">
        <v>114</v>
      </c>
      <c r="J40" s="5">
        <v>15648169128</v>
      </c>
      <c r="K40" s="6" t="s">
        <v>25</v>
      </c>
      <c r="L40" s="41">
        <v>36</v>
      </c>
      <c r="M40" s="42">
        <f t="shared" si="1"/>
        <v>100</v>
      </c>
      <c r="N40" s="43">
        <v>4.39</v>
      </c>
      <c r="O40" s="42">
        <f t="shared" si="2"/>
        <v>55</v>
      </c>
      <c r="P40" s="44">
        <v>12.39</v>
      </c>
      <c r="Q40" s="42">
        <f t="shared" si="3"/>
        <v>75</v>
      </c>
      <c r="R40" s="46">
        <f t="shared" si="0"/>
        <v>76.6666666666667</v>
      </c>
    </row>
    <row r="41" s="1" customFormat="1" ht="14.25" spans="1:18">
      <c r="A41" s="5">
        <v>39</v>
      </c>
      <c r="B41" s="5">
        <v>20200330040</v>
      </c>
      <c r="C41" s="6" t="s">
        <v>115</v>
      </c>
      <c r="D41" s="6" t="s">
        <v>100</v>
      </c>
      <c r="E41" s="6" t="s">
        <v>21</v>
      </c>
      <c r="F41" s="5">
        <v>30</v>
      </c>
      <c r="G41" s="6" t="s">
        <v>22</v>
      </c>
      <c r="H41" s="6" t="s">
        <v>27</v>
      </c>
      <c r="I41" s="67" t="s">
        <v>116</v>
      </c>
      <c r="J41" s="5">
        <v>15548789785</v>
      </c>
      <c r="K41" s="6" t="s">
        <v>25</v>
      </c>
      <c r="L41" s="41">
        <v>35</v>
      </c>
      <c r="M41" s="42">
        <f t="shared" si="1"/>
        <v>100</v>
      </c>
      <c r="N41" s="43">
        <v>4.4</v>
      </c>
      <c r="O41" s="42">
        <f t="shared" si="2"/>
        <v>55</v>
      </c>
      <c r="P41" s="44">
        <v>10.91</v>
      </c>
      <c r="Q41" s="42">
        <f t="shared" si="3"/>
        <v>100</v>
      </c>
      <c r="R41" s="46">
        <f t="shared" si="0"/>
        <v>85</v>
      </c>
    </row>
    <row r="42" s="1" customFormat="1" ht="14.25" spans="1:18">
      <c r="A42" s="5">
        <v>40</v>
      </c>
      <c r="B42" s="5">
        <v>20200330041</v>
      </c>
      <c r="C42" s="6" t="s">
        <v>117</v>
      </c>
      <c r="D42" s="6" t="s">
        <v>100</v>
      </c>
      <c r="E42" s="6" t="s">
        <v>21</v>
      </c>
      <c r="F42" s="5">
        <v>27</v>
      </c>
      <c r="G42" s="6" t="s">
        <v>61</v>
      </c>
      <c r="H42" s="6" t="s">
        <v>27</v>
      </c>
      <c r="I42" s="5" t="s">
        <v>118</v>
      </c>
      <c r="J42" s="5">
        <v>15248078473</v>
      </c>
      <c r="K42" s="6" t="s">
        <v>29</v>
      </c>
      <c r="L42" s="41">
        <v>41</v>
      </c>
      <c r="M42" s="42">
        <f t="shared" si="1"/>
        <v>100</v>
      </c>
      <c r="N42" s="43">
        <v>4.16</v>
      </c>
      <c r="O42" s="42">
        <f t="shared" si="2"/>
        <v>75</v>
      </c>
      <c r="P42" s="44">
        <v>11.33</v>
      </c>
      <c r="Q42" s="42">
        <f t="shared" si="3"/>
        <v>90</v>
      </c>
      <c r="R42" s="46">
        <f t="shared" si="0"/>
        <v>88.3333333333333</v>
      </c>
    </row>
    <row r="43" s="1" customFormat="1" ht="14.25" spans="1:18">
      <c r="A43" s="5">
        <v>41</v>
      </c>
      <c r="B43" s="5">
        <v>20200330042</v>
      </c>
      <c r="C43" s="6" t="s">
        <v>119</v>
      </c>
      <c r="D43" s="6" t="s">
        <v>100</v>
      </c>
      <c r="E43" s="6" t="s">
        <v>21</v>
      </c>
      <c r="F43" s="5">
        <v>28</v>
      </c>
      <c r="G43" s="6" t="s">
        <v>22</v>
      </c>
      <c r="H43" s="6" t="s">
        <v>23</v>
      </c>
      <c r="I43" s="67" t="s">
        <v>120</v>
      </c>
      <c r="J43" s="5">
        <v>15248072592</v>
      </c>
      <c r="K43" s="6" t="s">
        <v>89</v>
      </c>
      <c r="L43" s="41">
        <v>41</v>
      </c>
      <c r="M43" s="42">
        <f t="shared" si="1"/>
        <v>100</v>
      </c>
      <c r="N43" s="43">
        <v>5.26</v>
      </c>
      <c r="O43" s="42">
        <f t="shared" si="2"/>
        <v>0</v>
      </c>
      <c r="P43" s="44">
        <v>13.09</v>
      </c>
      <c r="Q43" s="42">
        <f t="shared" si="3"/>
        <v>65</v>
      </c>
      <c r="R43" s="46">
        <f t="shared" si="0"/>
        <v>55</v>
      </c>
    </row>
    <row r="44" s="1" customFormat="1" ht="14.25" spans="1:18">
      <c r="A44" s="5">
        <v>42</v>
      </c>
      <c r="B44" s="5">
        <v>20200330043</v>
      </c>
      <c r="C44" s="6" t="s">
        <v>121</v>
      </c>
      <c r="D44" s="6" t="s">
        <v>100</v>
      </c>
      <c r="E44" s="6" t="s">
        <v>21</v>
      </c>
      <c r="F44" s="5">
        <v>25</v>
      </c>
      <c r="G44" s="6" t="s">
        <v>22</v>
      </c>
      <c r="H44" s="6" t="s">
        <v>23</v>
      </c>
      <c r="I44" s="5" t="s">
        <v>122</v>
      </c>
      <c r="J44" s="5">
        <v>18548105816</v>
      </c>
      <c r="K44" s="6" t="s">
        <v>25</v>
      </c>
      <c r="L44" s="41">
        <v>13</v>
      </c>
      <c r="M44" s="42">
        <f t="shared" si="1"/>
        <v>30</v>
      </c>
      <c r="N44" s="43">
        <v>5.2</v>
      </c>
      <c r="O44" s="42">
        <f t="shared" si="2"/>
        <v>0</v>
      </c>
      <c r="P44" s="44">
        <v>11.56</v>
      </c>
      <c r="Q44" s="42">
        <f t="shared" si="3"/>
        <v>90</v>
      </c>
      <c r="R44" s="46">
        <f t="shared" si="0"/>
        <v>40</v>
      </c>
    </row>
    <row r="45" s="1" customFormat="1" ht="14.25" spans="1:18">
      <c r="A45" s="5">
        <v>43</v>
      </c>
      <c r="B45" s="5">
        <v>20200330044</v>
      </c>
      <c r="C45" s="6" t="s">
        <v>123</v>
      </c>
      <c r="D45" s="6" t="s">
        <v>100</v>
      </c>
      <c r="E45" s="6" t="s">
        <v>21</v>
      </c>
      <c r="F45" s="5">
        <v>23</v>
      </c>
      <c r="G45" s="6" t="s">
        <v>61</v>
      </c>
      <c r="H45" s="6" t="s">
        <v>27</v>
      </c>
      <c r="I45" s="67" t="s">
        <v>124</v>
      </c>
      <c r="J45" s="5">
        <v>17647432551</v>
      </c>
      <c r="K45" s="6" t="s">
        <v>25</v>
      </c>
      <c r="L45" s="41">
        <v>15</v>
      </c>
      <c r="M45" s="42">
        <f t="shared" si="1"/>
        <v>35</v>
      </c>
      <c r="N45" s="43">
        <v>7</v>
      </c>
      <c r="O45" s="42">
        <f t="shared" si="2"/>
        <v>0</v>
      </c>
      <c r="P45" s="44">
        <v>12.48</v>
      </c>
      <c r="Q45" s="42">
        <f t="shared" si="3"/>
        <v>75</v>
      </c>
      <c r="R45" s="46">
        <f t="shared" si="0"/>
        <v>36.6666666666667</v>
      </c>
    </row>
    <row r="46" s="1" customFormat="1" ht="14.25" spans="1:18">
      <c r="A46" s="5">
        <v>44</v>
      </c>
      <c r="B46" s="5">
        <v>20200330045</v>
      </c>
      <c r="C46" s="6" t="s">
        <v>125</v>
      </c>
      <c r="D46" s="6" t="s">
        <v>100</v>
      </c>
      <c r="E46" s="6" t="s">
        <v>21</v>
      </c>
      <c r="F46" s="5">
        <v>19</v>
      </c>
      <c r="G46" s="6" t="s">
        <v>22</v>
      </c>
      <c r="H46" s="6" t="s">
        <v>37</v>
      </c>
      <c r="I46" s="67" t="s">
        <v>126</v>
      </c>
      <c r="J46" s="5">
        <v>13789519658</v>
      </c>
      <c r="K46" s="6" t="s">
        <v>25</v>
      </c>
      <c r="L46" s="41">
        <v>25</v>
      </c>
      <c r="M46" s="42">
        <f t="shared" si="1"/>
        <v>75</v>
      </c>
      <c r="N46" s="43">
        <v>5.09</v>
      </c>
      <c r="O46" s="42">
        <f t="shared" si="2"/>
        <v>25</v>
      </c>
      <c r="P46" s="44">
        <v>11.45</v>
      </c>
      <c r="Q46" s="42">
        <f t="shared" si="3"/>
        <v>90</v>
      </c>
      <c r="R46" s="46">
        <f t="shared" si="0"/>
        <v>63.3333333333333</v>
      </c>
    </row>
    <row r="47" s="1" customFormat="1" ht="14.25" spans="1:18">
      <c r="A47" s="5">
        <v>45</v>
      </c>
      <c r="B47" s="5">
        <v>20200330046</v>
      </c>
      <c r="C47" s="6" t="s">
        <v>127</v>
      </c>
      <c r="D47" s="6" t="s">
        <v>100</v>
      </c>
      <c r="E47" s="6" t="s">
        <v>21</v>
      </c>
      <c r="F47" s="5">
        <v>29</v>
      </c>
      <c r="G47" s="6" t="s">
        <v>22</v>
      </c>
      <c r="H47" s="6" t="s">
        <v>37</v>
      </c>
      <c r="I47" s="67" t="s">
        <v>128</v>
      </c>
      <c r="J47" s="5">
        <v>15661060005</v>
      </c>
      <c r="K47" s="6" t="s">
        <v>25</v>
      </c>
      <c r="L47" s="41">
        <v>32</v>
      </c>
      <c r="M47" s="42">
        <f t="shared" si="1"/>
        <v>100</v>
      </c>
      <c r="N47" s="43">
        <v>6.02</v>
      </c>
      <c r="O47" s="42">
        <f t="shared" si="2"/>
        <v>0</v>
      </c>
      <c r="P47" s="44">
        <v>11.06</v>
      </c>
      <c r="Q47" s="42">
        <f t="shared" si="3"/>
        <v>95</v>
      </c>
      <c r="R47" s="46">
        <f t="shared" si="0"/>
        <v>65</v>
      </c>
    </row>
    <row r="48" s="1" customFormat="1" ht="14.25" spans="1:18">
      <c r="A48" s="5">
        <v>46</v>
      </c>
      <c r="B48" s="5">
        <v>20200330047</v>
      </c>
      <c r="C48" s="6" t="s">
        <v>129</v>
      </c>
      <c r="D48" s="6" t="s">
        <v>100</v>
      </c>
      <c r="E48" s="6" t="s">
        <v>21</v>
      </c>
      <c r="F48" s="5">
        <v>31</v>
      </c>
      <c r="G48" s="6" t="s">
        <v>61</v>
      </c>
      <c r="H48" s="6" t="s">
        <v>27</v>
      </c>
      <c r="I48" s="67" t="s">
        <v>130</v>
      </c>
      <c r="J48" s="5">
        <v>13015018222</v>
      </c>
      <c r="K48" s="6" t="s">
        <v>25</v>
      </c>
      <c r="L48" s="41">
        <v>21</v>
      </c>
      <c r="M48" s="42">
        <f t="shared" si="1"/>
        <v>55</v>
      </c>
      <c r="N48" s="43" t="s">
        <v>46</v>
      </c>
      <c r="O48" s="42">
        <f t="shared" si="2"/>
        <v>0</v>
      </c>
      <c r="P48" s="44">
        <v>11.66</v>
      </c>
      <c r="Q48" s="42">
        <f t="shared" si="3"/>
        <v>85</v>
      </c>
      <c r="R48" s="46">
        <f t="shared" si="0"/>
        <v>46.6666666666667</v>
      </c>
    </row>
    <row r="49" s="1" customFormat="1" ht="14.25" spans="1:18">
      <c r="A49" s="5">
        <v>47</v>
      </c>
      <c r="B49" s="5">
        <v>20200330048</v>
      </c>
      <c r="C49" s="6" t="s">
        <v>131</v>
      </c>
      <c r="D49" s="6" t="s">
        <v>100</v>
      </c>
      <c r="E49" s="6" t="s">
        <v>21</v>
      </c>
      <c r="F49" s="5">
        <v>39</v>
      </c>
      <c r="G49" s="6" t="s">
        <v>22</v>
      </c>
      <c r="H49" s="6" t="s">
        <v>64</v>
      </c>
      <c r="I49" s="67" t="s">
        <v>132</v>
      </c>
      <c r="J49" s="5">
        <v>15034966665</v>
      </c>
      <c r="K49" s="6" t="s">
        <v>29</v>
      </c>
      <c r="L49" s="41">
        <v>55</v>
      </c>
      <c r="M49" s="42">
        <f t="shared" si="1"/>
        <v>100</v>
      </c>
      <c r="N49" s="43">
        <v>4.36</v>
      </c>
      <c r="O49" s="42">
        <f t="shared" si="2"/>
        <v>55</v>
      </c>
      <c r="P49" s="44">
        <v>11.04</v>
      </c>
      <c r="Q49" s="42">
        <f t="shared" si="3"/>
        <v>95</v>
      </c>
      <c r="R49" s="46">
        <f t="shared" si="0"/>
        <v>83.3333333333333</v>
      </c>
    </row>
    <row r="50" s="1" customFormat="1" ht="14.25" spans="1:18">
      <c r="A50" s="5">
        <v>48</v>
      </c>
      <c r="B50" s="5">
        <v>20200330049</v>
      </c>
      <c r="C50" s="6" t="s">
        <v>133</v>
      </c>
      <c r="D50" s="6" t="s">
        <v>100</v>
      </c>
      <c r="E50" s="6" t="s">
        <v>21</v>
      </c>
      <c r="F50" s="5">
        <v>27</v>
      </c>
      <c r="G50" s="6" t="s">
        <v>22</v>
      </c>
      <c r="H50" s="6" t="s">
        <v>37</v>
      </c>
      <c r="I50" s="67" t="s">
        <v>134</v>
      </c>
      <c r="J50" s="5">
        <v>18748114519</v>
      </c>
      <c r="K50" s="6" t="s">
        <v>29</v>
      </c>
      <c r="L50" s="41">
        <v>29</v>
      </c>
      <c r="M50" s="42">
        <f t="shared" si="1"/>
        <v>95</v>
      </c>
      <c r="N50" s="43">
        <v>4.56</v>
      </c>
      <c r="O50" s="42">
        <f t="shared" si="2"/>
        <v>35</v>
      </c>
      <c r="P50" s="44">
        <v>11.02</v>
      </c>
      <c r="Q50" s="42">
        <f t="shared" si="3"/>
        <v>95</v>
      </c>
      <c r="R50" s="46">
        <f t="shared" si="0"/>
        <v>75</v>
      </c>
    </row>
    <row r="51" s="1" customFormat="1" ht="14.25" spans="1:18">
      <c r="A51" s="5">
        <v>49</v>
      </c>
      <c r="B51" s="5">
        <v>20200330050</v>
      </c>
      <c r="C51" s="6" t="s">
        <v>135</v>
      </c>
      <c r="D51" s="6" t="s">
        <v>100</v>
      </c>
      <c r="E51" s="6" t="s">
        <v>21</v>
      </c>
      <c r="F51" s="5">
        <v>31</v>
      </c>
      <c r="G51" s="6" t="s">
        <v>22</v>
      </c>
      <c r="H51" s="6" t="s">
        <v>136</v>
      </c>
      <c r="I51" s="5" t="s">
        <v>137</v>
      </c>
      <c r="J51" s="5">
        <v>15947310800</v>
      </c>
      <c r="K51" s="6" t="s">
        <v>25</v>
      </c>
      <c r="L51" s="41">
        <v>23</v>
      </c>
      <c r="M51" s="42">
        <f t="shared" si="1"/>
        <v>65</v>
      </c>
      <c r="N51" s="43">
        <v>6.08</v>
      </c>
      <c r="O51" s="42">
        <f t="shared" si="2"/>
        <v>0</v>
      </c>
      <c r="P51" s="44">
        <v>11.81</v>
      </c>
      <c r="Q51" s="42">
        <f t="shared" si="3"/>
        <v>85</v>
      </c>
      <c r="R51" s="46">
        <f t="shared" si="0"/>
        <v>50</v>
      </c>
    </row>
    <row r="52" s="1" customFormat="1" ht="14.25" spans="1:18">
      <c r="A52" s="5">
        <v>50</v>
      </c>
      <c r="B52" s="5">
        <v>20200330051</v>
      </c>
      <c r="C52" s="6" t="s">
        <v>138</v>
      </c>
      <c r="D52" s="6" t="s">
        <v>100</v>
      </c>
      <c r="E52" s="6" t="s">
        <v>21</v>
      </c>
      <c r="F52" s="5">
        <v>29</v>
      </c>
      <c r="G52" s="6" t="s">
        <v>22</v>
      </c>
      <c r="H52" s="6" t="s">
        <v>27</v>
      </c>
      <c r="I52" s="67" t="s">
        <v>139</v>
      </c>
      <c r="J52" s="5">
        <v>15548858881</v>
      </c>
      <c r="K52" s="6" t="s">
        <v>25</v>
      </c>
      <c r="L52" s="41">
        <v>31</v>
      </c>
      <c r="M52" s="42">
        <f t="shared" si="1"/>
        <v>100</v>
      </c>
      <c r="N52" s="43">
        <v>4.46</v>
      </c>
      <c r="O52" s="42">
        <f t="shared" si="2"/>
        <v>45</v>
      </c>
      <c r="P52" s="44">
        <v>11.24</v>
      </c>
      <c r="Q52" s="42">
        <f t="shared" si="3"/>
        <v>95</v>
      </c>
      <c r="R52" s="46">
        <f t="shared" si="0"/>
        <v>80</v>
      </c>
    </row>
    <row r="53" s="1" customFormat="1" ht="14.25" spans="1:18">
      <c r="A53" s="5">
        <v>51</v>
      </c>
      <c r="B53" s="5">
        <v>20200330052</v>
      </c>
      <c r="C53" s="6" t="s">
        <v>140</v>
      </c>
      <c r="D53" s="6" t="s">
        <v>100</v>
      </c>
      <c r="E53" s="6" t="s">
        <v>21</v>
      </c>
      <c r="F53" s="5">
        <v>31</v>
      </c>
      <c r="G53" s="6" t="s">
        <v>22</v>
      </c>
      <c r="H53" s="6" t="s">
        <v>37</v>
      </c>
      <c r="I53" s="67" t="s">
        <v>141</v>
      </c>
      <c r="J53" s="5">
        <v>15148091233</v>
      </c>
      <c r="K53" s="6" t="s">
        <v>25</v>
      </c>
      <c r="L53" s="41">
        <v>34</v>
      </c>
      <c r="M53" s="42">
        <f t="shared" si="1"/>
        <v>100</v>
      </c>
      <c r="N53" s="43">
        <v>5.5</v>
      </c>
      <c r="O53" s="42">
        <f t="shared" si="2"/>
        <v>0</v>
      </c>
      <c r="P53" s="44">
        <v>11.16</v>
      </c>
      <c r="Q53" s="42">
        <f t="shared" si="3"/>
        <v>95</v>
      </c>
      <c r="R53" s="46">
        <f t="shared" si="0"/>
        <v>65</v>
      </c>
    </row>
    <row r="54" s="1" customFormat="1" ht="14.25" spans="1:18">
      <c r="A54" s="5">
        <v>52</v>
      </c>
      <c r="B54" s="5">
        <v>20200330053</v>
      </c>
      <c r="C54" s="6" t="s">
        <v>142</v>
      </c>
      <c r="D54" s="6" t="s">
        <v>100</v>
      </c>
      <c r="E54" s="6" t="s">
        <v>21</v>
      </c>
      <c r="F54" s="5">
        <v>27</v>
      </c>
      <c r="G54" s="6" t="s">
        <v>22</v>
      </c>
      <c r="H54" s="6" t="s">
        <v>37</v>
      </c>
      <c r="I54" s="67" t="s">
        <v>143</v>
      </c>
      <c r="J54" s="5">
        <v>18947112735</v>
      </c>
      <c r="K54" s="6" t="s">
        <v>29</v>
      </c>
      <c r="L54" s="41">
        <v>62</v>
      </c>
      <c r="M54" s="42">
        <f t="shared" si="1"/>
        <v>100</v>
      </c>
      <c r="N54" s="43">
        <v>4.18</v>
      </c>
      <c r="O54" s="42">
        <f t="shared" si="2"/>
        <v>75</v>
      </c>
      <c r="P54" s="44">
        <v>11.16</v>
      </c>
      <c r="Q54" s="42">
        <f t="shared" si="3"/>
        <v>95</v>
      </c>
      <c r="R54" s="46">
        <f t="shared" si="0"/>
        <v>90</v>
      </c>
    </row>
    <row r="55" s="1" customFormat="1" ht="14.25" spans="1:18">
      <c r="A55" s="5">
        <v>53</v>
      </c>
      <c r="B55" s="5">
        <v>20200330054</v>
      </c>
      <c r="C55" s="6" t="s">
        <v>144</v>
      </c>
      <c r="D55" s="6" t="s">
        <v>100</v>
      </c>
      <c r="E55" s="6" t="s">
        <v>21</v>
      </c>
      <c r="F55" s="5">
        <v>24</v>
      </c>
      <c r="G55" s="6" t="s">
        <v>22</v>
      </c>
      <c r="H55" s="6" t="s">
        <v>23</v>
      </c>
      <c r="I55" s="67" t="s">
        <v>145</v>
      </c>
      <c r="J55" s="5">
        <v>15848379417</v>
      </c>
      <c r="K55" s="6" t="s">
        <v>25</v>
      </c>
      <c r="L55" s="41">
        <v>45</v>
      </c>
      <c r="M55" s="42">
        <f t="shared" si="1"/>
        <v>100</v>
      </c>
      <c r="N55" s="43">
        <v>4.27</v>
      </c>
      <c r="O55" s="42">
        <f t="shared" si="2"/>
        <v>65</v>
      </c>
      <c r="P55" s="44">
        <v>11.96</v>
      </c>
      <c r="Q55" s="42">
        <f t="shared" si="3"/>
        <v>80</v>
      </c>
      <c r="R55" s="46">
        <f t="shared" si="0"/>
        <v>81.6666666666667</v>
      </c>
    </row>
    <row r="56" s="1" customFormat="1" ht="14.25" spans="1:18">
      <c r="A56" s="5">
        <v>54</v>
      </c>
      <c r="B56" s="5">
        <v>20200330055</v>
      </c>
      <c r="C56" s="6" t="s">
        <v>146</v>
      </c>
      <c r="D56" s="6" t="s">
        <v>100</v>
      </c>
      <c r="E56" s="6" t="s">
        <v>21</v>
      </c>
      <c r="F56" s="5">
        <v>21</v>
      </c>
      <c r="G56" s="6" t="s">
        <v>22</v>
      </c>
      <c r="H56" s="6" t="s">
        <v>37</v>
      </c>
      <c r="I56" s="67" t="s">
        <v>147</v>
      </c>
      <c r="J56" s="5">
        <v>15848129557</v>
      </c>
      <c r="K56" s="6" t="s">
        <v>25</v>
      </c>
      <c r="L56" s="41">
        <v>34</v>
      </c>
      <c r="M56" s="42">
        <f t="shared" si="1"/>
        <v>100</v>
      </c>
      <c r="N56" s="43">
        <v>5.06</v>
      </c>
      <c r="O56" s="42">
        <f t="shared" si="2"/>
        <v>25</v>
      </c>
      <c r="P56" s="44">
        <v>11.45</v>
      </c>
      <c r="Q56" s="42">
        <f t="shared" si="3"/>
        <v>90</v>
      </c>
      <c r="R56" s="46">
        <f t="shared" si="0"/>
        <v>71.6666666666667</v>
      </c>
    </row>
    <row r="57" s="1" customFormat="1" ht="14.25" spans="1:18">
      <c r="A57" s="5">
        <v>55</v>
      </c>
      <c r="B57" s="5">
        <v>20200330056</v>
      </c>
      <c r="C57" s="6" t="s">
        <v>148</v>
      </c>
      <c r="D57" s="6" t="s">
        <v>100</v>
      </c>
      <c r="E57" s="6" t="s">
        <v>21</v>
      </c>
      <c r="F57" s="5">
        <v>22</v>
      </c>
      <c r="G57" s="6" t="s">
        <v>61</v>
      </c>
      <c r="H57" s="6" t="s">
        <v>23</v>
      </c>
      <c r="I57" s="67" t="s">
        <v>149</v>
      </c>
      <c r="J57" s="5">
        <v>15248176448</v>
      </c>
      <c r="K57" s="6" t="s">
        <v>89</v>
      </c>
      <c r="L57" s="41">
        <v>45</v>
      </c>
      <c r="M57" s="42">
        <f t="shared" si="1"/>
        <v>100</v>
      </c>
      <c r="N57" s="43">
        <v>4.26</v>
      </c>
      <c r="O57" s="42">
        <f t="shared" si="2"/>
        <v>65</v>
      </c>
      <c r="P57" s="44">
        <v>10.83</v>
      </c>
      <c r="Q57" s="42">
        <f t="shared" si="3"/>
        <v>100</v>
      </c>
      <c r="R57" s="46">
        <f t="shared" si="0"/>
        <v>88.3333333333333</v>
      </c>
    </row>
    <row r="58" ht="14.25" spans="1:18">
      <c r="A58" s="60">
        <v>56</v>
      </c>
      <c r="B58" s="5">
        <v>20200330057</v>
      </c>
      <c r="C58" s="6" t="s">
        <v>150</v>
      </c>
      <c r="D58" s="6" t="s">
        <v>100</v>
      </c>
      <c r="E58" s="6" t="s">
        <v>21</v>
      </c>
      <c r="F58" s="5">
        <v>31</v>
      </c>
      <c r="G58" s="6" t="s">
        <v>61</v>
      </c>
      <c r="H58" s="6" t="s">
        <v>23</v>
      </c>
      <c r="I58" s="67" t="s">
        <v>151</v>
      </c>
      <c r="J58" s="5">
        <v>15034940880</v>
      </c>
      <c r="K58" s="6" t="s">
        <v>25</v>
      </c>
      <c r="L58" s="41">
        <v>15</v>
      </c>
      <c r="M58" s="42">
        <f t="shared" si="1"/>
        <v>35</v>
      </c>
      <c r="N58" s="43">
        <v>5.05</v>
      </c>
      <c r="O58" s="42">
        <f t="shared" si="2"/>
        <v>30</v>
      </c>
      <c r="P58" s="44">
        <v>11.55</v>
      </c>
      <c r="Q58" s="42">
        <f t="shared" si="3"/>
        <v>90</v>
      </c>
      <c r="R58" s="46">
        <f t="shared" si="0"/>
        <v>51.6666666666667</v>
      </c>
    </row>
    <row r="59" ht="14.25" spans="1:18">
      <c r="A59" s="60">
        <v>57</v>
      </c>
      <c r="B59" s="5">
        <v>20200330058</v>
      </c>
      <c r="C59" s="6" t="s">
        <v>152</v>
      </c>
      <c r="D59" s="6" t="s">
        <v>100</v>
      </c>
      <c r="E59" s="6" t="s">
        <v>21</v>
      </c>
      <c r="F59" s="5">
        <v>33</v>
      </c>
      <c r="G59" s="6" t="s">
        <v>61</v>
      </c>
      <c r="H59" s="6" t="s">
        <v>27</v>
      </c>
      <c r="I59" s="67" t="s">
        <v>153</v>
      </c>
      <c r="J59" s="5">
        <v>13644844511</v>
      </c>
      <c r="K59" s="6" t="s">
        <v>25</v>
      </c>
      <c r="L59" s="41">
        <v>25</v>
      </c>
      <c r="M59" s="42">
        <f t="shared" si="1"/>
        <v>75</v>
      </c>
      <c r="N59" s="43">
        <v>4.02</v>
      </c>
      <c r="O59" s="42">
        <f t="shared" si="2"/>
        <v>90</v>
      </c>
      <c r="P59" s="44">
        <v>10.76</v>
      </c>
      <c r="Q59" s="42">
        <f t="shared" si="3"/>
        <v>100</v>
      </c>
      <c r="R59" s="46">
        <f t="shared" si="0"/>
        <v>88.3333333333333</v>
      </c>
    </row>
    <row r="60" s="53" customFormat="1" ht="14.25" spans="1:18">
      <c r="A60" s="49">
        <v>58</v>
      </c>
      <c r="B60" s="49">
        <v>20200330059</v>
      </c>
      <c r="C60" s="50" t="s">
        <v>154</v>
      </c>
      <c r="D60" s="50" t="s">
        <v>100</v>
      </c>
      <c r="E60" s="50" t="s">
        <v>21</v>
      </c>
      <c r="F60" s="49">
        <v>19</v>
      </c>
      <c r="G60" s="50" t="s">
        <v>22</v>
      </c>
      <c r="H60" s="50" t="s">
        <v>64</v>
      </c>
      <c r="I60" s="68" t="s">
        <v>155</v>
      </c>
      <c r="J60" s="49">
        <v>18748136762</v>
      </c>
      <c r="K60" s="50" t="s">
        <v>25</v>
      </c>
      <c r="L60" s="51">
        <v>11</v>
      </c>
      <c r="M60" s="42">
        <f t="shared" si="1"/>
        <v>25</v>
      </c>
      <c r="N60" s="51">
        <v>6.1</v>
      </c>
      <c r="O60" s="42">
        <f t="shared" si="2"/>
        <v>0</v>
      </c>
      <c r="P60" s="51">
        <v>13.94</v>
      </c>
      <c r="Q60" s="42">
        <f t="shared" si="3"/>
        <v>50</v>
      </c>
      <c r="R60" s="46">
        <f t="shared" si="0"/>
        <v>25</v>
      </c>
    </row>
    <row r="61" ht="14.25" spans="1:18">
      <c r="A61" s="60">
        <v>59</v>
      </c>
      <c r="B61" s="5">
        <v>20200330060</v>
      </c>
      <c r="C61" s="6" t="s">
        <v>156</v>
      </c>
      <c r="D61" s="6" t="s">
        <v>100</v>
      </c>
      <c r="E61" s="6" t="s">
        <v>21</v>
      </c>
      <c r="F61" s="5">
        <v>31</v>
      </c>
      <c r="G61" s="6" t="s">
        <v>22</v>
      </c>
      <c r="H61" s="6" t="s">
        <v>64</v>
      </c>
      <c r="I61" s="67" t="s">
        <v>157</v>
      </c>
      <c r="J61" s="5">
        <v>13404845754</v>
      </c>
      <c r="K61" s="6" t="s">
        <v>25</v>
      </c>
      <c r="L61" s="41">
        <v>27</v>
      </c>
      <c r="M61" s="42">
        <f t="shared" si="1"/>
        <v>85</v>
      </c>
      <c r="N61" s="43">
        <v>5.32</v>
      </c>
      <c r="O61" s="42">
        <f t="shared" si="2"/>
        <v>0</v>
      </c>
      <c r="P61" s="44">
        <v>12.88</v>
      </c>
      <c r="Q61" s="42">
        <f t="shared" si="3"/>
        <v>65</v>
      </c>
      <c r="R61" s="46">
        <f t="shared" si="0"/>
        <v>50</v>
      </c>
    </row>
    <row r="62" ht="14.25" spans="1:18">
      <c r="A62" s="60">
        <v>60</v>
      </c>
      <c r="B62" s="5">
        <v>20200330061</v>
      </c>
      <c r="C62" s="6" t="s">
        <v>158</v>
      </c>
      <c r="D62" s="6" t="s">
        <v>100</v>
      </c>
      <c r="E62" s="6" t="s">
        <v>21</v>
      </c>
      <c r="F62" s="5">
        <v>30</v>
      </c>
      <c r="G62" s="6" t="s">
        <v>61</v>
      </c>
      <c r="H62" s="6" t="s">
        <v>27</v>
      </c>
      <c r="I62" s="67" t="s">
        <v>159</v>
      </c>
      <c r="J62" s="5">
        <v>13154875487</v>
      </c>
      <c r="K62" s="6" t="s">
        <v>25</v>
      </c>
      <c r="L62" s="41">
        <v>30</v>
      </c>
      <c r="M62" s="42">
        <f t="shared" si="1"/>
        <v>100</v>
      </c>
      <c r="N62" s="43">
        <v>6.34</v>
      </c>
      <c r="O62" s="42">
        <f t="shared" si="2"/>
        <v>0</v>
      </c>
      <c r="P62" s="44">
        <v>11.59</v>
      </c>
      <c r="Q62" s="42">
        <f t="shared" si="3"/>
        <v>90</v>
      </c>
      <c r="R62" s="46">
        <f t="shared" si="0"/>
        <v>63.3333333333333</v>
      </c>
    </row>
    <row r="63" ht="14.25" spans="1:18">
      <c r="A63" s="60">
        <v>61</v>
      </c>
      <c r="B63" s="5">
        <v>20200330062</v>
      </c>
      <c r="C63" s="6" t="s">
        <v>160</v>
      </c>
      <c r="D63" s="6" t="s">
        <v>100</v>
      </c>
      <c r="E63" s="6" t="s">
        <v>21</v>
      </c>
      <c r="F63" s="5">
        <v>31</v>
      </c>
      <c r="G63" s="6" t="s">
        <v>22</v>
      </c>
      <c r="H63" s="6" t="s">
        <v>23</v>
      </c>
      <c r="I63" s="67" t="s">
        <v>161</v>
      </c>
      <c r="J63" s="5">
        <v>18647384883</v>
      </c>
      <c r="K63" s="6" t="s">
        <v>25</v>
      </c>
      <c r="L63" s="41">
        <v>25</v>
      </c>
      <c r="M63" s="42">
        <f t="shared" si="1"/>
        <v>75</v>
      </c>
      <c r="N63" s="43">
        <v>4.56</v>
      </c>
      <c r="O63" s="42">
        <f t="shared" si="2"/>
        <v>35</v>
      </c>
      <c r="P63" s="44">
        <v>11.08</v>
      </c>
      <c r="Q63" s="42">
        <f t="shared" si="3"/>
        <v>95</v>
      </c>
      <c r="R63" s="46">
        <f t="shared" si="0"/>
        <v>68.3333333333333</v>
      </c>
    </row>
    <row r="64" ht="14.25" spans="1:18">
      <c r="A64" s="60">
        <v>62</v>
      </c>
      <c r="B64" s="5">
        <v>20200330063</v>
      </c>
      <c r="C64" s="6" t="s">
        <v>162</v>
      </c>
      <c r="D64" s="6" t="s">
        <v>100</v>
      </c>
      <c r="E64" s="6" t="s">
        <v>21</v>
      </c>
      <c r="F64" s="5">
        <v>34</v>
      </c>
      <c r="G64" s="6" t="s">
        <v>22</v>
      </c>
      <c r="H64" s="6" t="s">
        <v>27</v>
      </c>
      <c r="I64" s="67" t="s">
        <v>163</v>
      </c>
      <c r="J64" s="5">
        <v>18775008930</v>
      </c>
      <c r="K64" s="6" t="s">
        <v>29</v>
      </c>
      <c r="L64" s="41">
        <v>37</v>
      </c>
      <c r="M64" s="42">
        <f t="shared" si="1"/>
        <v>100</v>
      </c>
      <c r="N64" s="43">
        <v>4.45</v>
      </c>
      <c r="O64" s="42">
        <f t="shared" si="2"/>
        <v>50</v>
      </c>
      <c r="P64" s="44">
        <v>11.56</v>
      </c>
      <c r="Q64" s="42">
        <f t="shared" si="3"/>
        <v>90</v>
      </c>
      <c r="R64" s="46">
        <f t="shared" si="0"/>
        <v>80</v>
      </c>
    </row>
    <row r="65" ht="14.25" spans="1:18">
      <c r="A65" s="60">
        <v>63</v>
      </c>
      <c r="B65" s="5">
        <v>20200330064</v>
      </c>
      <c r="C65" s="6" t="s">
        <v>164</v>
      </c>
      <c r="D65" s="6" t="s">
        <v>100</v>
      </c>
      <c r="E65" s="6" t="s">
        <v>21</v>
      </c>
      <c r="F65" s="5">
        <v>19</v>
      </c>
      <c r="G65" s="6" t="s">
        <v>22</v>
      </c>
      <c r="H65" s="6" t="s">
        <v>23</v>
      </c>
      <c r="I65" s="67" t="s">
        <v>165</v>
      </c>
      <c r="J65" s="5">
        <v>15754976361</v>
      </c>
      <c r="K65" s="6" t="s">
        <v>25</v>
      </c>
      <c r="L65" s="41">
        <v>40</v>
      </c>
      <c r="M65" s="42">
        <f t="shared" si="1"/>
        <v>100</v>
      </c>
      <c r="N65" s="43" t="s">
        <v>46</v>
      </c>
      <c r="O65" s="42">
        <f t="shared" si="2"/>
        <v>0</v>
      </c>
      <c r="P65" s="44">
        <v>11.2</v>
      </c>
      <c r="Q65" s="42">
        <f t="shared" si="3"/>
        <v>95</v>
      </c>
      <c r="R65" s="46">
        <f t="shared" si="0"/>
        <v>65</v>
      </c>
    </row>
    <row r="66" ht="14.25" spans="1:18">
      <c r="A66" s="60">
        <v>64</v>
      </c>
      <c r="B66" s="5">
        <v>20200330065</v>
      </c>
      <c r="C66" s="6" t="s">
        <v>166</v>
      </c>
      <c r="D66" s="6" t="s">
        <v>100</v>
      </c>
      <c r="E66" s="6" t="s">
        <v>21</v>
      </c>
      <c r="F66" s="5">
        <v>22</v>
      </c>
      <c r="G66" s="6" t="s">
        <v>61</v>
      </c>
      <c r="H66" s="6" t="s">
        <v>37</v>
      </c>
      <c r="I66" s="67" t="s">
        <v>167</v>
      </c>
      <c r="J66" s="5">
        <v>18247160856</v>
      </c>
      <c r="K66" s="6" t="s">
        <v>168</v>
      </c>
      <c r="L66" s="41">
        <v>43</v>
      </c>
      <c r="M66" s="42">
        <f t="shared" si="1"/>
        <v>100</v>
      </c>
      <c r="N66" s="43">
        <v>4.29</v>
      </c>
      <c r="O66" s="42">
        <f t="shared" si="2"/>
        <v>65</v>
      </c>
      <c r="P66" s="44">
        <v>11.67</v>
      </c>
      <c r="Q66" s="42">
        <f t="shared" si="3"/>
        <v>85</v>
      </c>
      <c r="R66" s="46">
        <f t="shared" si="0"/>
        <v>83.3333333333333</v>
      </c>
    </row>
    <row r="67" ht="14.25" spans="1:18">
      <c r="A67" s="60">
        <v>65</v>
      </c>
      <c r="B67" s="5">
        <v>20200330066</v>
      </c>
      <c r="C67" s="6" t="s">
        <v>169</v>
      </c>
      <c r="D67" s="6" t="s">
        <v>100</v>
      </c>
      <c r="E67" s="6" t="s">
        <v>21</v>
      </c>
      <c r="F67" s="5">
        <v>22</v>
      </c>
      <c r="G67" s="6" t="s">
        <v>61</v>
      </c>
      <c r="H67" s="6" t="s">
        <v>23</v>
      </c>
      <c r="I67" s="67" t="s">
        <v>170</v>
      </c>
      <c r="J67" s="5">
        <v>15598460228</v>
      </c>
      <c r="K67" s="6" t="s">
        <v>25</v>
      </c>
      <c r="L67" s="41">
        <v>47</v>
      </c>
      <c r="M67" s="42">
        <f t="shared" si="1"/>
        <v>100</v>
      </c>
      <c r="N67" s="43">
        <v>5.25</v>
      </c>
      <c r="O67" s="42">
        <f t="shared" si="2"/>
        <v>0</v>
      </c>
      <c r="P67" s="44">
        <v>12.05</v>
      </c>
      <c r="Q67" s="42">
        <f t="shared" si="3"/>
        <v>80</v>
      </c>
      <c r="R67" s="46">
        <f t="shared" si="0"/>
        <v>60</v>
      </c>
    </row>
    <row r="68" ht="14.25" spans="1:18">
      <c r="A68" s="60">
        <v>66</v>
      </c>
      <c r="B68" s="5">
        <v>20200330068</v>
      </c>
      <c r="C68" s="6" t="s">
        <v>171</v>
      </c>
      <c r="D68" s="6" t="s">
        <v>100</v>
      </c>
      <c r="E68" s="6" t="s">
        <v>21</v>
      </c>
      <c r="F68" s="5">
        <v>34</v>
      </c>
      <c r="G68" s="6" t="s">
        <v>61</v>
      </c>
      <c r="H68" s="6" t="s">
        <v>27</v>
      </c>
      <c r="I68" s="67" t="s">
        <v>172</v>
      </c>
      <c r="J68" s="5">
        <v>15849186764</v>
      </c>
      <c r="K68" s="6" t="s">
        <v>25</v>
      </c>
      <c r="L68" s="41">
        <v>35</v>
      </c>
      <c r="M68" s="42">
        <f t="shared" si="1"/>
        <v>100</v>
      </c>
      <c r="N68" s="43">
        <v>5.42</v>
      </c>
      <c r="O68" s="42">
        <f t="shared" si="2"/>
        <v>0</v>
      </c>
      <c r="P68" s="44">
        <v>11.3</v>
      </c>
      <c r="Q68" s="42">
        <f t="shared" si="3"/>
        <v>95</v>
      </c>
      <c r="R68" s="46">
        <f t="shared" ref="R68:R131" si="4">(M68+O68+Q68)/3</f>
        <v>65</v>
      </c>
    </row>
    <row r="69" ht="14.25" spans="1:18">
      <c r="A69" s="60">
        <v>67</v>
      </c>
      <c r="B69" s="5">
        <v>20200330069</v>
      </c>
      <c r="C69" s="6" t="s">
        <v>173</v>
      </c>
      <c r="D69" s="6" t="s">
        <v>100</v>
      </c>
      <c r="E69" s="6" t="s">
        <v>21</v>
      </c>
      <c r="F69" s="5">
        <v>32</v>
      </c>
      <c r="G69" s="6" t="s">
        <v>22</v>
      </c>
      <c r="H69" s="6" t="s">
        <v>27</v>
      </c>
      <c r="I69" s="67" t="s">
        <v>174</v>
      </c>
      <c r="J69" s="67" t="s">
        <v>175</v>
      </c>
      <c r="K69" s="6" t="s">
        <v>25</v>
      </c>
      <c r="L69" s="41">
        <v>24</v>
      </c>
      <c r="M69" s="42">
        <f t="shared" ref="M69:M132" si="5">IF(L69&gt;=30,100,IF(L69&gt;=29,95,IF(L69&gt;=28,90,IF(L69&gt;=27,85,IF(L69&gt;=26,80,IF(L69&gt;=25,75,IF(L69&gt;=24,70,IF(L69&gt;=23,65,IF(L69&gt;=22,60,IF(L69&gt;=21,55,IF(L69&gt;=20,50,IF(L69&gt;=19,45,IF(L69&gt;=17,40,IF(L69&gt;=15,35,IF(L69&gt;=13,30,IF(L69&gt;=11,25,0))))))))))))))))</f>
        <v>70</v>
      </c>
      <c r="N69" s="43">
        <v>5.09</v>
      </c>
      <c r="O69" s="42">
        <f t="shared" ref="O69:O132" si="6">IF(N69&lt;=3.55,100,IF(N69&lt;=4,95,IF(N69&lt;=4.05,90,IF(N69&lt;=4.1,85,IF(N69&lt;=4.15,80,IF(N69&lt;=4.2,75,IF(N69&lt;=4.25,70,IF(N69&lt;=4.3,65,IF(N69&lt;=4.35,60,IF(N69&lt;=4.4,55,IF(N69&lt;=4.45,50,IF(N69&lt;=4.5,45,IF(N69&lt;=4.55,40,IF(N69&lt;=5,35,IF(N69&lt;=5.05,30,IF(N69&lt;=5.1,25,0))))))))))))))))</f>
        <v>25</v>
      </c>
      <c r="P69" s="44">
        <v>12.3</v>
      </c>
      <c r="Q69" s="42">
        <f t="shared" ref="Q69:Q132" si="7">IF(P69&lt;=11,100,IF(P69&lt;=11.3,95,IF(P69&lt;=11.6,90,IF(P69&lt;=11.9,85,IF(P69&lt;=12.2,80,IF(P69&lt;=12.5,75,IF(P69&lt;=12.8,70,IF(P69&lt;=13.1,65,IF(P69&lt;=13.4,60,IF(P69&lt;=13.7,55,IF(P69&lt;=14,50,IF(P69&lt;=14.3,45,IF(P69&lt;=14.6,40,IF(P69&lt;=14.9,35,IF(P69&lt;=15.2,30,IF(P69&lt;=15.5,25,0))))))))))))))))</f>
        <v>75</v>
      </c>
      <c r="R69" s="46">
        <f t="shared" si="4"/>
        <v>56.6666666666667</v>
      </c>
    </row>
    <row r="70" ht="14.25" spans="1:18">
      <c r="A70" s="60">
        <v>68</v>
      </c>
      <c r="B70" s="5">
        <v>20200330070</v>
      </c>
      <c r="C70" s="6" t="s">
        <v>176</v>
      </c>
      <c r="D70" s="6" t="s">
        <v>100</v>
      </c>
      <c r="E70" s="6" t="s">
        <v>21</v>
      </c>
      <c r="F70" s="5">
        <v>25</v>
      </c>
      <c r="G70" s="6" t="s">
        <v>22</v>
      </c>
      <c r="H70" s="6" t="s">
        <v>23</v>
      </c>
      <c r="I70" s="67" t="s">
        <v>177</v>
      </c>
      <c r="J70" s="5">
        <v>15326049719</v>
      </c>
      <c r="K70" s="6" t="s">
        <v>29</v>
      </c>
      <c r="L70" s="41">
        <v>40</v>
      </c>
      <c r="M70" s="42">
        <f t="shared" si="5"/>
        <v>100</v>
      </c>
      <c r="N70" s="43">
        <v>4.09</v>
      </c>
      <c r="O70" s="42">
        <f t="shared" si="6"/>
        <v>85</v>
      </c>
      <c r="P70" s="44">
        <v>10.82</v>
      </c>
      <c r="Q70" s="42">
        <f t="shared" si="7"/>
        <v>100</v>
      </c>
      <c r="R70" s="46">
        <f t="shared" si="4"/>
        <v>95</v>
      </c>
    </row>
    <row r="71" ht="14.25" spans="1:18">
      <c r="A71" s="60">
        <v>69</v>
      </c>
      <c r="B71" s="5">
        <v>20200330071</v>
      </c>
      <c r="C71" s="6" t="s">
        <v>178</v>
      </c>
      <c r="D71" s="6" t="s">
        <v>100</v>
      </c>
      <c r="E71" s="6" t="s">
        <v>21</v>
      </c>
      <c r="F71" s="5">
        <v>30</v>
      </c>
      <c r="G71" s="6" t="s">
        <v>61</v>
      </c>
      <c r="H71" s="6" t="s">
        <v>23</v>
      </c>
      <c r="I71" s="67" t="s">
        <v>179</v>
      </c>
      <c r="J71" s="5">
        <v>15598073000</v>
      </c>
      <c r="K71" s="6" t="s">
        <v>25</v>
      </c>
      <c r="L71" s="41">
        <v>22</v>
      </c>
      <c r="M71" s="42">
        <f t="shared" si="5"/>
        <v>60</v>
      </c>
      <c r="N71" s="43">
        <v>5.12</v>
      </c>
      <c r="O71" s="42">
        <f t="shared" si="6"/>
        <v>0</v>
      </c>
      <c r="P71" s="44">
        <v>11.41</v>
      </c>
      <c r="Q71" s="42">
        <f t="shared" si="7"/>
        <v>90</v>
      </c>
      <c r="R71" s="46">
        <f t="shared" si="4"/>
        <v>50</v>
      </c>
    </row>
    <row r="72" ht="14.25" spans="1:18">
      <c r="A72" s="60">
        <v>70</v>
      </c>
      <c r="B72" s="5">
        <v>20200330072</v>
      </c>
      <c r="C72" s="6" t="s">
        <v>180</v>
      </c>
      <c r="D72" s="6" t="s">
        <v>100</v>
      </c>
      <c r="E72" s="6" t="s">
        <v>21</v>
      </c>
      <c r="F72" s="5">
        <v>23</v>
      </c>
      <c r="G72" s="6" t="s">
        <v>61</v>
      </c>
      <c r="H72" s="6" t="s">
        <v>23</v>
      </c>
      <c r="I72" s="67" t="s">
        <v>181</v>
      </c>
      <c r="J72" s="5">
        <v>15924517121</v>
      </c>
      <c r="K72" s="6" t="s">
        <v>29</v>
      </c>
      <c r="L72" s="41">
        <v>40</v>
      </c>
      <c r="M72" s="42">
        <f t="shared" si="5"/>
        <v>100</v>
      </c>
      <c r="N72" s="43">
        <v>4.48</v>
      </c>
      <c r="O72" s="42">
        <f t="shared" si="6"/>
        <v>45</v>
      </c>
      <c r="P72" s="44">
        <v>11.3</v>
      </c>
      <c r="Q72" s="42">
        <f t="shared" si="7"/>
        <v>95</v>
      </c>
      <c r="R72" s="46">
        <f t="shared" si="4"/>
        <v>80</v>
      </c>
    </row>
    <row r="73" ht="14.25" spans="1:18">
      <c r="A73" s="60">
        <v>71</v>
      </c>
      <c r="B73" s="8">
        <v>20200330073</v>
      </c>
      <c r="C73" s="47" t="s">
        <v>68</v>
      </c>
      <c r="D73" s="6" t="s">
        <v>100</v>
      </c>
      <c r="E73" s="47" t="s">
        <v>21</v>
      </c>
      <c r="F73" s="8">
        <v>28</v>
      </c>
      <c r="G73" s="47" t="s">
        <v>22</v>
      </c>
      <c r="H73" s="47" t="s">
        <v>37</v>
      </c>
      <c r="I73" s="69" t="s">
        <v>182</v>
      </c>
      <c r="J73" s="8">
        <v>15248064271</v>
      </c>
      <c r="K73" s="47" t="s">
        <v>183</v>
      </c>
      <c r="L73" s="41">
        <v>19</v>
      </c>
      <c r="M73" s="42">
        <f t="shared" si="5"/>
        <v>45</v>
      </c>
      <c r="N73" s="43">
        <v>5.26</v>
      </c>
      <c r="O73" s="42">
        <f t="shared" si="6"/>
        <v>0</v>
      </c>
      <c r="P73" s="44">
        <v>11.73</v>
      </c>
      <c r="Q73" s="42">
        <f t="shared" si="7"/>
        <v>85</v>
      </c>
      <c r="R73" s="46">
        <f t="shared" si="4"/>
        <v>43.3333333333333</v>
      </c>
    </row>
    <row r="74" ht="14.25" spans="1:18">
      <c r="A74" s="60">
        <v>72</v>
      </c>
      <c r="B74" s="5">
        <v>20200330074</v>
      </c>
      <c r="C74" s="6" t="s">
        <v>184</v>
      </c>
      <c r="D74" s="6" t="s">
        <v>100</v>
      </c>
      <c r="E74" s="6" t="s">
        <v>21</v>
      </c>
      <c r="F74" s="5">
        <v>32</v>
      </c>
      <c r="G74" s="6" t="s">
        <v>22</v>
      </c>
      <c r="H74" s="6" t="s">
        <v>103</v>
      </c>
      <c r="I74" s="67" t="s">
        <v>185</v>
      </c>
      <c r="J74" s="5">
        <v>13404803774</v>
      </c>
      <c r="K74" s="6" t="s">
        <v>29</v>
      </c>
      <c r="L74" s="41">
        <v>32</v>
      </c>
      <c r="M74" s="42">
        <f t="shared" si="5"/>
        <v>100</v>
      </c>
      <c r="N74" s="43">
        <v>5.4</v>
      </c>
      <c r="O74" s="42">
        <f t="shared" si="6"/>
        <v>0</v>
      </c>
      <c r="P74" s="44">
        <v>12.06</v>
      </c>
      <c r="Q74" s="42">
        <f t="shared" si="7"/>
        <v>80</v>
      </c>
      <c r="R74" s="46">
        <f t="shared" si="4"/>
        <v>60</v>
      </c>
    </row>
    <row r="75" ht="14.25" spans="1:18">
      <c r="A75" s="60">
        <v>73</v>
      </c>
      <c r="B75" s="5">
        <v>20200330076</v>
      </c>
      <c r="C75" s="6" t="s">
        <v>186</v>
      </c>
      <c r="D75" s="6" t="s">
        <v>100</v>
      </c>
      <c r="E75" s="6" t="s">
        <v>21</v>
      </c>
      <c r="F75" s="5">
        <v>30</v>
      </c>
      <c r="G75" s="6" t="s">
        <v>22</v>
      </c>
      <c r="H75" s="6" t="s">
        <v>23</v>
      </c>
      <c r="I75" s="67" t="s">
        <v>187</v>
      </c>
      <c r="J75" s="5">
        <v>19969017126</v>
      </c>
      <c r="K75" s="6" t="s">
        <v>25</v>
      </c>
      <c r="L75" s="41">
        <v>25</v>
      </c>
      <c r="M75" s="42">
        <f t="shared" si="5"/>
        <v>75</v>
      </c>
      <c r="N75" s="43">
        <v>5.45</v>
      </c>
      <c r="O75" s="42">
        <f t="shared" si="6"/>
        <v>0</v>
      </c>
      <c r="P75" s="44">
        <v>11.66</v>
      </c>
      <c r="Q75" s="42">
        <f t="shared" si="7"/>
        <v>85</v>
      </c>
      <c r="R75" s="46">
        <f t="shared" si="4"/>
        <v>53.3333333333333</v>
      </c>
    </row>
    <row r="76" ht="14.25" spans="1:18">
      <c r="A76" s="60">
        <v>74</v>
      </c>
      <c r="B76" s="5">
        <v>20200330077</v>
      </c>
      <c r="C76" s="6" t="s">
        <v>188</v>
      </c>
      <c r="D76" s="6" t="s">
        <v>100</v>
      </c>
      <c r="E76" s="6" t="s">
        <v>21</v>
      </c>
      <c r="F76" s="5">
        <v>38</v>
      </c>
      <c r="G76" s="6" t="s">
        <v>22</v>
      </c>
      <c r="H76" s="6" t="s">
        <v>64</v>
      </c>
      <c r="I76" s="67" t="s">
        <v>189</v>
      </c>
      <c r="J76" s="5">
        <v>13789416664</v>
      </c>
      <c r="K76" s="6" t="s">
        <v>25</v>
      </c>
      <c r="L76" s="41">
        <v>35</v>
      </c>
      <c r="M76" s="42">
        <f t="shared" si="5"/>
        <v>100</v>
      </c>
      <c r="N76" s="43">
        <v>5</v>
      </c>
      <c r="O76" s="42">
        <f t="shared" si="6"/>
        <v>35</v>
      </c>
      <c r="P76" s="44">
        <v>11.67</v>
      </c>
      <c r="Q76" s="42">
        <f t="shared" si="7"/>
        <v>85</v>
      </c>
      <c r="R76" s="46">
        <f t="shared" si="4"/>
        <v>73.3333333333333</v>
      </c>
    </row>
    <row r="77" ht="14.25" spans="1:18">
      <c r="A77" s="60">
        <v>75</v>
      </c>
      <c r="B77" s="5">
        <v>20200330078</v>
      </c>
      <c r="C77" s="6" t="s">
        <v>190</v>
      </c>
      <c r="D77" s="6" t="s">
        <v>100</v>
      </c>
      <c r="E77" s="6" t="s">
        <v>21</v>
      </c>
      <c r="F77" s="5">
        <v>23</v>
      </c>
      <c r="G77" s="6" t="s">
        <v>22</v>
      </c>
      <c r="H77" s="6" t="s">
        <v>23</v>
      </c>
      <c r="I77" s="67" t="s">
        <v>191</v>
      </c>
      <c r="J77" s="5">
        <v>13171058387</v>
      </c>
      <c r="K77" s="6" t="s">
        <v>192</v>
      </c>
      <c r="L77" s="41">
        <v>16</v>
      </c>
      <c r="M77" s="42">
        <f t="shared" si="5"/>
        <v>35</v>
      </c>
      <c r="N77" s="43">
        <v>4.43</v>
      </c>
      <c r="O77" s="42">
        <f t="shared" si="6"/>
        <v>50</v>
      </c>
      <c r="P77" s="44">
        <v>10.97</v>
      </c>
      <c r="Q77" s="42">
        <f t="shared" si="7"/>
        <v>100</v>
      </c>
      <c r="R77" s="46">
        <f t="shared" si="4"/>
        <v>61.6666666666667</v>
      </c>
    </row>
    <row r="78" ht="14.25" spans="1:18">
      <c r="A78" s="60">
        <v>76</v>
      </c>
      <c r="B78" s="5">
        <v>20200330079</v>
      </c>
      <c r="C78" s="6" t="s">
        <v>193</v>
      </c>
      <c r="D78" s="6" t="s">
        <v>100</v>
      </c>
      <c r="E78" s="6" t="s">
        <v>21</v>
      </c>
      <c r="F78" s="5">
        <v>22</v>
      </c>
      <c r="G78" s="6" t="s">
        <v>61</v>
      </c>
      <c r="H78" s="6" t="s">
        <v>37</v>
      </c>
      <c r="I78" s="67" t="s">
        <v>194</v>
      </c>
      <c r="J78" s="5">
        <v>13848413685</v>
      </c>
      <c r="K78" s="6" t="s">
        <v>25</v>
      </c>
      <c r="L78" s="41">
        <v>18</v>
      </c>
      <c r="M78" s="42">
        <f t="shared" si="5"/>
        <v>40</v>
      </c>
      <c r="N78" s="43">
        <v>7.13</v>
      </c>
      <c r="O78" s="42">
        <f t="shared" si="6"/>
        <v>0</v>
      </c>
      <c r="P78" s="44">
        <v>11.46</v>
      </c>
      <c r="Q78" s="42">
        <f t="shared" si="7"/>
        <v>90</v>
      </c>
      <c r="R78" s="46">
        <f t="shared" si="4"/>
        <v>43.3333333333333</v>
      </c>
    </row>
    <row r="79" ht="14.25" spans="1:18">
      <c r="A79" s="60">
        <v>77</v>
      </c>
      <c r="B79" s="5">
        <v>20200330080</v>
      </c>
      <c r="C79" s="6" t="s">
        <v>195</v>
      </c>
      <c r="D79" s="6" t="s">
        <v>100</v>
      </c>
      <c r="E79" s="6" t="s">
        <v>21</v>
      </c>
      <c r="F79" s="5">
        <v>30</v>
      </c>
      <c r="G79" s="6" t="s">
        <v>61</v>
      </c>
      <c r="H79" s="6" t="s">
        <v>136</v>
      </c>
      <c r="I79" s="67" t="s">
        <v>196</v>
      </c>
      <c r="J79" s="5">
        <v>17647393456</v>
      </c>
      <c r="K79" s="6" t="s">
        <v>25</v>
      </c>
      <c r="L79" s="41">
        <v>18</v>
      </c>
      <c r="M79" s="42">
        <f t="shared" si="5"/>
        <v>40</v>
      </c>
      <c r="N79" s="43">
        <v>4.45</v>
      </c>
      <c r="O79" s="42">
        <f t="shared" si="6"/>
        <v>50</v>
      </c>
      <c r="P79" s="44">
        <v>11.79</v>
      </c>
      <c r="Q79" s="42">
        <f t="shared" si="7"/>
        <v>85</v>
      </c>
      <c r="R79" s="46">
        <f t="shared" si="4"/>
        <v>58.3333333333333</v>
      </c>
    </row>
    <row r="80" ht="14.25" spans="1:18">
      <c r="A80" s="60">
        <v>78</v>
      </c>
      <c r="B80" s="5">
        <v>20200330081</v>
      </c>
      <c r="C80" s="6" t="s">
        <v>197</v>
      </c>
      <c r="D80" s="6" t="s">
        <v>100</v>
      </c>
      <c r="E80" s="6" t="s">
        <v>21</v>
      </c>
      <c r="F80" s="5">
        <v>30</v>
      </c>
      <c r="G80" s="6" t="s">
        <v>22</v>
      </c>
      <c r="H80" s="6" t="s">
        <v>27</v>
      </c>
      <c r="I80" s="67" t="s">
        <v>198</v>
      </c>
      <c r="J80" s="5">
        <v>15034959392</v>
      </c>
      <c r="K80" s="6" t="s">
        <v>39</v>
      </c>
      <c r="L80" s="41">
        <v>18</v>
      </c>
      <c r="M80" s="42">
        <f t="shared" si="5"/>
        <v>40</v>
      </c>
      <c r="N80" s="43">
        <v>5.02</v>
      </c>
      <c r="O80" s="42">
        <f t="shared" si="6"/>
        <v>30</v>
      </c>
      <c r="P80" s="44">
        <v>11.55</v>
      </c>
      <c r="Q80" s="42">
        <f t="shared" si="7"/>
        <v>90</v>
      </c>
      <c r="R80" s="46">
        <f t="shared" si="4"/>
        <v>53.3333333333333</v>
      </c>
    </row>
    <row r="81" ht="14.25" spans="1:18">
      <c r="A81" s="60">
        <v>79</v>
      </c>
      <c r="B81" s="5">
        <v>20200330082</v>
      </c>
      <c r="C81" s="6" t="s">
        <v>199</v>
      </c>
      <c r="D81" s="6" t="s">
        <v>100</v>
      </c>
      <c r="E81" s="6" t="s">
        <v>21</v>
      </c>
      <c r="F81" s="5">
        <v>28</v>
      </c>
      <c r="G81" s="6" t="s">
        <v>22</v>
      </c>
      <c r="H81" s="6" t="s">
        <v>27</v>
      </c>
      <c r="I81" s="67" t="s">
        <v>200</v>
      </c>
      <c r="J81" s="5">
        <v>18548161618</v>
      </c>
      <c r="K81" s="6" t="s">
        <v>201</v>
      </c>
      <c r="L81" s="41">
        <v>18</v>
      </c>
      <c r="M81" s="42">
        <f t="shared" si="5"/>
        <v>40</v>
      </c>
      <c r="N81" s="43">
        <v>6.48</v>
      </c>
      <c r="O81" s="42">
        <f t="shared" si="6"/>
        <v>0</v>
      </c>
      <c r="P81" s="44">
        <v>11.08</v>
      </c>
      <c r="Q81" s="42">
        <f t="shared" si="7"/>
        <v>95</v>
      </c>
      <c r="R81" s="46">
        <f t="shared" si="4"/>
        <v>45</v>
      </c>
    </row>
    <row r="82" ht="28.5" spans="1:18">
      <c r="A82" s="60">
        <v>80</v>
      </c>
      <c r="B82" s="5">
        <v>20200330083</v>
      </c>
      <c r="C82" s="6" t="s">
        <v>202</v>
      </c>
      <c r="D82" s="6" t="s">
        <v>100</v>
      </c>
      <c r="E82" s="6" t="s">
        <v>21</v>
      </c>
      <c r="F82" s="5">
        <v>21</v>
      </c>
      <c r="G82" s="6" t="s">
        <v>22</v>
      </c>
      <c r="H82" s="6" t="s">
        <v>23</v>
      </c>
      <c r="I82" s="5" t="s">
        <v>203</v>
      </c>
      <c r="J82" s="62" t="s">
        <v>204</v>
      </c>
      <c r="K82" s="6" t="s">
        <v>29</v>
      </c>
      <c r="L82" s="41">
        <v>46</v>
      </c>
      <c r="M82" s="42">
        <f t="shared" si="5"/>
        <v>100</v>
      </c>
      <c r="N82" s="43">
        <v>4.44</v>
      </c>
      <c r="O82" s="42">
        <f t="shared" si="6"/>
        <v>50</v>
      </c>
      <c r="P82" s="44">
        <v>10.65</v>
      </c>
      <c r="Q82" s="42">
        <f t="shared" si="7"/>
        <v>100</v>
      </c>
      <c r="R82" s="46">
        <f t="shared" si="4"/>
        <v>83.3333333333333</v>
      </c>
    </row>
    <row r="83" ht="14.25" spans="1:18">
      <c r="A83" s="60">
        <v>81</v>
      </c>
      <c r="B83" s="5">
        <v>20200330084</v>
      </c>
      <c r="C83" s="6" t="s">
        <v>205</v>
      </c>
      <c r="D83" s="6" t="s">
        <v>100</v>
      </c>
      <c r="E83" s="6" t="s">
        <v>21</v>
      </c>
      <c r="F83" s="5">
        <v>35</v>
      </c>
      <c r="G83" s="6" t="s">
        <v>61</v>
      </c>
      <c r="H83" s="6" t="s">
        <v>37</v>
      </c>
      <c r="I83" s="67" t="s">
        <v>206</v>
      </c>
      <c r="J83" s="5">
        <v>13074706515</v>
      </c>
      <c r="K83" s="6" t="s">
        <v>25</v>
      </c>
      <c r="L83" s="41">
        <v>20</v>
      </c>
      <c r="M83" s="42">
        <f t="shared" si="5"/>
        <v>50</v>
      </c>
      <c r="N83" s="43">
        <v>5.34</v>
      </c>
      <c r="O83" s="42">
        <f t="shared" si="6"/>
        <v>0</v>
      </c>
      <c r="P83" s="44">
        <v>12.77</v>
      </c>
      <c r="Q83" s="42">
        <f t="shared" si="7"/>
        <v>70</v>
      </c>
      <c r="R83" s="46">
        <f t="shared" si="4"/>
        <v>40</v>
      </c>
    </row>
    <row r="84" ht="14.25" spans="1:18">
      <c r="A84" s="60">
        <v>82</v>
      </c>
      <c r="B84" s="5">
        <v>20200330085</v>
      </c>
      <c r="C84" s="6" t="s">
        <v>207</v>
      </c>
      <c r="D84" s="6" t="s">
        <v>100</v>
      </c>
      <c r="E84" s="6" t="s">
        <v>21</v>
      </c>
      <c r="F84" s="5">
        <v>24</v>
      </c>
      <c r="G84" s="6" t="s">
        <v>22</v>
      </c>
      <c r="H84" s="6" t="s">
        <v>64</v>
      </c>
      <c r="I84" s="5" t="s">
        <v>208</v>
      </c>
      <c r="J84" s="5">
        <v>14747380881</v>
      </c>
      <c r="K84" s="6" t="s">
        <v>25</v>
      </c>
      <c r="L84" s="41">
        <v>28</v>
      </c>
      <c r="M84" s="42">
        <f t="shared" si="5"/>
        <v>90</v>
      </c>
      <c r="N84" s="43">
        <v>5.32</v>
      </c>
      <c r="O84" s="42">
        <f t="shared" si="6"/>
        <v>0</v>
      </c>
      <c r="P84" s="44">
        <v>13.2</v>
      </c>
      <c r="Q84" s="42">
        <f t="shared" si="7"/>
        <v>60</v>
      </c>
      <c r="R84" s="46">
        <f t="shared" si="4"/>
        <v>50</v>
      </c>
    </row>
    <row r="85" ht="14.25" spans="1:18">
      <c r="A85" s="60">
        <v>83</v>
      </c>
      <c r="B85" s="5">
        <v>20200330086</v>
      </c>
      <c r="C85" s="6" t="s">
        <v>209</v>
      </c>
      <c r="D85" s="6" t="s">
        <v>100</v>
      </c>
      <c r="E85" s="6" t="s">
        <v>21</v>
      </c>
      <c r="F85" s="5">
        <v>21</v>
      </c>
      <c r="G85" s="6" t="s">
        <v>22</v>
      </c>
      <c r="H85" s="6" t="s">
        <v>27</v>
      </c>
      <c r="I85" s="67" t="s">
        <v>210</v>
      </c>
      <c r="J85" s="5">
        <v>15848942219</v>
      </c>
      <c r="K85" s="6" t="s">
        <v>25</v>
      </c>
      <c r="L85" s="41">
        <v>20</v>
      </c>
      <c r="M85" s="42">
        <f t="shared" si="5"/>
        <v>50</v>
      </c>
      <c r="N85" s="43">
        <v>4.16</v>
      </c>
      <c r="O85" s="42">
        <f t="shared" si="6"/>
        <v>75</v>
      </c>
      <c r="P85" s="44">
        <v>11.95</v>
      </c>
      <c r="Q85" s="42">
        <f t="shared" si="7"/>
        <v>80</v>
      </c>
      <c r="R85" s="46">
        <f t="shared" si="4"/>
        <v>68.3333333333333</v>
      </c>
    </row>
    <row r="86" ht="14.25" spans="1:18">
      <c r="A86" s="60">
        <v>84</v>
      </c>
      <c r="B86" s="5">
        <v>20200330087</v>
      </c>
      <c r="C86" s="6" t="s">
        <v>211</v>
      </c>
      <c r="D86" s="6" t="s">
        <v>100</v>
      </c>
      <c r="E86" s="6" t="s">
        <v>21</v>
      </c>
      <c r="F86" s="5">
        <v>22</v>
      </c>
      <c r="G86" s="6" t="s">
        <v>61</v>
      </c>
      <c r="H86" s="6" t="s">
        <v>23</v>
      </c>
      <c r="I86" s="67" t="s">
        <v>212</v>
      </c>
      <c r="J86" s="5">
        <v>13167587532</v>
      </c>
      <c r="K86" s="6" t="s">
        <v>29</v>
      </c>
      <c r="L86" s="41">
        <v>30</v>
      </c>
      <c r="M86" s="42">
        <f t="shared" si="5"/>
        <v>100</v>
      </c>
      <c r="N86" s="43">
        <v>3.57</v>
      </c>
      <c r="O86" s="42">
        <f t="shared" si="6"/>
        <v>95</v>
      </c>
      <c r="P86" s="44">
        <v>11.28</v>
      </c>
      <c r="Q86" s="42">
        <f t="shared" si="7"/>
        <v>95</v>
      </c>
      <c r="R86" s="46">
        <f t="shared" si="4"/>
        <v>96.6666666666667</v>
      </c>
    </row>
    <row r="87" ht="14.25" spans="1:18">
      <c r="A87" s="60">
        <v>85</v>
      </c>
      <c r="B87" s="5">
        <v>20200330088</v>
      </c>
      <c r="C87" s="6" t="s">
        <v>213</v>
      </c>
      <c r="D87" s="6" t="s">
        <v>100</v>
      </c>
      <c r="E87" s="6" t="s">
        <v>21</v>
      </c>
      <c r="F87" s="5">
        <v>22</v>
      </c>
      <c r="G87" s="6" t="s">
        <v>61</v>
      </c>
      <c r="H87" s="6" t="s">
        <v>23</v>
      </c>
      <c r="I87" s="5" t="s">
        <v>214</v>
      </c>
      <c r="J87" s="5">
        <v>17647464579</v>
      </c>
      <c r="K87" s="6" t="s">
        <v>25</v>
      </c>
      <c r="L87" s="41">
        <v>30</v>
      </c>
      <c r="M87" s="42">
        <f t="shared" si="5"/>
        <v>100</v>
      </c>
      <c r="N87" s="43">
        <v>4.41</v>
      </c>
      <c r="O87" s="42">
        <f t="shared" si="6"/>
        <v>50</v>
      </c>
      <c r="P87" s="44">
        <v>10.65</v>
      </c>
      <c r="Q87" s="42">
        <f t="shared" si="7"/>
        <v>100</v>
      </c>
      <c r="R87" s="46">
        <f t="shared" si="4"/>
        <v>83.3333333333333</v>
      </c>
    </row>
    <row r="88" ht="14.25" spans="1:18">
      <c r="A88" s="60">
        <v>86</v>
      </c>
      <c r="B88" s="8">
        <v>20200330089</v>
      </c>
      <c r="C88" s="8" t="s">
        <v>215</v>
      </c>
      <c r="D88" s="6" t="s">
        <v>100</v>
      </c>
      <c r="E88" s="47" t="s">
        <v>21</v>
      </c>
      <c r="F88" s="8">
        <v>24</v>
      </c>
      <c r="G88" s="47" t="s">
        <v>61</v>
      </c>
      <c r="H88" s="47" t="s">
        <v>27</v>
      </c>
      <c r="I88" s="69" t="s">
        <v>216</v>
      </c>
      <c r="J88" s="8">
        <v>13294713241</v>
      </c>
      <c r="K88" s="47" t="s">
        <v>25</v>
      </c>
      <c r="L88" s="41">
        <v>29</v>
      </c>
      <c r="M88" s="42">
        <f t="shared" si="5"/>
        <v>95</v>
      </c>
      <c r="N88" s="43">
        <v>7.05</v>
      </c>
      <c r="O88" s="42">
        <f t="shared" si="6"/>
        <v>0</v>
      </c>
      <c r="P88" s="44">
        <v>11.66</v>
      </c>
      <c r="Q88" s="42">
        <f t="shared" si="7"/>
        <v>85</v>
      </c>
      <c r="R88" s="46">
        <f t="shared" si="4"/>
        <v>60</v>
      </c>
    </row>
    <row r="89" ht="14.25" spans="1:18">
      <c r="A89" s="60">
        <v>87</v>
      </c>
      <c r="B89" s="5">
        <v>20200330090</v>
      </c>
      <c r="C89" s="6" t="s">
        <v>217</v>
      </c>
      <c r="D89" s="6" t="s">
        <v>100</v>
      </c>
      <c r="E89" s="6" t="s">
        <v>21</v>
      </c>
      <c r="F89" s="5">
        <v>30</v>
      </c>
      <c r="G89" s="6" t="s">
        <v>61</v>
      </c>
      <c r="H89" s="6" t="s">
        <v>37</v>
      </c>
      <c r="I89" s="67" t="s">
        <v>218</v>
      </c>
      <c r="J89" s="5">
        <v>15661044546</v>
      </c>
      <c r="K89" s="6" t="s">
        <v>25</v>
      </c>
      <c r="L89" s="41">
        <v>24</v>
      </c>
      <c r="M89" s="42">
        <f t="shared" si="5"/>
        <v>70</v>
      </c>
      <c r="N89" s="43">
        <v>8.1</v>
      </c>
      <c r="O89" s="42">
        <f t="shared" si="6"/>
        <v>0</v>
      </c>
      <c r="P89" s="44">
        <v>12.44</v>
      </c>
      <c r="Q89" s="42">
        <f t="shared" si="7"/>
        <v>75</v>
      </c>
      <c r="R89" s="46">
        <f t="shared" si="4"/>
        <v>48.3333333333333</v>
      </c>
    </row>
    <row r="90" ht="14.25" spans="1:18">
      <c r="A90" s="60">
        <v>88</v>
      </c>
      <c r="B90" s="5">
        <v>20200330091</v>
      </c>
      <c r="C90" s="6" t="s">
        <v>219</v>
      </c>
      <c r="D90" s="6" t="s">
        <v>100</v>
      </c>
      <c r="E90" s="6" t="s">
        <v>21</v>
      </c>
      <c r="F90" s="5">
        <v>31</v>
      </c>
      <c r="G90" s="6" t="s">
        <v>22</v>
      </c>
      <c r="H90" s="6" t="s">
        <v>27</v>
      </c>
      <c r="I90" s="67" t="s">
        <v>220</v>
      </c>
      <c r="J90" s="5">
        <v>15560958807</v>
      </c>
      <c r="K90" s="6" t="s">
        <v>29</v>
      </c>
      <c r="L90" s="41">
        <v>31</v>
      </c>
      <c r="M90" s="42">
        <f t="shared" si="5"/>
        <v>100</v>
      </c>
      <c r="N90" s="43">
        <v>5.16</v>
      </c>
      <c r="O90" s="42">
        <f t="shared" si="6"/>
        <v>0</v>
      </c>
      <c r="P90" s="44">
        <v>11.55</v>
      </c>
      <c r="Q90" s="42">
        <f t="shared" si="7"/>
        <v>90</v>
      </c>
      <c r="R90" s="46">
        <f t="shared" si="4"/>
        <v>63.3333333333333</v>
      </c>
    </row>
    <row r="91" ht="14.25" spans="1:18">
      <c r="A91" s="60">
        <v>89</v>
      </c>
      <c r="B91" s="5">
        <v>20200330092</v>
      </c>
      <c r="C91" s="6" t="s">
        <v>221</v>
      </c>
      <c r="D91" s="6" t="s">
        <v>100</v>
      </c>
      <c r="E91" s="6" t="s">
        <v>21</v>
      </c>
      <c r="F91" s="5">
        <v>37</v>
      </c>
      <c r="G91" s="6" t="s">
        <v>61</v>
      </c>
      <c r="H91" s="6" t="s">
        <v>27</v>
      </c>
      <c r="I91" s="67" t="s">
        <v>222</v>
      </c>
      <c r="J91" s="5">
        <v>13314882013</v>
      </c>
      <c r="K91" s="6" t="s">
        <v>29</v>
      </c>
      <c r="L91" s="41">
        <v>25</v>
      </c>
      <c r="M91" s="42">
        <f t="shared" si="5"/>
        <v>75</v>
      </c>
      <c r="N91" s="43">
        <v>6.15</v>
      </c>
      <c r="O91" s="42">
        <f t="shared" si="6"/>
        <v>0</v>
      </c>
      <c r="P91" s="44">
        <v>12.9</v>
      </c>
      <c r="Q91" s="42">
        <f t="shared" si="7"/>
        <v>65</v>
      </c>
      <c r="R91" s="46">
        <f t="shared" si="4"/>
        <v>46.6666666666667</v>
      </c>
    </row>
    <row r="92" ht="14.25" spans="1:18">
      <c r="A92" s="60">
        <v>90</v>
      </c>
      <c r="B92" s="5">
        <v>20200330093</v>
      </c>
      <c r="C92" s="5" t="s">
        <v>223</v>
      </c>
      <c r="D92" s="6" t="s">
        <v>100</v>
      </c>
      <c r="E92" s="6" t="s">
        <v>21</v>
      </c>
      <c r="F92" s="5">
        <v>25</v>
      </c>
      <c r="G92" s="6" t="s">
        <v>22</v>
      </c>
      <c r="H92" s="6" t="s">
        <v>27</v>
      </c>
      <c r="I92" s="67" t="s">
        <v>224</v>
      </c>
      <c r="J92" s="5">
        <v>13734840787</v>
      </c>
      <c r="K92" s="6" t="s">
        <v>25</v>
      </c>
      <c r="L92" s="41">
        <v>8</v>
      </c>
      <c r="M92" s="42">
        <f t="shared" si="5"/>
        <v>0</v>
      </c>
      <c r="N92" s="43">
        <v>6.04</v>
      </c>
      <c r="O92" s="42">
        <f t="shared" si="6"/>
        <v>0</v>
      </c>
      <c r="P92" s="44">
        <v>11.95</v>
      </c>
      <c r="Q92" s="42">
        <f t="shared" si="7"/>
        <v>80</v>
      </c>
      <c r="R92" s="46">
        <f t="shared" si="4"/>
        <v>26.6666666666667</v>
      </c>
    </row>
    <row r="93" ht="14.25" spans="1:18">
      <c r="A93" s="60">
        <v>91</v>
      </c>
      <c r="B93" s="5">
        <v>20200330094</v>
      </c>
      <c r="C93" s="6" t="s">
        <v>225</v>
      </c>
      <c r="D93" s="6" t="s">
        <v>100</v>
      </c>
      <c r="E93" s="6" t="s">
        <v>21</v>
      </c>
      <c r="F93" s="5">
        <v>21</v>
      </c>
      <c r="G93" s="6" t="s">
        <v>22</v>
      </c>
      <c r="H93" s="6" t="s">
        <v>23</v>
      </c>
      <c r="I93" s="67" t="s">
        <v>226</v>
      </c>
      <c r="J93" s="5">
        <v>15754714594</v>
      </c>
      <c r="K93" s="6" t="s">
        <v>183</v>
      </c>
      <c r="L93" s="41">
        <v>37</v>
      </c>
      <c r="M93" s="42">
        <f t="shared" si="5"/>
        <v>100</v>
      </c>
      <c r="N93" s="43">
        <v>3.52</v>
      </c>
      <c r="O93" s="42">
        <f t="shared" si="6"/>
        <v>100</v>
      </c>
      <c r="P93" s="44">
        <v>11.01</v>
      </c>
      <c r="Q93" s="42">
        <f t="shared" si="7"/>
        <v>95</v>
      </c>
      <c r="R93" s="46">
        <f t="shared" si="4"/>
        <v>98.3333333333333</v>
      </c>
    </row>
    <row r="94" ht="14.25" spans="1:18">
      <c r="A94" s="60">
        <v>92</v>
      </c>
      <c r="B94" s="5">
        <v>20200330095</v>
      </c>
      <c r="C94" s="6" t="s">
        <v>227</v>
      </c>
      <c r="D94" s="6" t="s">
        <v>100</v>
      </c>
      <c r="E94" s="6" t="s">
        <v>21</v>
      </c>
      <c r="F94" s="5">
        <v>22</v>
      </c>
      <c r="G94" s="6" t="s">
        <v>22</v>
      </c>
      <c r="H94" s="6" t="s">
        <v>27</v>
      </c>
      <c r="I94" s="67" t="s">
        <v>228</v>
      </c>
      <c r="J94" s="5">
        <v>13848614875</v>
      </c>
      <c r="K94" s="6" t="s">
        <v>25</v>
      </c>
      <c r="L94" s="41">
        <v>27</v>
      </c>
      <c r="M94" s="42">
        <f t="shared" si="5"/>
        <v>85</v>
      </c>
      <c r="N94" s="43">
        <v>4.27</v>
      </c>
      <c r="O94" s="42">
        <f t="shared" si="6"/>
        <v>65</v>
      </c>
      <c r="P94" s="44">
        <v>11.18</v>
      </c>
      <c r="Q94" s="42">
        <f t="shared" si="7"/>
        <v>95</v>
      </c>
      <c r="R94" s="46">
        <f t="shared" si="4"/>
        <v>81.6666666666667</v>
      </c>
    </row>
    <row r="95" ht="14.25" spans="1:18">
      <c r="A95" s="60">
        <v>93</v>
      </c>
      <c r="B95" s="5">
        <v>20200330096</v>
      </c>
      <c r="C95" s="6" t="s">
        <v>229</v>
      </c>
      <c r="D95" s="6" t="s">
        <v>100</v>
      </c>
      <c r="E95" s="6" t="s">
        <v>21</v>
      </c>
      <c r="F95" s="5">
        <v>21</v>
      </c>
      <c r="G95" s="6" t="s">
        <v>22</v>
      </c>
      <c r="H95" s="6" t="s">
        <v>27</v>
      </c>
      <c r="I95" s="67" t="s">
        <v>230</v>
      </c>
      <c r="J95" s="5">
        <v>17647442218</v>
      </c>
      <c r="K95" s="6" t="s">
        <v>25</v>
      </c>
      <c r="L95" s="41">
        <v>33</v>
      </c>
      <c r="M95" s="42">
        <f t="shared" si="5"/>
        <v>100</v>
      </c>
      <c r="N95" s="43">
        <v>4.5</v>
      </c>
      <c r="O95" s="42">
        <f t="shared" si="6"/>
        <v>45</v>
      </c>
      <c r="P95" s="44">
        <v>11.53</v>
      </c>
      <c r="Q95" s="42">
        <f t="shared" si="7"/>
        <v>90</v>
      </c>
      <c r="R95" s="46">
        <f t="shared" si="4"/>
        <v>78.3333333333333</v>
      </c>
    </row>
    <row r="96" ht="14.25" spans="1:18">
      <c r="A96" s="60">
        <v>94</v>
      </c>
      <c r="B96" s="5">
        <v>20200330097</v>
      </c>
      <c r="C96" s="6" t="s">
        <v>231</v>
      </c>
      <c r="D96" s="6" t="s">
        <v>100</v>
      </c>
      <c r="E96" s="6" t="s">
        <v>21</v>
      </c>
      <c r="F96" s="5">
        <v>27</v>
      </c>
      <c r="G96" s="6" t="s">
        <v>22</v>
      </c>
      <c r="H96" s="6" t="s">
        <v>23</v>
      </c>
      <c r="I96" s="67" t="s">
        <v>232</v>
      </c>
      <c r="J96" s="5">
        <v>18614713136</v>
      </c>
      <c r="K96" s="6" t="s">
        <v>25</v>
      </c>
      <c r="L96" s="41">
        <v>21</v>
      </c>
      <c r="M96" s="42">
        <f t="shared" si="5"/>
        <v>55</v>
      </c>
      <c r="N96" s="43">
        <v>4.34</v>
      </c>
      <c r="O96" s="42">
        <f t="shared" si="6"/>
        <v>60</v>
      </c>
      <c r="P96" s="44">
        <v>11.5</v>
      </c>
      <c r="Q96" s="42">
        <f t="shared" si="7"/>
        <v>90</v>
      </c>
      <c r="R96" s="46">
        <f t="shared" si="4"/>
        <v>68.3333333333333</v>
      </c>
    </row>
    <row r="97" ht="27" spans="1:18">
      <c r="A97" s="60">
        <v>95</v>
      </c>
      <c r="B97" s="5">
        <v>20200330098</v>
      </c>
      <c r="C97" s="6" t="s">
        <v>233</v>
      </c>
      <c r="D97" s="6" t="s">
        <v>100</v>
      </c>
      <c r="E97" s="6" t="s">
        <v>21</v>
      </c>
      <c r="F97" s="5">
        <v>31</v>
      </c>
      <c r="G97" s="6" t="s">
        <v>61</v>
      </c>
      <c r="H97" s="48" t="s">
        <v>234</v>
      </c>
      <c r="I97" s="67" t="s">
        <v>235</v>
      </c>
      <c r="J97" s="5">
        <v>13214024768</v>
      </c>
      <c r="K97" s="6" t="s">
        <v>25</v>
      </c>
      <c r="L97" s="41">
        <v>19</v>
      </c>
      <c r="M97" s="42">
        <f t="shared" si="5"/>
        <v>45</v>
      </c>
      <c r="N97" s="43">
        <v>5.18</v>
      </c>
      <c r="O97" s="42">
        <f t="shared" si="6"/>
        <v>0</v>
      </c>
      <c r="P97" s="44">
        <v>11.88</v>
      </c>
      <c r="Q97" s="42">
        <f t="shared" si="7"/>
        <v>85</v>
      </c>
      <c r="R97" s="46">
        <f t="shared" si="4"/>
        <v>43.3333333333333</v>
      </c>
    </row>
    <row r="98" ht="14.25" spans="1:18">
      <c r="A98" s="60">
        <v>96</v>
      </c>
      <c r="B98" s="5">
        <v>20200330099</v>
      </c>
      <c r="C98" s="6" t="s">
        <v>236</v>
      </c>
      <c r="D98" s="6" t="s">
        <v>100</v>
      </c>
      <c r="E98" s="6" t="s">
        <v>21</v>
      </c>
      <c r="F98" s="5">
        <v>22</v>
      </c>
      <c r="G98" s="6" t="s">
        <v>22</v>
      </c>
      <c r="H98" s="6" t="s">
        <v>23</v>
      </c>
      <c r="I98" s="67" t="s">
        <v>237</v>
      </c>
      <c r="J98" s="5">
        <v>17678009002</v>
      </c>
      <c r="K98" s="6" t="s">
        <v>25</v>
      </c>
      <c r="L98" s="41">
        <v>30</v>
      </c>
      <c r="M98" s="42">
        <f t="shared" si="5"/>
        <v>100</v>
      </c>
      <c r="N98" s="43">
        <v>5.25</v>
      </c>
      <c r="O98" s="42">
        <f t="shared" si="6"/>
        <v>0</v>
      </c>
      <c r="P98" s="44">
        <v>11.4</v>
      </c>
      <c r="Q98" s="42">
        <f t="shared" si="7"/>
        <v>90</v>
      </c>
      <c r="R98" s="46">
        <f t="shared" si="4"/>
        <v>63.3333333333333</v>
      </c>
    </row>
    <row r="99" ht="14.25" spans="1:18">
      <c r="A99" s="60">
        <v>97</v>
      </c>
      <c r="B99" s="5">
        <v>20200330100</v>
      </c>
      <c r="C99" s="6" t="s">
        <v>238</v>
      </c>
      <c r="D99" s="6" t="s">
        <v>100</v>
      </c>
      <c r="E99" s="6" t="s">
        <v>21</v>
      </c>
      <c r="F99" s="5">
        <v>22</v>
      </c>
      <c r="G99" s="6" t="s">
        <v>61</v>
      </c>
      <c r="H99" s="6" t="s">
        <v>23</v>
      </c>
      <c r="I99" s="67" t="s">
        <v>239</v>
      </c>
      <c r="J99" s="5">
        <v>13384761271</v>
      </c>
      <c r="K99" s="6" t="s">
        <v>29</v>
      </c>
      <c r="L99" s="41">
        <v>47</v>
      </c>
      <c r="M99" s="42">
        <f t="shared" si="5"/>
        <v>100</v>
      </c>
      <c r="N99" s="43">
        <v>5.51</v>
      </c>
      <c r="O99" s="42">
        <f t="shared" si="6"/>
        <v>0</v>
      </c>
      <c r="P99" s="44">
        <v>11.82</v>
      </c>
      <c r="Q99" s="42">
        <f t="shared" si="7"/>
        <v>85</v>
      </c>
      <c r="R99" s="46">
        <f t="shared" si="4"/>
        <v>61.6666666666667</v>
      </c>
    </row>
    <row r="100" ht="14.25" spans="1:18">
      <c r="A100" s="60">
        <v>98</v>
      </c>
      <c r="B100" s="5">
        <v>20200330101</v>
      </c>
      <c r="C100" s="6" t="s">
        <v>240</v>
      </c>
      <c r="D100" s="6" t="s">
        <v>100</v>
      </c>
      <c r="E100" s="6" t="s">
        <v>21</v>
      </c>
      <c r="F100" s="5">
        <v>25</v>
      </c>
      <c r="G100" s="6" t="s">
        <v>22</v>
      </c>
      <c r="H100" s="6" t="s">
        <v>64</v>
      </c>
      <c r="I100" s="67" t="s">
        <v>241</v>
      </c>
      <c r="J100" s="5">
        <v>13474919902</v>
      </c>
      <c r="K100" s="6" t="s">
        <v>100</v>
      </c>
      <c r="L100" s="41">
        <v>11</v>
      </c>
      <c r="M100" s="42">
        <f t="shared" si="5"/>
        <v>25</v>
      </c>
      <c r="N100" s="43">
        <v>6.44</v>
      </c>
      <c r="O100" s="42">
        <f t="shared" si="6"/>
        <v>0</v>
      </c>
      <c r="P100" s="44">
        <v>11.89</v>
      </c>
      <c r="Q100" s="42">
        <f t="shared" si="7"/>
        <v>85</v>
      </c>
      <c r="R100" s="46">
        <f t="shared" si="4"/>
        <v>36.6666666666667</v>
      </c>
    </row>
    <row r="101" ht="14.25" spans="1:18">
      <c r="A101" s="60">
        <v>99</v>
      </c>
      <c r="B101" s="5">
        <v>20200330102</v>
      </c>
      <c r="C101" s="6" t="s">
        <v>242</v>
      </c>
      <c r="D101" s="6" t="s">
        <v>100</v>
      </c>
      <c r="E101" s="6" t="s">
        <v>21</v>
      </c>
      <c r="F101" s="5">
        <v>29</v>
      </c>
      <c r="G101" s="6" t="s">
        <v>22</v>
      </c>
      <c r="H101" s="6" t="s">
        <v>27</v>
      </c>
      <c r="I101" s="67" t="s">
        <v>243</v>
      </c>
      <c r="J101" s="5">
        <v>18847124704</v>
      </c>
      <c r="K101" s="6" t="s">
        <v>25</v>
      </c>
      <c r="L101" s="41">
        <v>31</v>
      </c>
      <c r="M101" s="42">
        <f t="shared" si="5"/>
        <v>100</v>
      </c>
      <c r="N101" s="43">
        <v>4.06</v>
      </c>
      <c r="O101" s="42">
        <f t="shared" si="6"/>
        <v>85</v>
      </c>
      <c r="P101" s="44">
        <v>10.83</v>
      </c>
      <c r="Q101" s="42">
        <f t="shared" si="7"/>
        <v>100</v>
      </c>
      <c r="R101" s="46">
        <f t="shared" si="4"/>
        <v>95</v>
      </c>
    </row>
    <row r="102" ht="14.25" spans="1:18">
      <c r="A102" s="60">
        <v>100</v>
      </c>
      <c r="B102" s="5">
        <v>20200330103</v>
      </c>
      <c r="C102" s="6" t="s">
        <v>244</v>
      </c>
      <c r="D102" s="6" t="s">
        <v>100</v>
      </c>
      <c r="E102" s="6" t="s">
        <v>21</v>
      </c>
      <c r="F102" s="5">
        <v>25</v>
      </c>
      <c r="G102" s="6" t="s">
        <v>22</v>
      </c>
      <c r="H102" s="6" t="s">
        <v>23</v>
      </c>
      <c r="I102" s="67" t="s">
        <v>245</v>
      </c>
      <c r="J102" s="5">
        <v>17614809183</v>
      </c>
      <c r="K102" s="6" t="s">
        <v>25</v>
      </c>
      <c r="L102" s="41">
        <v>37</v>
      </c>
      <c r="M102" s="42">
        <f t="shared" si="5"/>
        <v>100</v>
      </c>
      <c r="N102" s="43">
        <v>5.32</v>
      </c>
      <c r="O102" s="42">
        <f t="shared" si="6"/>
        <v>0</v>
      </c>
      <c r="P102" s="44">
        <v>10.58</v>
      </c>
      <c r="Q102" s="42">
        <f t="shared" si="7"/>
        <v>100</v>
      </c>
      <c r="R102" s="46">
        <f t="shared" si="4"/>
        <v>66.6666666666667</v>
      </c>
    </row>
    <row r="103" ht="14.25" spans="1:18">
      <c r="A103" s="60">
        <v>101</v>
      </c>
      <c r="B103" s="5">
        <v>20200330104</v>
      </c>
      <c r="C103" s="6" t="s">
        <v>246</v>
      </c>
      <c r="D103" s="6" t="s">
        <v>100</v>
      </c>
      <c r="E103" s="6" t="s">
        <v>21</v>
      </c>
      <c r="F103" s="5">
        <v>32</v>
      </c>
      <c r="G103" s="6" t="s">
        <v>22</v>
      </c>
      <c r="H103" s="6" t="s">
        <v>27</v>
      </c>
      <c r="I103" s="45" t="s">
        <v>247</v>
      </c>
      <c r="J103" s="5">
        <v>15354882626</v>
      </c>
      <c r="K103" s="6" t="s">
        <v>248</v>
      </c>
      <c r="L103" s="41">
        <v>13</v>
      </c>
      <c r="M103" s="42">
        <f t="shared" si="5"/>
        <v>30</v>
      </c>
      <c r="N103" s="43">
        <v>5.08</v>
      </c>
      <c r="O103" s="42">
        <f t="shared" si="6"/>
        <v>25</v>
      </c>
      <c r="P103" s="44">
        <v>11.55</v>
      </c>
      <c r="Q103" s="42">
        <f t="shared" si="7"/>
        <v>90</v>
      </c>
      <c r="R103" s="46">
        <f t="shared" si="4"/>
        <v>48.3333333333333</v>
      </c>
    </row>
    <row r="104" ht="14.25" spans="1:18">
      <c r="A104" s="60">
        <v>102</v>
      </c>
      <c r="B104" s="5">
        <v>20200330105</v>
      </c>
      <c r="C104" s="6" t="s">
        <v>249</v>
      </c>
      <c r="D104" s="6" t="s">
        <v>100</v>
      </c>
      <c r="E104" s="6" t="s">
        <v>21</v>
      </c>
      <c r="F104" s="5">
        <v>30</v>
      </c>
      <c r="G104" s="6" t="s">
        <v>22</v>
      </c>
      <c r="H104" s="6" t="s">
        <v>23</v>
      </c>
      <c r="I104" s="67" t="s">
        <v>250</v>
      </c>
      <c r="J104" s="5">
        <v>13624841646</v>
      </c>
      <c r="K104" s="6" t="s">
        <v>251</v>
      </c>
      <c r="L104" s="41">
        <v>34</v>
      </c>
      <c r="M104" s="42">
        <f t="shared" si="5"/>
        <v>100</v>
      </c>
      <c r="N104" s="43">
        <v>4.43</v>
      </c>
      <c r="O104" s="42">
        <f t="shared" si="6"/>
        <v>50</v>
      </c>
      <c r="P104" s="44">
        <v>11.42</v>
      </c>
      <c r="Q104" s="42">
        <f t="shared" si="7"/>
        <v>90</v>
      </c>
      <c r="R104" s="46">
        <f t="shared" si="4"/>
        <v>80</v>
      </c>
    </row>
    <row r="105" ht="14.25" spans="1:18">
      <c r="A105" s="60">
        <v>103</v>
      </c>
      <c r="B105" s="5">
        <v>20200330106</v>
      </c>
      <c r="C105" s="6" t="s">
        <v>252</v>
      </c>
      <c r="D105" s="6" t="s">
        <v>100</v>
      </c>
      <c r="E105" s="6" t="s">
        <v>21</v>
      </c>
      <c r="F105" s="5">
        <v>30</v>
      </c>
      <c r="G105" s="6" t="s">
        <v>22</v>
      </c>
      <c r="H105" s="6" t="s">
        <v>27</v>
      </c>
      <c r="I105" s="67" t="s">
        <v>253</v>
      </c>
      <c r="J105" s="5">
        <v>18004813233</v>
      </c>
      <c r="K105" s="6" t="s">
        <v>25</v>
      </c>
      <c r="L105" s="41">
        <v>23</v>
      </c>
      <c r="M105" s="42">
        <f t="shared" si="5"/>
        <v>65</v>
      </c>
      <c r="N105" s="43">
        <v>6.39</v>
      </c>
      <c r="O105" s="42">
        <f t="shared" si="6"/>
        <v>0</v>
      </c>
      <c r="P105" s="44">
        <v>11.42</v>
      </c>
      <c r="Q105" s="42">
        <f t="shared" si="7"/>
        <v>90</v>
      </c>
      <c r="R105" s="46">
        <f t="shared" si="4"/>
        <v>51.6666666666667</v>
      </c>
    </row>
    <row r="106" ht="14.25" spans="1:18">
      <c r="A106" s="60">
        <v>104</v>
      </c>
      <c r="B106" s="5">
        <v>20200330107</v>
      </c>
      <c r="C106" s="6" t="s">
        <v>254</v>
      </c>
      <c r="D106" s="6" t="s">
        <v>100</v>
      </c>
      <c r="E106" s="6" t="s">
        <v>21</v>
      </c>
      <c r="F106" s="5">
        <v>28</v>
      </c>
      <c r="G106" s="6" t="s">
        <v>22</v>
      </c>
      <c r="H106" s="6" t="s">
        <v>23</v>
      </c>
      <c r="I106" s="67" t="s">
        <v>255</v>
      </c>
      <c r="J106" s="5">
        <v>18586038883</v>
      </c>
      <c r="K106" s="6" t="s">
        <v>25</v>
      </c>
      <c r="L106" s="41">
        <v>21</v>
      </c>
      <c r="M106" s="42">
        <f t="shared" si="5"/>
        <v>55</v>
      </c>
      <c r="N106" s="43">
        <v>6.48</v>
      </c>
      <c r="O106" s="42">
        <f t="shared" si="6"/>
        <v>0</v>
      </c>
      <c r="P106" s="44">
        <v>11.57</v>
      </c>
      <c r="Q106" s="42">
        <f t="shared" si="7"/>
        <v>90</v>
      </c>
      <c r="R106" s="46">
        <f t="shared" si="4"/>
        <v>48.3333333333333</v>
      </c>
    </row>
    <row r="107" ht="14.25" spans="1:18">
      <c r="A107" s="60">
        <v>105</v>
      </c>
      <c r="B107" s="5">
        <v>20200330108</v>
      </c>
      <c r="C107" s="6" t="s">
        <v>256</v>
      </c>
      <c r="D107" s="6" t="s">
        <v>100</v>
      </c>
      <c r="E107" s="6" t="s">
        <v>21</v>
      </c>
      <c r="F107" s="5">
        <v>29</v>
      </c>
      <c r="G107" s="6" t="s">
        <v>22</v>
      </c>
      <c r="H107" s="6" t="s">
        <v>64</v>
      </c>
      <c r="I107" s="67" t="s">
        <v>257</v>
      </c>
      <c r="J107" s="5">
        <v>15354882095</v>
      </c>
      <c r="K107" s="6" t="s">
        <v>25</v>
      </c>
      <c r="L107" s="41">
        <v>30</v>
      </c>
      <c r="M107" s="42">
        <f t="shared" si="5"/>
        <v>100</v>
      </c>
      <c r="N107" s="43">
        <v>5</v>
      </c>
      <c r="O107" s="42">
        <f t="shared" si="6"/>
        <v>35</v>
      </c>
      <c r="P107" s="44">
        <v>11.96</v>
      </c>
      <c r="Q107" s="42">
        <f t="shared" si="7"/>
        <v>80</v>
      </c>
      <c r="R107" s="46">
        <f t="shared" si="4"/>
        <v>71.6666666666667</v>
      </c>
    </row>
    <row r="108" ht="14.25" spans="1:18">
      <c r="A108" s="60">
        <v>106</v>
      </c>
      <c r="B108" s="5">
        <v>20200330109</v>
      </c>
      <c r="C108" s="6" t="s">
        <v>258</v>
      </c>
      <c r="D108" s="6" t="s">
        <v>100</v>
      </c>
      <c r="E108" s="6" t="s">
        <v>21</v>
      </c>
      <c r="F108" s="5">
        <v>25</v>
      </c>
      <c r="G108" s="6" t="s">
        <v>22</v>
      </c>
      <c r="H108" s="6" t="s">
        <v>27</v>
      </c>
      <c r="I108" s="67" t="s">
        <v>259</v>
      </c>
      <c r="J108" s="5">
        <v>13260047000</v>
      </c>
      <c r="K108" s="6" t="s">
        <v>25</v>
      </c>
      <c r="L108" s="41">
        <v>47</v>
      </c>
      <c r="M108" s="42">
        <f t="shared" si="5"/>
        <v>100</v>
      </c>
      <c r="N108" s="43">
        <v>4.03</v>
      </c>
      <c r="O108" s="42">
        <f t="shared" si="6"/>
        <v>90</v>
      </c>
      <c r="P108" s="44">
        <v>11.13</v>
      </c>
      <c r="Q108" s="42">
        <f t="shared" si="7"/>
        <v>95</v>
      </c>
      <c r="R108" s="46">
        <f t="shared" si="4"/>
        <v>95</v>
      </c>
    </row>
    <row r="109" ht="14.25" spans="1:18">
      <c r="A109" s="60">
        <v>107</v>
      </c>
      <c r="B109" s="5">
        <v>20200330110</v>
      </c>
      <c r="C109" s="6" t="s">
        <v>260</v>
      </c>
      <c r="D109" s="6" t="s">
        <v>100</v>
      </c>
      <c r="E109" s="6" t="s">
        <v>21</v>
      </c>
      <c r="F109" s="5">
        <v>40</v>
      </c>
      <c r="G109" s="6" t="s">
        <v>22</v>
      </c>
      <c r="H109" s="6" t="s">
        <v>64</v>
      </c>
      <c r="I109" s="67" t="s">
        <v>261</v>
      </c>
      <c r="J109" s="5">
        <v>15024944483</v>
      </c>
      <c r="K109" s="6" t="s">
        <v>25</v>
      </c>
      <c r="L109" s="41">
        <v>39</v>
      </c>
      <c r="M109" s="42">
        <f t="shared" si="5"/>
        <v>100</v>
      </c>
      <c r="N109" s="43">
        <v>5.54</v>
      </c>
      <c r="O109" s="42">
        <f t="shared" si="6"/>
        <v>0</v>
      </c>
      <c r="P109" s="44">
        <v>11.79</v>
      </c>
      <c r="Q109" s="42">
        <f t="shared" si="7"/>
        <v>85</v>
      </c>
      <c r="R109" s="46">
        <f t="shared" si="4"/>
        <v>61.6666666666667</v>
      </c>
    </row>
    <row r="110" ht="14.25" spans="1:18">
      <c r="A110" s="60">
        <v>108</v>
      </c>
      <c r="B110" s="5">
        <v>20200330111</v>
      </c>
      <c r="C110" s="6" t="s">
        <v>262</v>
      </c>
      <c r="D110" s="6" t="s">
        <v>100</v>
      </c>
      <c r="E110" s="6" t="s">
        <v>21</v>
      </c>
      <c r="F110" s="5">
        <v>33</v>
      </c>
      <c r="G110" s="6" t="s">
        <v>61</v>
      </c>
      <c r="H110" s="6" t="s">
        <v>64</v>
      </c>
      <c r="I110" s="67" t="s">
        <v>263</v>
      </c>
      <c r="J110" s="5">
        <v>13739986375</v>
      </c>
      <c r="K110" s="6" t="s">
        <v>25</v>
      </c>
      <c r="L110" s="41" t="s">
        <v>84</v>
      </c>
      <c r="M110" s="42">
        <v>0</v>
      </c>
      <c r="N110" s="41" t="s">
        <v>84</v>
      </c>
      <c r="O110" s="42">
        <f t="shared" si="6"/>
        <v>0</v>
      </c>
      <c r="P110" s="41" t="s">
        <v>84</v>
      </c>
      <c r="Q110" s="42">
        <f t="shared" si="7"/>
        <v>0</v>
      </c>
      <c r="R110" s="46">
        <f t="shared" si="4"/>
        <v>0</v>
      </c>
    </row>
    <row r="111" ht="14.25" spans="1:18">
      <c r="A111" s="60">
        <v>109</v>
      </c>
      <c r="B111" s="5">
        <v>20200330112</v>
      </c>
      <c r="C111" s="6" t="s">
        <v>264</v>
      </c>
      <c r="D111" s="6" t="s">
        <v>100</v>
      </c>
      <c r="E111" s="6" t="s">
        <v>21</v>
      </c>
      <c r="F111" s="5">
        <v>29</v>
      </c>
      <c r="G111" s="6" t="s">
        <v>61</v>
      </c>
      <c r="H111" s="6" t="s">
        <v>23</v>
      </c>
      <c r="I111" s="67" t="s">
        <v>265</v>
      </c>
      <c r="J111" s="5">
        <v>15024961774</v>
      </c>
      <c r="K111" s="6" t="s">
        <v>25</v>
      </c>
      <c r="L111" s="41">
        <v>17</v>
      </c>
      <c r="M111" s="42">
        <f t="shared" si="5"/>
        <v>40</v>
      </c>
      <c r="N111" s="43">
        <v>5.21</v>
      </c>
      <c r="O111" s="42">
        <f t="shared" si="6"/>
        <v>0</v>
      </c>
      <c r="P111" s="44">
        <v>11.82</v>
      </c>
      <c r="Q111" s="42">
        <f t="shared" si="7"/>
        <v>85</v>
      </c>
      <c r="R111" s="46">
        <f t="shared" si="4"/>
        <v>41.6666666666667</v>
      </c>
    </row>
    <row r="112" ht="14.25" spans="1:18">
      <c r="A112" s="60">
        <v>110</v>
      </c>
      <c r="B112" s="5">
        <v>20200330113</v>
      </c>
      <c r="C112" s="6" t="s">
        <v>266</v>
      </c>
      <c r="D112" s="6" t="s">
        <v>100</v>
      </c>
      <c r="E112" s="6" t="s">
        <v>21</v>
      </c>
      <c r="F112" s="5">
        <v>29</v>
      </c>
      <c r="G112" s="6" t="s">
        <v>22</v>
      </c>
      <c r="H112" s="6" t="s">
        <v>23</v>
      </c>
      <c r="I112" s="67" t="s">
        <v>267</v>
      </c>
      <c r="J112" s="5">
        <v>15124727982</v>
      </c>
      <c r="K112" s="6" t="s">
        <v>25</v>
      </c>
      <c r="L112" s="41">
        <v>32</v>
      </c>
      <c r="M112" s="42">
        <f t="shared" si="5"/>
        <v>100</v>
      </c>
      <c r="N112" s="43">
        <v>4.11</v>
      </c>
      <c r="O112" s="42">
        <f t="shared" si="6"/>
        <v>80</v>
      </c>
      <c r="P112" s="44">
        <v>10.95</v>
      </c>
      <c r="Q112" s="42">
        <f t="shared" si="7"/>
        <v>100</v>
      </c>
      <c r="R112" s="46">
        <f t="shared" si="4"/>
        <v>93.3333333333333</v>
      </c>
    </row>
    <row r="113" ht="14.25" spans="1:18">
      <c r="A113" s="60">
        <v>111</v>
      </c>
      <c r="B113" s="5">
        <v>20200330114</v>
      </c>
      <c r="C113" s="6" t="s">
        <v>268</v>
      </c>
      <c r="D113" s="6" t="s">
        <v>100</v>
      </c>
      <c r="E113" s="6" t="s">
        <v>21</v>
      </c>
      <c r="F113" s="5">
        <v>25</v>
      </c>
      <c r="G113" s="6" t="s">
        <v>61</v>
      </c>
      <c r="H113" s="6" t="s">
        <v>23</v>
      </c>
      <c r="I113" s="67" t="s">
        <v>269</v>
      </c>
      <c r="J113" s="5">
        <v>13716193664</v>
      </c>
      <c r="K113" s="6" t="s">
        <v>29</v>
      </c>
      <c r="L113" s="41">
        <v>50</v>
      </c>
      <c r="M113" s="42">
        <f t="shared" si="5"/>
        <v>100</v>
      </c>
      <c r="N113" s="43">
        <v>3.49</v>
      </c>
      <c r="O113" s="42">
        <f t="shared" si="6"/>
        <v>100</v>
      </c>
      <c r="P113" s="44">
        <v>10.75</v>
      </c>
      <c r="Q113" s="42">
        <f t="shared" si="7"/>
        <v>100</v>
      </c>
      <c r="R113" s="46">
        <f t="shared" si="4"/>
        <v>100</v>
      </c>
    </row>
    <row r="114" ht="14.25" spans="1:18">
      <c r="A114" s="60">
        <v>112</v>
      </c>
      <c r="B114" s="5">
        <v>20200330115</v>
      </c>
      <c r="C114" s="6" t="s">
        <v>270</v>
      </c>
      <c r="D114" s="6" t="s">
        <v>100</v>
      </c>
      <c r="E114" s="6" t="s">
        <v>21</v>
      </c>
      <c r="F114" s="5">
        <v>23</v>
      </c>
      <c r="G114" s="6" t="s">
        <v>22</v>
      </c>
      <c r="H114" s="6" t="s">
        <v>23</v>
      </c>
      <c r="I114" s="67" t="s">
        <v>271</v>
      </c>
      <c r="J114" s="5">
        <v>15771357242</v>
      </c>
      <c r="K114" s="6" t="s">
        <v>25</v>
      </c>
      <c r="L114" s="41">
        <v>30</v>
      </c>
      <c r="M114" s="42">
        <f t="shared" si="5"/>
        <v>100</v>
      </c>
      <c r="N114" s="43">
        <v>5</v>
      </c>
      <c r="O114" s="42">
        <f t="shared" si="6"/>
        <v>35</v>
      </c>
      <c r="P114" s="44">
        <v>10.73</v>
      </c>
      <c r="Q114" s="42">
        <f t="shared" si="7"/>
        <v>100</v>
      </c>
      <c r="R114" s="46">
        <f t="shared" si="4"/>
        <v>78.3333333333333</v>
      </c>
    </row>
    <row r="115" ht="14.25" spans="1:18">
      <c r="A115" s="60">
        <v>113</v>
      </c>
      <c r="B115" s="5">
        <v>20200330116</v>
      </c>
      <c r="C115" s="6" t="s">
        <v>272</v>
      </c>
      <c r="D115" s="6" t="s">
        <v>100</v>
      </c>
      <c r="E115" s="6" t="s">
        <v>21</v>
      </c>
      <c r="F115" s="5">
        <v>28</v>
      </c>
      <c r="G115" s="6" t="s">
        <v>61</v>
      </c>
      <c r="H115" s="6" t="s">
        <v>27</v>
      </c>
      <c r="I115" s="67" t="s">
        <v>273</v>
      </c>
      <c r="J115" s="5">
        <v>13761262546</v>
      </c>
      <c r="K115" s="6" t="s">
        <v>25</v>
      </c>
      <c r="L115" s="41">
        <v>28</v>
      </c>
      <c r="M115" s="42">
        <f t="shared" si="5"/>
        <v>90</v>
      </c>
      <c r="N115" s="43">
        <v>4.29</v>
      </c>
      <c r="O115" s="42">
        <f t="shared" si="6"/>
        <v>65</v>
      </c>
      <c r="P115" s="44">
        <v>11.06</v>
      </c>
      <c r="Q115" s="42">
        <f t="shared" si="7"/>
        <v>95</v>
      </c>
      <c r="R115" s="46">
        <f t="shared" si="4"/>
        <v>83.3333333333333</v>
      </c>
    </row>
    <row r="116" ht="14.25" spans="1:18">
      <c r="A116" s="60">
        <v>114</v>
      </c>
      <c r="B116" s="5">
        <v>20200330117</v>
      </c>
      <c r="C116" s="6" t="s">
        <v>274</v>
      </c>
      <c r="D116" s="6" t="s">
        <v>100</v>
      </c>
      <c r="E116" s="6" t="s">
        <v>21</v>
      </c>
      <c r="F116" s="5">
        <v>27</v>
      </c>
      <c r="G116" s="6" t="s">
        <v>22</v>
      </c>
      <c r="H116" s="6" t="s">
        <v>37</v>
      </c>
      <c r="I116" s="67" t="s">
        <v>275</v>
      </c>
      <c r="J116" s="5">
        <v>15598148422</v>
      </c>
      <c r="K116" s="6" t="s">
        <v>25</v>
      </c>
      <c r="L116" s="41">
        <v>11</v>
      </c>
      <c r="M116" s="42">
        <f t="shared" si="5"/>
        <v>25</v>
      </c>
      <c r="N116" s="43">
        <v>7.53</v>
      </c>
      <c r="O116" s="42">
        <f t="shared" si="6"/>
        <v>0</v>
      </c>
      <c r="P116" s="44">
        <v>15.58</v>
      </c>
      <c r="Q116" s="42">
        <f t="shared" si="7"/>
        <v>0</v>
      </c>
      <c r="R116" s="46">
        <f t="shared" si="4"/>
        <v>8.33333333333333</v>
      </c>
    </row>
    <row r="117" ht="14.25" spans="1:18">
      <c r="A117" s="60">
        <v>115</v>
      </c>
      <c r="B117" s="5">
        <v>20200330118</v>
      </c>
      <c r="C117" s="6" t="s">
        <v>276</v>
      </c>
      <c r="D117" s="6" t="s">
        <v>100</v>
      </c>
      <c r="E117" s="6" t="s">
        <v>21</v>
      </c>
      <c r="F117" s="5">
        <v>23</v>
      </c>
      <c r="G117" s="6" t="s">
        <v>61</v>
      </c>
      <c r="H117" s="6" t="s">
        <v>64</v>
      </c>
      <c r="I117" s="67" t="s">
        <v>277</v>
      </c>
      <c r="J117" s="5">
        <v>15849341772</v>
      </c>
      <c r="K117" s="6" t="s">
        <v>25</v>
      </c>
      <c r="L117" s="41">
        <v>18</v>
      </c>
      <c r="M117" s="42">
        <f t="shared" si="5"/>
        <v>40</v>
      </c>
      <c r="N117" s="43">
        <v>6.44</v>
      </c>
      <c r="O117" s="42">
        <f t="shared" si="6"/>
        <v>0</v>
      </c>
      <c r="P117" s="44">
        <v>12.76</v>
      </c>
      <c r="Q117" s="42">
        <f t="shared" si="7"/>
        <v>70</v>
      </c>
      <c r="R117" s="46">
        <f t="shared" si="4"/>
        <v>36.6666666666667</v>
      </c>
    </row>
    <row r="118" ht="14.25" spans="1:18">
      <c r="A118" s="60">
        <v>116</v>
      </c>
      <c r="B118" s="5">
        <v>20200330119</v>
      </c>
      <c r="C118" s="6" t="s">
        <v>278</v>
      </c>
      <c r="D118" s="6" t="s">
        <v>100</v>
      </c>
      <c r="E118" s="6" t="s">
        <v>21</v>
      </c>
      <c r="F118" s="5">
        <v>24</v>
      </c>
      <c r="G118" s="6" t="s">
        <v>22</v>
      </c>
      <c r="H118" s="6" t="s">
        <v>23</v>
      </c>
      <c r="I118" s="67" t="s">
        <v>279</v>
      </c>
      <c r="J118" s="5">
        <v>17647300388</v>
      </c>
      <c r="K118" s="6" t="s">
        <v>25</v>
      </c>
      <c r="L118" s="41">
        <v>25</v>
      </c>
      <c r="M118" s="42">
        <f t="shared" si="5"/>
        <v>75</v>
      </c>
      <c r="N118" s="43">
        <v>4.37</v>
      </c>
      <c r="O118" s="42">
        <f t="shared" si="6"/>
        <v>55</v>
      </c>
      <c r="P118" s="44">
        <v>11.91</v>
      </c>
      <c r="Q118" s="42">
        <f t="shared" si="7"/>
        <v>80</v>
      </c>
      <c r="R118" s="46">
        <f t="shared" si="4"/>
        <v>70</v>
      </c>
    </row>
    <row r="119" ht="14.25" spans="1:18">
      <c r="A119" s="60">
        <v>117</v>
      </c>
      <c r="B119" s="5">
        <v>20200330120</v>
      </c>
      <c r="C119" s="6" t="s">
        <v>280</v>
      </c>
      <c r="D119" s="6" t="s">
        <v>100</v>
      </c>
      <c r="E119" s="6" t="s">
        <v>21</v>
      </c>
      <c r="F119" s="5">
        <v>32</v>
      </c>
      <c r="G119" s="6" t="s">
        <v>61</v>
      </c>
      <c r="H119" s="6" t="s">
        <v>37</v>
      </c>
      <c r="I119" s="67" t="s">
        <v>281</v>
      </c>
      <c r="J119" s="5">
        <v>18548181042</v>
      </c>
      <c r="K119" s="6" t="s">
        <v>25</v>
      </c>
      <c r="L119" s="41">
        <v>20</v>
      </c>
      <c r="M119" s="42">
        <f t="shared" si="5"/>
        <v>50</v>
      </c>
      <c r="N119" s="43">
        <v>6.54</v>
      </c>
      <c r="O119" s="42">
        <f t="shared" si="6"/>
        <v>0</v>
      </c>
      <c r="P119" s="44">
        <v>12.82</v>
      </c>
      <c r="Q119" s="42">
        <f t="shared" si="7"/>
        <v>65</v>
      </c>
      <c r="R119" s="46">
        <f t="shared" si="4"/>
        <v>38.3333333333333</v>
      </c>
    </row>
    <row r="120" ht="14.25" spans="1:18">
      <c r="A120" s="60">
        <v>118</v>
      </c>
      <c r="B120" s="5">
        <v>20200330121</v>
      </c>
      <c r="C120" s="6" t="s">
        <v>282</v>
      </c>
      <c r="D120" s="6" t="s">
        <v>100</v>
      </c>
      <c r="E120" s="6" t="s">
        <v>21</v>
      </c>
      <c r="F120" s="5">
        <v>27</v>
      </c>
      <c r="G120" s="6" t="s">
        <v>22</v>
      </c>
      <c r="H120" s="6" t="s">
        <v>27</v>
      </c>
      <c r="I120" s="67" t="s">
        <v>283</v>
      </c>
      <c r="J120" s="5">
        <v>17614745207</v>
      </c>
      <c r="K120" s="6" t="s">
        <v>25</v>
      </c>
      <c r="L120" s="41">
        <v>28</v>
      </c>
      <c r="M120" s="42">
        <f t="shared" si="5"/>
        <v>90</v>
      </c>
      <c r="N120" s="43">
        <v>6.34</v>
      </c>
      <c r="O120" s="42">
        <f t="shared" si="6"/>
        <v>0</v>
      </c>
      <c r="P120" s="44">
        <v>11.97</v>
      </c>
      <c r="Q120" s="42">
        <f t="shared" si="7"/>
        <v>80</v>
      </c>
      <c r="R120" s="46">
        <f t="shared" si="4"/>
        <v>56.6666666666667</v>
      </c>
    </row>
    <row r="121" ht="14.25" spans="1:18">
      <c r="A121" s="60">
        <v>119</v>
      </c>
      <c r="B121" s="5">
        <v>20200330123</v>
      </c>
      <c r="C121" s="6" t="s">
        <v>284</v>
      </c>
      <c r="D121" s="6" t="s">
        <v>100</v>
      </c>
      <c r="E121" s="6" t="s">
        <v>21</v>
      </c>
      <c r="F121" s="5">
        <v>21</v>
      </c>
      <c r="G121" s="6" t="s">
        <v>22</v>
      </c>
      <c r="H121" s="6" t="s">
        <v>64</v>
      </c>
      <c r="I121" s="67" t="s">
        <v>285</v>
      </c>
      <c r="J121" s="5">
        <v>17614881669</v>
      </c>
      <c r="K121" s="6" t="s">
        <v>25</v>
      </c>
      <c r="L121" s="41">
        <v>26</v>
      </c>
      <c r="M121" s="42">
        <f t="shared" si="5"/>
        <v>80</v>
      </c>
      <c r="N121" s="43">
        <v>5.14</v>
      </c>
      <c r="O121" s="42">
        <f t="shared" si="6"/>
        <v>0</v>
      </c>
      <c r="P121" s="44">
        <v>11.98</v>
      </c>
      <c r="Q121" s="42">
        <f t="shared" si="7"/>
        <v>80</v>
      </c>
      <c r="R121" s="46">
        <f t="shared" si="4"/>
        <v>53.3333333333333</v>
      </c>
    </row>
    <row r="122" ht="14.25" spans="1:18">
      <c r="A122" s="60">
        <v>120</v>
      </c>
      <c r="B122" s="5">
        <v>20200330124</v>
      </c>
      <c r="C122" s="6" t="s">
        <v>286</v>
      </c>
      <c r="D122" s="6" t="s">
        <v>100</v>
      </c>
      <c r="E122" s="6" t="s">
        <v>21</v>
      </c>
      <c r="F122" s="5">
        <v>23</v>
      </c>
      <c r="G122" s="6" t="s">
        <v>22</v>
      </c>
      <c r="H122" s="6" t="s">
        <v>27</v>
      </c>
      <c r="I122" s="67" t="s">
        <v>287</v>
      </c>
      <c r="J122" s="5">
        <v>15024796652</v>
      </c>
      <c r="K122" s="6" t="s">
        <v>25</v>
      </c>
      <c r="L122" s="41">
        <v>26</v>
      </c>
      <c r="M122" s="42">
        <f t="shared" si="5"/>
        <v>80</v>
      </c>
      <c r="N122" s="43">
        <v>5.15</v>
      </c>
      <c r="O122" s="42">
        <f t="shared" si="6"/>
        <v>0</v>
      </c>
      <c r="P122" s="44">
        <v>12.8</v>
      </c>
      <c r="Q122" s="42">
        <f t="shared" si="7"/>
        <v>70</v>
      </c>
      <c r="R122" s="46">
        <f t="shared" si="4"/>
        <v>50</v>
      </c>
    </row>
    <row r="123" ht="14.25" spans="1:18">
      <c r="A123" s="60">
        <v>121</v>
      </c>
      <c r="B123" s="5">
        <v>20200330125</v>
      </c>
      <c r="C123" s="6" t="s">
        <v>288</v>
      </c>
      <c r="D123" s="6" t="s">
        <v>100</v>
      </c>
      <c r="E123" s="6" t="s">
        <v>21</v>
      </c>
      <c r="F123" s="5">
        <v>36</v>
      </c>
      <c r="G123" s="6" t="s">
        <v>22</v>
      </c>
      <c r="H123" s="6" t="s">
        <v>27</v>
      </c>
      <c r="I123" s="67" t="s">
        <v>289</v>
      </c>
      <c r="J123" s="5">
        <v>15598210606</v>
      </c>
      <c r="K123" s="6" t="s">
        <v>25</v>
      </c>
      <c r="L123" s="41" t="s">
        <v>84</v>
      </c>
      <c r="M123" s="42">
        <v>0</v>
      </c>
      <c r="N123" s="41" t="s">
        <v>84</v>
      </c>
      <c r="O123" s="42">
        <f t="shared" si="6"/>
        <v>0</v>
      </c>
      <c r="P123" s="41" t="s">
        <v>84</v>
      </c>
      <c r="Q123" s="42">
        <f t="shared" si="7"/>
        <v>0</v>
      </c>
      <c r="R123" s="46">
        <f t="shared" si="4"/>
        <v>0</v>
      </c>
    </row>
    <row r="124" ht="14.25" spans="1:18">
      <c r="A124" s="60">
        <v>122</v>
      </c>
      <c r="B124" s="5">
        <v>20200330126</v>
      </c>
      <c r="C124" s="6" t="s">
        <v>290</v>
      </c>
      <c r="D124" s="6" t="s">
        <v>100</v>
      </c>
      <c r="E124" s="6" t="s">
        <v>21</v>
      </c>
      <c r="F124" s="5">
        <v>19</v>
      </c>
      <c r="G124" s="6" t="s">
        <v>61</v>
      </c>
      <c r="H124" s="6" t="s">
        <v>27</v>
      </c>
      <c r="I124" s="67" t="s">
        <v>291</v>
      </c>
      <c r="J124" s="5">
        <v>17614895034</v>
      </c>
      <c r="K124" s="6" t="s">
        <v>25</v>
      </c>
      <c r="L124" s="41">
        <v>29</v>
      </c>
      <c r="M124" s="42">
        <f t="shared" si="5"/>
        <v>95</v>
      </c>
      <c r="N124" s="43">
        <v>4.19</v>
      </c>
      <c r="O124" s="42">
        <f t="shared" si="6"/>
        <v>75</v>
      </c>
      <c r="P124" s="44">
        <v>10.78</v>
      </c>
      <c r="Q124" s="42">
        <f t="shared" si="7"/>
        <v>100</v>
      </c>
      <c r="R124" s="46">
        <f t="shared" si="4"/>
        <v>90</v>
      </c>
    </row>
    <row r="125" ht="14.25" spans="1:18">
      <c r="A125" s="60">
        <v>123</v>
      </c>
      <c r="B125" s="5">
        <v>20200330127</v>
      </c>
      <c r="C125" s="6" t="s">
        <v>292</v>
      </c>
      <c r="D125" s="6" t="s">
        <v>100</v>
      </c>
      <c r="E125" s="6" t="s">
        <v>21</v>
      </c>
      <c r="F125" s="5">
        <v>25</v>
      </c>
      <c r="G125" s="6" t="s">
        <v>22</v>
      </c>
      <c r="H125" s="6" t="s">
        <v>27</v>
      </c>
      <c r="I125" s="67" t="s">
        <v>293</v>
      </c>
      <c r="J125" s="67" t="s">
        <v>294</v>
      </c>
      <c r="K125" s="6" t="s">
        <v>25</v>
      </c>
      <c r="L125" s="41">
        <v>27</v>
      </c>
      <c r="M125" s="42">
        <f t="shared" si="5"/>
        <v>85</v>
      </c>
      <c r="N125" s="43">
        <v>5.38</v>
      </c>
      <c r="O125" s="42">
        <f t="shared" si="6"/>
        <v>0</v>
      </c>
      <c r="P125" s="44">
        <v>11.51</v>
      </c>
      <c r="Q125" s="42">
        <f t="shared" si="7"/>
        <v>90</v>
      </c>
      <c r="R125" s="46">
        <f t="shared" si="4"/>
        <v>58.3333333333333</v>
      </c>
    </row>
    <row r="126" ht="14.25" spans="1:18">
      <c r="A126" s="60">
        <v>124</v>
      </c>
      <c r="B126" s="5">
        <v>20200330128</v>
      </c>
      <c r="C126" s="6" t="s">
        <v>295</v>
      </c>
      <c r="D126" s="6" t="s">
        <v>100</v>
      </c>
      <c r="E126" s="6" t="s">
        <v>21</v>
      </c>
      <c r="F126" s="5">
        <v>26</v>
      </c>
      <c r="G126" s="6" t="s">
        <v>22</v>
      </c>
      <c r="H126" s="6" t="s">
        <v>27</v>
      </c>
      <c r="I126" s="67" t="s">
        <v>296</v>
      </c>
      <c r="J126" s="5">
        <v>13347160094</v>
      </c>
      <c r="K126" s="6" t="s">
        <v>25</v>
      </c>
      <c r="L126" s="41">
        <v>34</v>
      </c>
      <c r="M126" s="42">
        <f t="shared" si="5"/>
        <v>100</v>
      </c>
      <c r="N126" s="43">
        <v>4.06</v>
      </c>
      <c r="O126" s="42">
        <f t="shared" si="6"/>
        <v>85</v>
      </c>
      <c r="P126" s="44">
        <v>11.26</v>
      </c>
      <c r="Q126" s="42">
        <f t="shared" si="7"/>
        <v>95</v>
      </c>
      <c r="R126" s="46">
        <f t="shared" si="4"/>
        <v>93.3333333333333</v>
      </c>
    </row>
    <row r="127" ht="14.25" spans="1:18">
      <c r="A127" s="60">
        <v>125</v>
      </c>
      <c r="B127" s="5">
        <v>20200330129</v>
      </c>
      <c r="C127" s="6" t="s">
        <v>297</v>
      </c>
      <c r="D127" s="6" t="s">
        <v>100</v>
      </c>
      <c r="E127" s="6" t="s">
        <v>21</v>
      </c>
      <c r="F127" s="5">
        <v>18</v>
      </c>
      <c r="G127" s="6" t="s">
        <v>22</v>
      </c>
      <c r="H127" s="6" t="s">
        <v>37</v>
      </c>
      <c r="I127" s="67" t="s">
        <v>298</v>
      </c>
      <c r="J127" s="5">
        <v>15648125521</v>
      </c>
      <c r="K127" s="6" t="s">
        <v>25</v>
      </c>
      <c r="L127" s="41">
        <v>21</v>
      </c>
      <c r="M127" s="42">
        <f t="shared" si="5"/>
        <v>55</v>
      </c>
      <c r="N127" s="43">
        <v>5.3</v>
      </c>
      <c r="O127" s="42">
        <f t="shared" si="6"/>
        <v>0</v>
      </c>
      <c r="P127" s="44">
        <v>12.23</v>
      </c>
      <c r="Q127" s="42">
        <f t="shared" si="7"/>
        <v>75</v>
      </c>
      <c r="R127" s="46">
        <f t="shared" si="4"/>
        <v>43.3333333333333</v>
      </c>
    </row>
    <row r="128" ht="14.25" spans="1:18">
      <c r="A128" s="60">
        <v>126</v>
      </c>
      <c r="B128" s="5">
        <v>20200330130</v>
      </c>
      <c r="C128" s="6" t="s">
        <v>299</v>
      </c>
      <c r="D128" s="6" t="s">
        <v>100</v>
      </c>
      <c r="E128" s="6" t="s">
        <v>21</v>
      </c>
      <c r="F128" s="5">
        <v>29</v>
      </c>
      <c r="G128" s="6" t="s">
        <v>22</v>
      </c>
      <c r="H128" s="6" t="s">
        <v>37</v>
      </c>
      <c r="I128" s="67" t="s">
        <v>300</v>
      </c>
      <c r="J128" s="5">
        <v>15934918714</v>
      </c>
      <c r="K128" s="6" t="s">
        <v>25</v>
      </c>
      <c r="L128" s="41">
        <v>33</v>
      </c>
      <c r="M128" s="42">
        <f t="shared" si="5"/>
        <v>100</v>
      </c>
      <c r="N128" s="43">
        <v>5.02</v>
      </c>
      <c r="O128" s="42">
        <f t="shared" si="6"/>
        <v>30</v>
      </c>
      <c r="P128" s="44">
        <v>11.02</v>
      </c>
      <c r="Q128" s="42">
        <f t="shared" si="7"/>
        <v>95</v>
      </c>
      <c r="R128" s="46">
        <f t="shared" si="4"/>
        <v>75</v>
      </c>
    </row>
    <row r="129" ht="14.25" spans="1:18">
      <c r="A129" s="60">
        <v>127</v>
      </c>
      <c r="B129" s="5">
        <v>20200330131</v>
      </c>
      <c r="C129" s="6" t="s">
        <v>301</v>
      </c>
      <c r="D129" s="6" t="s">
        <v>100</v>
      </c>
      <c r="E129" s="6" t="s">
        <v>21</v>
      </c>
      <c r="F129" s="5">
        <v>22</v>
      </c>
      <c r="G129" s="6" t="s">
        <v>22</v>
      </c>
      <c r="H129" s="6" t="s">
        <v>27</v>
      </c>
      <c r="I129" s="67" t="s">
        <v>302</v>
      </c>
      <c r="J129" s="5">
        <v>18347946302</v>
      </c>
      <c r="K129" s="6" t="s">
        <v>25</v>
      </c>
      <c r="L129" s="41">
        <v>20</v>
      </c>
      <c r="M129" s="42">
        <f t="shared" si="5"/>
        <v>50</v>
      </c>
      <c r="N129" s="43">
        <v>5.05</v>
      </c>
      <c r="O129" s="42">
        <f t="shared" si="6"/>
        <v>30</v>
      </c>
      <c r="P129" s="44">
        <v>11.4</v>
      </c>
      <c r="Q129" s="42">
        <f t="shared" si="7"/>
        <v>90</v>
      </c>
      <c r="R129" s="46">
        <f t="shared" si="4"/>
        <v>56.6666666666667</v>
      </c>
    </row>
    <row r="130" ht="14.25" spans="1:18">
      <c r="A130" s="60">
        <v>128</v>
      </c>
      <c r="B130" s="5">
        <v>20200330132</v>
      </c>
      <c r="C130" s="6" t="s">
        <v>303</v>
      </c>
      <c r="D130" s="6" t="s">
        <v>100</v>
      </c>
      <c r="E130" s="6" t="s">
        <v>21</v>
      </c>
      <c r="F130" s="5">
        <v>25</v>
      </c>
      <c r="G130" s="6" t="s">
        <v>22</v>
      </c>
      <c r="H130" s="6" t="s">
        <v>27</v>
      </c>
      <c r="I130" s="5" t="s">
        <v>304</v>
      </c>
      <c r="J130" s="5">
        <v>13474713583</v>
      </c>
      <c r="K130" s="6" t="s">
        <v>25</v>
      </c>
      <c r="L130" s="41">
        <v>32</v>
      </c>
      <c r="M130" s="42">
        <f t="shared" si="5"/>
        <v>100</v>
      </c>
      <c r="N130" s="43">
        <v>4.09</v>
      </c>
      <c r="O130" s="42">
        <f t="shared" si="6"/>
        <v>85</v>
      </c>
      <c r="P130" s="44">
        <v>10.48</v>
      </c>
      <c r="Q130" s="42">
        <f t="shared" si="7"/>
        <v>100</v>
      </c>
      <c r="R130" s="46">
        <f t="shared" si="4"/>
        <v>95</v>
      </c>
    </row>
    <row r="131" ht="14.25" spans="1:18">
      <c r="A131" s="60">
        <v>129</v>
      </c>
      <c r="B131" s="5">
        <v>20200330133</v>
      </c>
      <c r="C131" s="6" t="s">
        <v>305</v>
      </c>
      <c r="D131" s="6" t="s">
        <v>100</v>
      </c>
      <c r="E131" s="6" t="s">
        <v>21</v>
      </c>
      <c r="F131" s="5">
        <v>28</v>
      </c>
      <c r="G131" s="6" t="s">
        <v>22</v>
      </c>
      <c r="H131" s="6" t="s">
        <v>27</v>
      </c>
      <c r="I131" s="67" t="s">
        <v>306</v>
      </c>
      <c r="J131" s="5">
        <v>13240871888</v>
      </c>
      <c r="K131" s="6" t="s">
        <v>49</v>
      </c>
      <c r="L131" s="41">
        <v>42</v>
      </c>
      <c r="M131" s="42">
        <f t="shared" si="5"/>
        <v>100</v>
      </c>
      <c r="N131" s="43">
        <v>4.38</v>
      </c>
      <c r="O131" s="42">
        <f t="shared" si="6"/>
        <v>55</v>
      </c>
      <c r="P131" s="44">
        <v>10.7</v>
      </c>
      <c r="Q131" s="42">
        <f t="shared" si="7"/>
        <v>100</v>
      </c>
      <c r="R131" s="46">
        <f t="shared" si="4"/>
        <v>85</v>
      </c>
    </row>
    <row r="132" ht="14.25" spans="1:18">
      <c r="A132" s="60">
        <v>130</v>
      </c>
      <c r="B132" s="5">
        <v>20200330134</v>
      </c>
      <c r="C132" s="6" t="s">
        <v>307</v>
      </c>
      <c r="D132" s="6" t="s">
        <v>100</v>
      </c>
      <c r="E132" s="6" t="s">
        <v>21</v>
      </c>
      <c r="F132" s="5">
        <v>24</v>
      </c>
      <c r="G132" s="6" t="s">
        <v>22</v>
      </c>
      <c r="H132" s="6" t="s">
        <v>23</v>
      </c>
      <c r="I132" s="67" t="s">
        <v>308</v>
      </c>
      <c r="J132" s="5">
        <v>19975646990</v>
      </c>
      <c r="K132" s="6" t="s">
        <v>309</v>
      </c>
      <c r="L132" s="41">
        <v>32</v>
      </c>
      <c r="M132" s="42">
        <f t="shared" si="5"/>
        <v>100</v>
      </c>
      <c r="N132" s="43">
        <v>3.53</v>
      </c>
      <c r="O132" s="42">
        <f t="shared" si="6"/>
        <v>100</v>
      </c>
      <c r="P132" s="44">
        <v>11.37</v>
      </c>
      <c r="Q132" s="42">
        <f t="shared" si="7"/>
        <v>90</v>
      </c>
      <c r="R132" s="46">
        <f t="shared" ref="R132:R181" si="8">(M132+O132+Q132)/3</f>
        <v>96.6666666666667</v>
      </c>
    </row>
    <row r="133" ht="14.25" spans="1:18">
      <c r="A133" s="60">
        <v>131</v>
      </c>
      <c r="B133" s="5">
        <v>20200330135</v>
      </c>
      <c r="C133" s="6" t="s">
        <v>310</v>
      </c>
      <c r="D133" s="6" t="s">
        <v>100</v>
      </c>
      <c r="E133" s="6" t="s">
        <v>21</v>
      </c>
      <c r="F133" s="5">
        <v>23</v>
      </c>
      <c r="G133" s="6" t="s">
        <v>22</v>
      </c>
      <c r="H133" s="6" t="s">
        <v>23</v>
      </c>
      <c r="I133" s="67" t="s">
        <v>311</v>
      </c>
      <c r="J133" s="5">
        <v>13015012518</v>
      </c>
      <c r="K133" s="6" t="s">
        <v>25</v>
      </c>
      <c r="L133" s="41">
        <v>31</v>
      </c>
      <c r="M133" s="42">
        <f t="shared" ref="M133:M181" si="9">IF(L133&gt;=30,100,IF(L133&gt;=29,95,IF(L133&gt;=28,90,IF(L133&gt;=27,85,IF(L133&gt;=26,80,IF(L133&gt;=25,75,IF(L133&gt;=24,70,IF(L133&gt;=23,65,IF(L133&gt;=22,60,IF(L133&gt;=21,55,IF(L133&gt;=20,50,IF(L133&gt;=19,45,IF(L133&gt;=17,40,IF(L133&gt;=15,35,IF(L133&gt;=13,30,IF(L133&gt;=11,25,0))))))))))))))))</f>
        <v>100</v>
      </c>
      <c r="N133" s="43">
        <v>4.46</v>
      </c>
      <c r="O133" s="42">
        <f t="shared" ref="O133:O181" si="10">IF(N133&lt;=3.55,100,IF(N133&lt;=4,95,IF(N133&lt;=4.05,90,IF(N133&lt;=4.1,85,IF(N133&lt;=4.15,80,IF(N133&lt;=4.2,75,IF(N133&lt;=4.25,70,IF(N133&lt;=4.3,65,IF(N133&lt;=4.35,60,IF(N133&lt;=4.4,55,IF(N133&lt;=4.45,50,IF(N133&lt;=4.5,45,IF(N133&lt;=4.55,40,IF(N133&lt;=5,35,IF(N133&lt;=5.05,30,IF(N133&lt;=5.1,25,0))))))))))))))))</f>
        <v>45</v>
      </c>
      <c r="P133" s="44">
        <v>10.13</v>
      </c>
      <c r="Q133" s="42">
        <f t="shared" ref="Q133:Q181" si="11">IF(P133&lt;=11,100,IF(P133&lt;=11.3,95,IF(P133&lt;=11.6,90,IF(P133&lt;=11.9,85,IF(P133&lt;=12.2,80,IF(P133&lt;=12.5,75,IF(P133&lt;=12.8,70,IF(P133&lt;=13.1,65,IF(P133&lt;=13.4,60,IF(P133&lt;=13.7,55,IF(P133&lt;=14,50,IF(P133&lt;=14.3,45,IF(P133&lt;=14.6,40,IF(P133&lt;=14.9,35,IF(P133&lt;=15.2,30,IF(P133&lt;=15.5,25,0))))))))))))))))</f>
        <v>100</v>
      </c>
      <c r="R133" s="46">
        <f t="shared" si="8"/>
        <v>81.6666666666667</v>
      </c>
    </row>
    <row r="134" ht="14.25" spans="1:18">
      <c r="A134" s="60">
        <v>132</v>
      </c>
      <c r="B134" s="5">
        <v>20200330136</v>
      </c>
      <c r="C134" s="6" t="s">
        <v>312</v>
      </c>
      <c r="D134" s="6" t="s">
        <v>100</v>
      </c>
      <c r="E134" s="6" t="s">
        <v>21</v>
      </c>
      <c r="F134" s="5">
        <v>28</v>
      </c>
      <c r="G134" s="6" t="s">
        <v>22</v>
      </c>
      <c r="H134" s="6" t="s">
        <v>27</v>
      </c>
      <c r="I134" s="67" t="s">
        <v>313</v>
      </c>
      <c r="J134" s="5">
        <v>15248066442</v>
      </c>
      <c r="K134" s="6" t="s">
        <v>49</v>
      </c>
      <c r="L134" s="41">
        <v>16</v>
      </c>
      <c r="M134" s="42">
        <f t="shared" si="9"/>
        <v>35</v>
      </c>
      <c r="N134" s="43">
        <v>4.23</v>
      </c>
      <c r="O134" s="42">
        <f t="shared" si="10"/>
        <v>70</v>
      </c>
      <c r="P134" s="44">
        <v>11.89</v>
      </c>
      <c r="Q134" s="42">
        <f t="shared" si="11"/>
        <v>85</v>
      </c>
      <c r="R134" s="46">
        <f t="shared" si="8"/>
        <v>63.3333333333333</v>
      </c>
    </row>
    <row r="135" ht="14.25" spans="1:18">
      <c r="A135" s="60">
        <v>133</v>
      </c>
      <c r="B135" s="5">
        <v>20200330137</v>
      </c>
      <c r="C135" s="6" t="s">
        <v>314</v>
      </c>
      <c r="D135" s="6" t="s">
        <v>100</v>
      </c>
      <c r="E135" s="6" t="s">
        <v>21</v>
      </c>
      <c r="F135" s="5">
        <v>26</v>
      </c>
      <c r="G135" s="6" t="s">
        <v>22</v>
      </c>
      <c r="H135" s="6" t="s">
        <v>37</v>
      </c>
      <c r="I135" s="67" t="s">
        <v>315</v>
      </c>
      <c r="J135" s="5">
        <v>13074737974</v>
      </c>
      <c r="K135" s="6" t="s">
        <v>25</v>
      </c>
      <c r="L135" s="41">
        <v>30</v>
      </c>
      <c r="M135" s="42">
        <f t="shared" si="9"/>
        <v>100</v>
      </c>
      <c r="N135" s="43">
        <v>6.36</v>
      </c>
      <c r="O135" s="42">
        <f t="shared" si="10"/>
        <v>0</v>
      </c>
      <c r="P135" s="44">
        <v>11.55</v>
      </c>
      <c r="Q135" s="42">
        <f t="shared" si="11"/>
        <v>90</v>
      </c>
      <c r="R135" s="46">
        <f t="shared" si="8"/>
        <v>63.3333333333333</v>
      </c>
    </row>
    <row r="136" ht="14.25" spans="1:18">
      <c r="A136" s="60">
        <v>134</v>
      </c>
      <c r="B136" s="5">
        <v>20200330138</v>
      </c>
      <c r="C136" s="6" t="s">
        <v>211</v>
      </c>
      <c r="D136" s="6" t="s">
        <v>100</v>
      </c>
      <c r="E136" s="6" t="s">
        <v>21</v>
      </c>
      <c r="F136" s="5">
        <v>33</v>
      </c>
      <c r="G136" s="6" t="s">
        <v>61</v>
      </c>
      <c r="H136" s="6" t="s">
        <v>23</v>
      </c>
      <c r="I136" s="67" t="s">
        <v>316</v>
      </c>
      <c r="J136" s="5">
        <v>13474704986</v>
      </c>
      <c r="K136" s="6" t="s">
        <v>317</v>
      </c>
      <c r="L136" s="41">
        <v>18</v>
      </c>
      <c r="M136" s="42">
        <f t="shared" si="9"/>
        <v>40</v>
      </c>
      <c r="N136" s="43">
        <v>6.36</v>
      </c>
      <c r="O136" s="42">
        <f t="shared" si="10"/>
        <v>0</v>
      </c>
      <c r="P136" s="44">
        <v>11.81</v>
      </c>
      <c r="Q136" s="42">
        <f t="shared" si="11"/>
        <v>85</v>
      </c>
      <c r="R136" s="46">
        <f t="shared" si="8"/>
        <v>41.6666666666667</v>
      </c>
    </row>
    <row r="137" ht="14.25" spans="1:18">
      <c r="A137" s="60">
        <v>135</v>
      </c>
      <c r="B137" s="5">
        <v>20200330139</v>
      </c>
      <c r="C137" s="6" t="s">
        <v>318</v>
      </c>
      <c r="D137" s="6" t="s">
        <v>100</v>
      </c>
      <c r="E137" s="6" t="s">
        <v>21</v>
      </c>
      <c r="F137" s="5">
        <v>22</v>
      </c>
      <c r="G137" s="6" t="s">
        <v>22</v>
      </c>
      <c r="H137" s="6" t="s">
        <v>64</v>
      </c>
      <c r="I137" s="67" t="s">
        <v>319</v>
      </c>
      <c r="J137" s="5">
        <v>15754876711</v>
      </c>
      <c r="K137" s="6" t="s">
        <v>25</v>
      </c>
      <c r="L137" s="41">
        <v>11</v>
      </c>
      <c r="M137" s="42">
        <f t="shared" si="9"/>
        <v>25</v>
      </c>
      <c r="N137" s="43">
        <v>5.01</v>
      </c>
      <c r="O137" s="42">
        <f t="shared" si="10"/>
        <v>30</v>
      </c>
      <c r="P137" s="44">
        <v>12.15</v>
      </c>
      <c r="Q137" s="42">
        <f t="shared" si="11"/>
        <v>80</v>
      </c>
      <c r="R137" s="46">
        <f t="shared" si="8"/>
        <v>45</v>
      </c>
    </row>
    <row r="138" ht="14.25" spans="1:18">
      <c r="A138" s="60">
        <v>136</v>
      </c>
      <c r="B138" s="5">
        <v>20200330140</v>
      </c>
      <c r="C138" s="6" t="s">
        <v>320</v>
      </c>
      <c r="D138" s="6" t="s">
        <v>100</v>
      </c>
      <c r="E138" s="6" t="s">
        <v>21</v>
      </c>
      <c r="F138" s="5">
        <v>30</v>
      </c>
      <c r="G138" s="6" t="s">
        <v>22</v>
      </c>
      <c r="H138" s="6" t="s">
        <v>27</v>
      </c>
      <c r="I138" s="67" t="s">
        <v>321</v>
      </c>
      <c r="J138" s="5">
        <v>15247164131</v>
      </c>
      <c r="K138" s="6" t="s">
        <v>25</v>
      </c>
      <c r="L138" s="41">
        <v>38</v>
      </c>
      <c r="M138" s="42">
        <f t="shared" si="9"/>
        <v>100</v>
      </c>
      <c r="N138" s="43">
        <v>3.46</v>
      </c>
      <c r="O138" s="42">
        <f t="shared" si="10"/>
        <v>100</v>
      </c>
      <c r="P138" s="44">
        <v>10.27</v>
      </c>
      <c r="Q138" s="42">
        <f t="shared" si="11"/>
        <v>100</v>
      </c>
      <c r="R138" s="46">
        <f t="shared" si="8"/>
        <v>100</v>
      </c>
    </row>
    <row r="139" ht="14.25" spans="1:18">
      <c r="A139" s="60">
        <v>137</v>
      </c>
      <c r="B139" s="5">
        <v>20200330141</v>
      </c>
      <c r="C139" s="6" t="s">
        <v>322</v>
      </c>
      <c r="D139" s="6" t="s">
        <v>100</v>
      </c>
      <c r="E139" s="6" t="s">
        <v>21</v>
      </c>
      <c r="F139" s="5">
        <v>39</v>
      </c>
      <c r="G139" s="6" t="s">
        <v>22</v>
      </c>
      <c r="H139" s="6" t="s">
        <v>23</v>
      </c>
      <c r="I139" s="67" t="s">
        <v>323</v>
      </c>
      <c r="J139" s="5">
        <v>15848173080</v>
      </c>
      <c r="K139" s="6" t="s">
        <v>25</v>
      </c>
      <c r="L139" s="41">
        <v>22</v>
      </c>
      <c r="M139" s="42">
        <f t="shared" si="9"/>
        <v>60</v>
      </c>
      <c r="N139" s="43">
        <v>4.45</v>
      </c>
      <c r="O139" s="42">
        <f t="shared" si="10"/>
        <v>50</v>
      </c>
      <c r="P139" s="44">
        <v>11.86</v>
      </c>
      <c r="Q139" s="42">
        <f t="shared" si="11"/>
        <v>85</v>
      </c>
      <c r="R139" s="46">
        <f t="shared" si="8"/>
        <v>65</v>
      </c>
    </row>
    <row r="140" ht="14.25" spans="1:18">
      <c r="A140" s="60">
        <v>138</v>
      </c>
      <c r="B140" s="5">
        <v>20200330142</v>
      </c>
      <c r="C140" s="6" t="s">
        <v>324</v>
      </c>
      <c r="D140" s="6" t="s">
        <v>100</v>
      </c>
      <c r="E140" s="6" t="s">
        <v>21</v>
      </c>
      <c r="F140" s="5">
        <v>25</v>
      </c>
      <c r="G140" s="6" t="s">
        <v>22</v>
      </c>
      <c r="H140" s="6" t="s">
        <v>27</v>
      </c>
      <c r="I140" s="67" t="s">
        <v>325</v>
      </c>
      <c r="J140" s="5">
        <v>15647220632</v>
      </c>
      <c r="K140" s="6" t="s">
        <v>25</v>
      </c>
      <c r="L140" s="41">
        <v>24</v>
      </c>
      <c r="M140" s="42">
        <f t="shared" si="9"/>
        <v>70</v>
      </c>
      <c r="N140" s="43">
        <v>6.35</v>
      </c>
      <c r="O140" s="42">
        <f t="shared" si="10"/>
        <v>0</v>
      </c>
      <c r="P140" s="44">
        <v>11.77</v>
      </c>
      <c r="Q140" s="42">
        <f t="shared" si="11"/>
        <v>85</v>
      </c>
      <c r="R140" s="46">
        <f t="shared" si="8"/>
        <v>51.6666666666667</v>
      </c>
    </row>
    <row r="141" ht="14.25" spans="1:18">
      <c r="A141" s="60">
        <v>139</v>
      </c>
      <c r="B141" s="5">
        <v>20200330143</v>
      </c>
      <c r="C141" s="6" t="s">
        <v>326</v>
      </c>
      <c r="D141" s="6" t="s">
        <v>100</v>
      </c>
      <c r="E141" s="6" t="s">
        <v>21</v>
      </c>
      <c r="F141" s="5">
        <v>31</v>
      </c>
      <c r="G141" s="6" t="s">
        <v>22</v>
      </c>
      <c r="H141" s="6" t="s">
        <v>27</v>
      </c>
      <c r="I141" s="67" t="s">
        <v>327</v>
      </c>
      <c r="J141" s="5">
        <v>15754921805</v>
      </c>
      <c r="K141" s="6" t="s">
        <v>49</v>
      </c>
      <c r="L141" s="41">
        <v>31</v>
      </c>
      <c r="M141" s="42">
        <f t="shared" si="9"/>
        <v>100</v>
      </c>
      <c r="N141" s="43">
        <v>4.4</v>
      </c>
      <c r="O141" s="42">
        <f t="shared" si="10"/>
        <v>55</v>
      </c>
      <c r="P141" s="44">
        <v>11.38</v>
      </c>
      <c r="Q141" s="42">
        <f t="shared" si="11"/>
        <v>90</v>
      </c>
      <c r="R141" s="46">
        <f t="shared" si="8"/>
        <v>81.6666666666667</v>
      </c>
    </row>
    <row r="142" ht="14.25" spans="1:18">
      <c r="A142" s="60">
        <v>140</v>
      </c>
      <c r="B142" s="5">
        <v>20200330144</v>
      </c>
      <c r="C142" s="6" t="s">
        <v>328</v>
      </c>
      <c r="D142" s="6" t="s">
        <v>100</v>
      </c>
      <c r="E142" s="6" t="s">
        <v>21</v>
      </c>
      <c r="F142" s="5">
        <v>22</v>
      </c>
      <c r="G142" s="6" t="s">
        <v>22</v>
      </c>
      <c r="H142" s="6" t="s">
        <v>23</v>
      </c>
      <c r="I142" s="67" t="s">
        <v>329</v>
      </c>
      <c r="J142" s="5">
        <v>13484710500</v>
      </c>
      <c r="K142" s="6" t="s">
        <v>49</v>
      </c>
      <c r="L142" s="41">
        <v>18</v>
      </c>
      <c r="M142" s="42">
        <f t="shared" si="9"/>
        <v>40</v>
      </c>
      <c r="N142" s="43">
        <v>5.57</v>
      </c>
      <c r="O142" s="42">
        <f t="shared" si="10"/>
        <v>0</v>
      </c>
      <c r="P142" s="44">
        <v>11.86</v>
      </c>
      <c r="Q142" s="42">
        <f t="shared" si="11"/>
        <v>85</v>
      </c>
      <c r="R142" s="46">
        <f t="shared" si="8"/>
        <v>41.6666666666667</v>
      </c>
    </row>
    <row r="143" ht="14.25" spans="1:18">
      <c r="A143" s="60">
        <v>141</v>
      </c>
      <c r="B143" s="5">
        <v>20200330145</v>
      </c>
      <c r="C143" s="6" t="s">
        <v>330</v>
      </c>
      <c r="D143" s="6" t="s">
        <v>100</v>
      </c>
      <c r="E143" s="6" t="s">
        <v>21</v>
      </c>
      <c r="F143" s="5">
        <v>22</v>
      </c>
      <c r="G143" s="6" t="s">
        <v>22</v>
      </c>
      <c r="H143" s="6" t="s">
        <v>64</v>
      </c>
      <c r="I143" s="67" t="s">
        <v>331</v>
      </c>
      <c r="J143" s="5">
        <v>17611780803</v>
      </c>
      <c r="K143" s="6" t="s">
        <v>29</v>
      </c>
      <c r="L143" s="41">
        <v>32</v>
      </c>
      <c r="M143" s="42">
        <f t="shared" si="9"/>
        <v>100</v>
      </c>
      <c r="N143" s="43">
        <v>4.48</v>
      </c>
      <c r="O143" s="42">
        <f t="shared" si="10"/>
        <v>45</v>
      </c>
      <c r="P143" s="44">
        <v>10.8</v>
      </c>
      <c r="Q143" s="42">
        <f t="shared" si="11"/>
        <v>100</v>
      </c>
      <c r="R143" s="46">
        <f t="shared" si="8"/>
        <v>81.6666666666667</v>
      </c>
    </row>
    <row r="144" ht="14.25" spans="1:18">
      <c r="A144" s="60">
        <v>142</v>
      </c>
      <c r="B144" s="5">
        <v>20200330146</v>
      </c>
      <c r="C144" s="6" t="s">
        <v>332</v>
      </c>
      <c r="D144" s="6" t="s">
        <v>100</v>
      </c>
      <c r="E144" s="6" t="s">
        <v>21</v>
      </c>
      <c r="F144" s="5">
        <v>23</v>
      </c>
      <c r="G144" s="6" t="s">
        <v>22</v>
      </c>
      <c r="H144" s="6" t="s">
        <v>27</v>
      </c>
      <c r="I144" s="67" t="s">
        <v>333</v>
      </c>
      <c r="J144" s="5">
        <v>15034773395</v>
      </c>
      <c r="K144" s="6" t="s">
        <v>25</v>
      </c>
      <c r="L144" s="41">
        <v>27</v>
      </c>
      <c r="M144" s="42">
        <f t="shared" si="9"/>
        <v>85</v>
      </c>
      <c r="N144" s="43">
        <v>4.02</v>
      </c>
      <c r="O144" s="42">
        <f t="shared" si="10"/>
        <v>90</v>
      </c>
      <c r="P144" s="44">
        <v>11.14</v>
      </c>
      <c r="Q144" s="42">
        <f t="shared" si="11"/>
        <v>95</v>
      </c>
      <c r="R144" s="46">
        <f t="shared" si="8"/>
        <v>90</v>
      </c>
    </row>
    <row r="145" ht="14.25" spans="1:18">
      <c r="A145" s="60">
        <v>143</v>
      </c>
      <c r="B145" s="5">
        <v>20200330147</v>
      </c>
      <c r="C145" s="6" t="s">
        <v>334</v>
      </c>
      <c r="D145" s="6" t="s">
        <v>100</v>
      </c>
      <c r="E145" s="6" t="s">
        <v>21</v>
      </c>
      <c r="F145" s="5">
        <v>22</v>
      </c>
      <c r="G145" s="6" t="s">
        <v>22</v>
      </c>
      <c r="H145" s="6" t="s">
        <v>37</v>
      </c>
      <c r="I145" s="67" t="s">
        <v>335</v>
      </c>
      <c r="J145" s="5">
        <v>18548135838</v>
      </c>
      <c r="K145" s="6" t="s">
        <v>25</v>
      </c>
      <c r="L145" s="41">
        <v>30</v>
      </c>
      <c r="M145" s="42">
        <f t="shared" si="9"/>
        <v>100</v>
      </c>
      <c r="N145" s="43">
        <v>5.22</v>
      </c>
      <c r="O145" s="42">
        <f t="shared" si="10"/>
        <v>0</v>
      </c>
      <c r="P145" s="44">
        <v>10.93</v>
      </c>
      <c r="Q145" s="42">
        <f t="shared" si="11"/>
        <v>100</v>
      </c>
      <c r="R145" s="46">
        <f t="shared" si="8"/>
        <v>66.6666666666667</v>
      </c>
    </row>
    <row r="146" ht="14.25" spans="1:18">
      <c r="A146" s="60">
        <v>144</v>
      </c>
      <c r="B146" s="5">
        <v>20200330148</v>
      </c>
      <c r="C146" s="6" t="s">
        <v>148</v>
      </c>
      <c r="D146" s="6" t="s">
        <v>100</v>
      </c>
      <c r="E146" s="6" t="s">
        <v>21</v>
      </c>
      <c r="F146" s="5">
        <v>25</v>
      </c>
      <c r="G146" s="6" t="s">
        <v>61</v>
      </c>
      <c r="H146" s="6" t="s">
        <v>27</v>
      </c>
      <c r="I146" s="67" t="s">
        <v>336</v>
      </c>
      <c r="J146" s="5">
        <v>15248041900</v>
      </c>
      <c r="K146" s="6" t="s">
        <v>25</v>
      </c>
      <c r="L146" s="41">
        <v>20</v>
      </c>
      <c r="M146" s="42">
        <f t="shared" si="9"/>
        <v>50</v>
      </c>
      <c r="N146" s="43">
        <v>5.16</v>
      </c>
      <c r="O146" s="42">
        <f t="shared" si="10"/>
        <v>0</v>
      </c>
      <c r="P146" s="44">
        <v>11.85</v>
      </c>
      <c r="Q146" s="42">
        <f t="shared" si="11"/>
        <v>85</v>
      </c>
      <c r="R146" s="46">
        <f t="shared" si="8"/>
        <v>45</v>
      </c>
    </row>
    <row r="147" ht="14.25" spans="1:18">
      <c r="A147" s="60">
        <v>145</v>
      </c>
      <c r="B147" s="5">
        <v>20200330149</v>
      </c>
      <c r="C147" s="6" t="s">
        <v>337</v>
      </c>
      <c r="D147" s="6" t="s">
        <v>100</v>
      </c>
      <c r="E147" s="6" t="s">
        <v>21</v>
      </c>
      <c r="F147" s="5">
        <v>23</v>
      </c>
      <c r="G147" s="6" t="s">
        <v>22</v>
      </c>
      <c r="H147" s="6" t="s">
        <v>27</v>
      </c>
      <c r="I147" s="67" t="s">
        <v>338</v>
      </c>
      <c r="J147" s="5">
        <v>15326094945</v>
      </c>
      <c r="K147" s="6" t="s">
        <v>29</v>
      </c>
      <c r="L147" s="41">
        <v>37</v>
      </c>
      <c r="M147" s="42">
        <f t="shared" si="9"/>
        <v>100</v>
      </c>
      <c r="N147" s="43">
        <v>4.04</v>
      </c>
      <c r="O147" s="42">
        <f t="shared" si="10"/>
        <v>90</v>
      </c>
      <c r="P147" s="44">
        <v>10.26</v>
      </c>
      <c r="Q147" s="42">
        <f t="shared" si="11"/>
        <v>100</v>
      </c>
      <c r="R147" s="46">
        <f t="shared" si="8"/>
        <v>96.6666666666667</v>
      </c>
    </row>
    <row r="148" ht="14.25" spans="1:18">
      <c r="A148" s="60">
        <v>146</v>
      </c>
      <c r="B148" s="5">
        <v>20200330150</v>
      </c>
      <c r="C148" s="6" t="s">
        <v>339</v>
      </c>
      <c r="D148" s="6" t="s">
        <v>100</v>
      </c>
      <c r="E148" s="6" t="s">
        <v>21</v>
      </c>
      <c r="F148" s="5">
        <v>31</v>
      </c>
      <c r="G148" s="6" t="s">
        <v>61</v>
      </c>
      <c r="H148" s="6" t="s">
        <v>136</v>
      </c>
      <c r="I148" s="67" t="s">
        <v>340</v>
      </c>
      <c r="J148" s="5">
        <v>15648110999</v>
      </c>
      <c r="K148" s="6" t="s">
        <v>25</v>
      </c>
      <c r="L148" s="41">
        <v>30</v>
      </c>
      <c r="M148" s="42">
        <f t="shared" si="9"/>
        <v>100</v>
      </c>
      <c r="N148" s="43">
        <v>6.12</v>
      </c>
      <c r="O148" s="42">
        <f t="shared" si="10"/>
        <v>0</v>
      </c>
      <c r="P148" s="44">
        <v>11.82</v>
      </c>
      <c r="Q148" s="42">
        <f t="shared" si="11"/>
        <v>85</v>
      </c>
      <c r="R148" s="46">
        <f t="shared" si="8"/>
        <v>61.6666666666667</v>
      </c>
    </row>
    <row r="149" ht="14.25" spans="1:18">
      <c r="A149" s="60">
        <v>147</v>
      </c>
      <c r="B149" s="5">
        <v>20200330151</v>
      </c>
      <c r="C149" s="6" t="s">
        <v>341</v>
      </c>
      <c r="D149" s="6" t="s">
        <v>100</v>
      </c>
      <c r="E149" s="6" t="s">
        <v>21</v>
      </c>
      <c r="F149" s="5">
        <v>25</v>
      </c>
      <c r="G149" s="6" t="s">
        <v>61</v>
      </c>
      <c r="H149" s="6" t="s">
        <v>27</v>
      </c>
      <c r="I149" s="67" t="s">
        <v>342</v>
      </c>
      <c r="J149" s="5">
        <v>17647306040</v>
      </c>
      <c r="K149" s="6" t="s">
        <v>25</v>
      </c>
      <c r="L149" s="41">
        <v>40</v>
      </c>
      <c r="M149" s="42">
        <f t="shared" si="9"/>
        <v>100</v>
      </c>
      <c r="N149" s="43">
        <v>5.31</v>
      </c>
      <c r="O149" s="42">
        <f t="shared" si="10"/>
        <v>0</v>
      </c>
      <c r="P149" s="44">
        <v>10.9</v>
      </c>
      <c r="Q149" s="42">
        <f t="shared" si="11"/>
        <v>100</v>
      </c>
      <c r="R149" s="46">
        <f t="shared" si="8"/>
        <v>66.6666666666667</v>
      </c>
    </row>
    <row r="150" ht="14.25" spans="1:18">
      <c r="A150" s="60">
        <v>148</v>
      </c>
      <c r="B150" s="5">
        <v>20200330152</v>
      </c>
      <c r="C150" s="6" t="s">
        <v>343</v>
      </c>
      <c r="D150" s="6" t="s">
        <v>100</v>
      </c>
      <c r="E150" s="6" t="s">
        <v>21</v>
      </c>
      <c r="F150" s="5">
        <v>33</v>
      </c>
      <c r="G150" s="6" t="s">
        <v>22</v>
      </c>
      <c r="H150" s="6" t="s">
        <v>64</v>
      </c>
      <c r="I150" s="67" t="s">
        <v>344</v>
      </c>
      <c r="J150" s="5">
        <v>13674838884</v>
      </c>
      <c r="K150" s="6" t="s">
        <v>25</v>
      </c>
      <c r="L150" s="41">
        <v>11</v>
      </c>
      <c r="M150" s="42">
        <f t="shared" si="9"/>
        <v>25</v>
      </c>
      <c r="N150" s="43">
        <v>6.16</v>
      </c>
      <c r="O150" s="42">
        <f t="shared" si="10"/>
        <v>0</v>
      </c>
      <c r="P150" s="44">
        <v>12.23</v>
      </c>
      <c r="Q150" s="42">
        <f t="shared" si="11"/>
        <v>75</v>
      </c>
      <c r="R150" s="46">
        <f t="shared" si="8"/>
        <v>33.3333333333333</v>
      </c>
    </row>
    <row r="151" ht="14.25" spans="1:18">
      <c r="A151" s="60">
        <v>149</v>
      </c>
      <c r="B151" s="5">
        <v>20200330153</v>
      </c>
      <c r="C151" s="6" t="s">
        <v>345</v>
      </c>
      <c r="D151" s="6" t="s">
        <v>100</v>
      </c>
      <c r="E151" s="6" t="s">
        <v>21</v>
      </c>
      <c r="F151" s="5">
        <v>39</v>
      </c>
      <c r="G151" s="6" t="s">
        <v>22</v>
      </c>
      <c r="H151" s="6" t="s">
        <v>64</v>
      </c>
      <c r="I151" s="5" t="s">
        <v>346</v>
      </c>
      <c r="J151" s="5">
        <v>13948117967</v>
      </c>
      <c r="K151" s="6" t="s">
        <v>25</v>
      </c>
      <c r="L151" s="41">
        <v>20</v>
      </c>
      <c r="M151" s="42">
        <f t="shared" si="9"/>
        <v>50</v>
      </c>
      <c r="N151" s="43">
        <v>5.06</v>
      </c>
      <c r="O151" s="42">
        <f t="shared" si="10"/>
        <v>25</v>
      </c>
      <c r="P151" s="44">
        <v>11.91</v>
      </c>
      <c r="Q151" s="42">
        <f t="shared" si="11"/>
        <v>80</v>
      </c>
      <c r="R151" s="46">
        <f t="shared" si="8"/>
        <v>51.6666666666667</v>
      </c>
    </row>
    <row r="152" ht="14.25" spans="1:18">
      <c r="A152" s="60">
        <v>150</v>
      </c>
      <c r="B152" s="5">
        <v>20200330154</v>
      </c>
      <c r="C152" s="6" t="s">
        <v>347</v>
      </c>
      <c r="D152" s="6" t="s">
        <v>100</v>
      </c>
      <c r="E152" s="6" t="s">
        <v>21</v>
      </c>
      <c r="F152" s="5">
        <v>23</v>
      </c>
      <c r="G152" s="6" t="s">
        <v>22</v>
      </c>
      <c r="H152" s="6" t="s">
        <v>27</v>
      </c>
      <c r="I152" s="67" t="s">
        <v>348</v>
      </c>
      <c r="J152" s="5">
        <v>13624715272</v>
      </c>
      <c r="K152" s="6" t="s">
        <v>25</v>
      </c>
      <c r="L152" s="41">
        <v>25</v>
      </c>
      <c r="M152" s="42">
        <f t="shared" si="9"/>
        <v>75</v>
      </c>
      <c r="N152" s="43">
        <v>5.36</v>
      </c>
      <c r="O152" s="42">
        <f t="shared" si="10"/>
        <v>0</v>
      </c>
      <c r="P152" s="44">
        <v>12.08</v>
      </c>
      <c r="Q152" s="42">
        <f t="shared" si="11"/>
        <v>80</v>
      </c>
      <c r="R152" s="46">
        <f t="shared" si="8"/>
        <v>51.6666666666667</v>
      </c>
    </row>
    <row r="153" ht="14.25" spans="1:18">
      <c r="A153" s="60">
        <v>151</v>
      </c>
      <c r="B153" s="5">
        <v>20200330155</v>
      </c>
      <c r="C153" s="6" t="s">
        <v>349</v>
      </c>
      <c r="D153" s="6" t="s">
        <v>100</v>
      </c>
      <c r="E153" s="6" t="s">
        <v>21</v>
      </c>
      <c r="F153" s="5">
        <v>23</v>
      </c>
      <c r="G153" s="6" t="s">
        <v>22</v>
      </c>
      <c r="H153" s="6" t="s">
        <v>23</v>
      </c>
      <c r="I153" s="67" t="s">
        <v>350</v>
      </c>
      <c r="J153" s="5">
        <v>15248163301</v>
      </c>
      <c r="K153" s="6" t="s">
        <v>29</v>
      </c>
      <c r="L153" s="41">
        <v>40</v>
      </c>
      <c r="M153" s="42">
        <f t="shared" si="9"/>
        <v>100</v>
      </c>
      <c r="N153" s="43">
        <v>4.15</v>
      </c>
      <c r="O153" s="42">
        <f t="shared" si="10"/>
        <v>80</v>
      </c>
      <c r="P153" s="44">
        <v>11.36</v>
      </c>
      <c r="Q153" s="42">
        <f t="shared" si="11"/>
        <v>90</v>
      </c>
      <c r="R153" s="46">
        <f t="shared" si="8"/>
        <v>90</v>
      </c>
    </row>
    <row r="154" ht="14.25" spans="1:18">
      <c r="A154" s="60">
        <v>152</v>
      </c>
      <c r="B154" s="8">
        <v>20200330156</v>
      </c>
      <c r="C154" s="47" t="s">
        <v>351</v>
      </c>
      <c r="D154" s="6" t="s">
        <v>100</v>
      </c>
      <c r="E154" s="47" t="s">
        <v>21</v>
      </c>
      <c r="F154" s="8">
        <v>29</v>
      </c>
      <c r="G154" s="47" t="s">
        <v>22</v>
      </c>
      <c r="H154" s="47" t="s">
        <v>23</v>
      </c>
      <c r="I154" s="69" t="s">
        <v>352</v>
      </c>
      <c r="J154" s="8">
        <v>17614890677</v>
      </c>
      <c r="K154" s="47" t="s">
        <v>56</v>
      </c>
      <c r="L154" s="41">
        <v>30</v>
      </c>
      <c r="M154" s="42">
        <f t="shared" si="9"/>
        <v>100</v>
      </c>
      <c r="N154" s="43">
        <v>6.19</v>
      </c>
      <c r="O154" s="42">
        <f t="shared" si="10"/>
        <v>0</v>
      </c>
      <c r="P154" s="44">
        <v>11.52</v>
      </c>
      <c r="Q154" s="42">
        <f t="shared" si="11"/>
        <v>90</v>
      </c>
      <c r="R154" s="46">
        <f t="shared" si="8"/>
        <v>63.3333333333333</v>
      </c>
    </row>
    <row r="155" ht="14.25" spans="1:18">
      <c r="A155" s="60">
        <v>153</v>
      </c>
      <c r="B155" s="5">
        <v>20200330157</v>
      </c>
      <c r="C155" s="6" t="s">
        <v>353</v>
      </c>
      <c r="D155" s="6" t="s">
        <v>100</v>
      </c>
      <c r="E155" s="6" t="s">
        <v>21</v>
      </c>
      <c r="F155" s="5">
        <v>19</v>
      </c>
      <c r="G155" s="6" t="s">
        <v>22</v>
      </c>
      <c r="H155" s="6" t="s">
        <v>23</v>
      </c>
      <c r="I155" s="67" t="s">
        <v>354</v>
      </c>
      <c r="J155" s="5">
        <v>15504717027</v>
      </c>
      <c r="K155" s="6" t="s">
        <v>25</v>
      </c>
      <c r="L155" s="41">
        <v>29</v>
      </c>
      <c r="M155" s="42">
        <f t="shared" si="9"/>
        <v>95</v>
      </c>
      <c r="N155" s="43">
        <v>4.23</v>
      </c>
      <c r="O155" s="42">
        <f t="shared" si="10"/>
        <v>70</v>
      </c>
      <c r="P155" s="44">
        <v>10.73</v>
      </c>
      <c r="Q155" s="42">
        <f t="shared" si="11"/>
        <v>100</v>
      </c>
      <c r="R155" s="46">
        <f t="shared" si="8"/>
        <v>88.3333333333333</v>
      </c>
    </row>
    <row r="156" ht="14.25" spans="1:18">
      <c r="A156" s="60">
        <v>154</v>
      </c>
      <c r="B156" s="5">
        <v>20200330158</v>
      </c>
      <c r="C156" s="6" t="s">
        <v>355</v>
      </c>
      <c r="D156" s="6" t="s">
        <v>100</v>
      </c>
      <c r="E156" s="6" t="s">
        <v>21</v>
      </c>
      <c r="F156" s="5">
        <v>21</v>
      </c>
      <c r="G156" s="6" t="s">
        <v>22</v>
      </c>
      <c r="H156" s="6" t="s">
        <v>23</v>
      </c>
      <c r="I156" s="67" t="s">
        <v>356</v>
      </c>
      <c r="J156" s="5">
        <v>13451340836</v>
      </c>
      <c r="K156" s="6" t="s">
        <v>25</v>
      </c>
      <c r="L156" s="41">
        <v>25</v>
      </c>
      <c r="M156" s="42">
        <f t="shared" si="9"/>
        <v>75</v>
      </c>
      <c r="N156" s="43">
        <v>6.08</v>
      </c>
      <c r="O156" s="42">
        <f t="shared" si="10"/>
        <v>0</v>
      </c>
      <c r="P156" s="44">
        <v>11.74</v>
      </c>
      <c r="Q156" s="42">
        <f t="shared" si="11"/>
        <v>85</v>
      </c>
      <c r="R156" s="46">
        <f t="shared" si="8"/>
        <v>53.3333333333333</v>
      </c>
    </row>
    <row r="157" ht="14.25" spans="1:18">
      <c r="A157" s="60">
        <v>155</v>
      </c>
      <c r="B157" s="5">
        <v>20200330159</v>
      </c>
      <c r="C157" s="6" t="s">
        <v>357</v>
      </c>
      <c r="D157" s="6" t="s">
        <v>100</v>
      </c>
      <c r="E157" s="6" t="s">
        <v>21</v>
      </c>
      <c r="F157" s="5">
        <v>23</v>
      </c>
      <c r="G157" s="6" t="s">
        <v>61</v>
      </c>
      <c r="H157" s="6" t="s">
        <v>37</v>
      </c>
      <c r="I157" s="67" t="s">
        <v>358</v>
      </c>
      <c r="J157" s="5">
        <v>15548321217</v>
      </c>
      <c r="K157" s="6" t="s">
        <v>25</v>
      </c>
      <c r="L157" s="41">
        <v>20</v>
      </c>
      <c r="M157" s="42">
        <f t="shared" si="9"/>
        <v>50</v>
      </c>
      <c r="N157" s="43">
        <v>6.22</v>
      </c>
      <c r="O157" s="42">
        <f t="shared" si="10"/>
        <v>0</v>
      </c>
      <c r="P157" s="44">
        <v>11.46</v>
      </c>
      <c r="Q157" s="42">
        <f t="shared" si="11"/>
        <v>90</v>
      </c>
      <c r="R157" s="46">
        <f t="shared" si="8"/>
        <v>46.6666666666667</v>
      </c>
    </row>
    <row r="158" ht="14.25" spans="1:18">
      <c r="A158" s="60">
        <v>156</v>
      </c>
      <c r="B158" s="5">
        <v>20200330160</v>
      </c>
      <c r="C158" s="6" t="s">
        <v>359</v>
      </c>
      <c r="D158" s="6" t="s">
        <v>100</v>
      </c>
      <c r="E158" s="6" t="s">
        <v>21</v>
      </c>
      <c r="F158" s="5">
        <v>25</v>
      </c>
      <c r="G158" s="6" t="s">
        <v>22</v>
      </c>
      <c r="H158" s="6" t="s">
        <v>37</v>
      </c>
      <c r="I158" s="67" t="s">
        <v>360</v>
      </c>
      <c r="J158" s="5">
        <v>15124724349</v>
      </c>
      <c r="K158" s="6" t="s">
        <v>25</v>
      </c>
      <c r="L158" s="41">
        <v>22</v>
      </c>
      <c r="M158" s="42">
        <f t="shared" si="9"/>
        <v>60</v>
      </c>
      <c r="N158" s="43">
        <v>6.09</v>
      </c>
      <c r="O158" s="42">
        <f t="shared" si="10"/>
        <v>0</v>
      </c>
      <c r="P158" s="44">
        <v>10.97</v>
      </c>
      <c r="Q158" s="42">
        <f t="shared" si="11"/>
        <v>100</v>
      </c>
      <c r="R158" s="46">
        <f t="shared" si="8"/>
        <v>53.3333333333333</v>
      </c>
    </row>
    <row r="159" ht="14.25" spans="1:18">
      <c r="A159" s="60">
        <v>157</v>
      </c>
      <c r="B159" s="5">
        <v>20200330161</v>
      </c>
      <c r="C159" s="6" t="s">
        <v>361</v>
      </c>
      <c r="D159" s="6" t="s">
        <v>100</v>
      </c>
      <c r="E159" s="6" t="s">
        <v>21</v>
      </c>
      <c r="F159" s="5">
        <v>22</v>
      </c>
      <c r="G159" s="6" t="s">
        <v>22</v>
      </c>
      <c r="H159" s="6" t="s">
        <v>23</v>
      </c>
      <c r="I159" s="67" t="s">
        <v>362</v>
      </c>
      <c r="J159" s="5">
        <v>17647358306</v>
      </c>
      <c r="K159" s="6" t="s">
        <v>49</v>
      </c>
      <c r="L159" s="41">
        <v>12</v>
      </c>
      <c r="M159" s="42">
        <f t="shared" si="9"/>
        <v>25</v>
      </c>
      <c r="N159" s="43">
        <v>5.3</v>
      </c>
      <c r="O159" s="42">
        <f t="shared" si="10"/>
        <v>0</v>
      </c>
      <c r="P159" s="44">
        <v>12.29</v>
      </c>
      <c r="Q159" s="42">
        <f t="shared" si="11"/>
        <v>75</v>
      </c>
      <c r="R159" s="46">
        <f t="shared" si="8"/>
        <v>33.3333333333333</v>
      </c>
    </row>
    <row r="160" ht="14.25" spans="1:18">
      <c r="A160" s="60">
        <v>158</v>
      </c>
      <c r="B160" s="5">
        <v>20200330163</v>
      </c>
      <c r="C160" s="6" t="s">
        <v>363</v>
      </c>
      <c r="D160" s="6" t="s">
        <v>100</v>
      </c>
      <c r="E160" s="6" t="s">
        <v>21</v>
      </c>
      <c r="F160" s="5">
        <v>25</v>
      </c>
      <c r="G160" s="6" t="s">
        <v>22</v>
      </c>
      <c r="H160" s="6" t="s">
        <v>37</v>
      </c>
      <c r="I160" s="67" t="s">
        <v>364</v>
      </c>
      <c r="J160" s="5">
        <v>17614897527</v>
      </c>
      <c r="K160" s="6" t="s">
        <v>25</v>
      </c>
      <c r="L160" s="41">
        <v>31</v>
      </c>
      <c r="M160" s="42">
        <f t="shared" si="9"/>
        <v>100</v>
      </c>
      <c r="N160" s="43">
        <v>5.01</v>
      </c>
      <c r="O160" s="42">
        <f t="shared" si="10"/>
        <v>30</v>
      </c>
      <c r="P160" s="44">
        <v>11.62</v>
      </c>
      <c r="Q160" s="42">
        <f t="shared" si="11"/>
        <v>85</v>
      </c>
      <c r="R160" s="46">
        <f t="shared" si="8"/>
        <v>71.6666666666667</v>
      </c>
    </row>
    <row r="161" ht="14.25" spans="1:18">
      <c r="A161" s="60">
        <v>159</v>
      </c>
      <c r="B161" s="5">
        <v>20200330164</v>
      </c>
      <c r="C161" s="6" t="s">
        <v>365</v>
      </c>
      <c r="D161" s="6" t="s">
        <v>100</v>
      </c>
      <c r="E161" s="6" t="s">
        <v>21</v>
      </c>
      <c r="F161" s="5">
        <v>32</v>
      </c>
      <c r="G161" s="6" t="s">
        <v>22</v>
      </c>
      <c r="H161" s="6" t="s">
        <v>27</v>
      </c>
      <c r="I161" s="67" t="s">
        <v>366</v>
      </c>
      <c r="J161" s="5">
        <v>13848713833</v>
      </c>
      <c r="K161" s="6" t="s">
        <v>25</v>
      </c>
      <c r="L161" s="41">
        <v>34</v>
      </c>
      <c r="M161" s="42">
        <f t="shared" si="9"/>
        <v>100</v>
      </c>
      <c r="N161" s="43">
        <v>4.55</v>
      </c>
      <c r="O161" s="42">
        <f t="shared" si="10"/>
        <v>40</v>
      </c>
      <c r="P161" s="44">
        <v>10.96</v>
      </c>
      <c r="Q161" s="42">
        <f t="shared" si="11"/>
        <v>100</v>
      </c>
      <c r="R161" s="46">
        <f t="shared" si="8"/>
        <v>80</v>
      </c>
    </row>
    <row r="162" ht="14.25" spans="1:18">
      <c r="A162" s="60">
        <v>160</v>
      </c>
      <c r="B162" s="5">
        <v>20200330165</v>
      </c>
      <c r="C162" s="6" t="s">
        <v>367</v>
      </c>
      <c r="D162" s="6" t="s">
        <v>100</v>
      </c>
      <c r="E162" s="6" t="s">
        <v>21</v>
      </c>
      <c r="F162" s="5">
        <v>22</v>
      </c>
      <c r="G162" s="6" t="s">
        <v>61</v>
      </c>
      <c r="H162" s="6" t="s">
        <v>27</v>
      </c>
      <c r="I162" s="5" t="s">
        <v>368</v>
      </c>
      <c r="J162" s="5">
        <v>17804712324</v>
      </c>
      <c r="K162" s="6" t="s">
        <v>25</v>
      </c>
      <c r="L162" s="41">
        <v>32</v>
      </c>
      <c r="M162" s="42">
        <f t="shared" si="9"/>
        <v>100</v>
      </c>
      <c r="N162" s="43">
        <v>4.38</v>
      </c>
      <c r="O162" s="42">
        <f t="shared" si="10"/>
        <v>55</v>
      </c>
      <c r="P162" s="44">
        <v>10.95</v>
      </c>
      <c r="Q162" s="42">
        <f t="shared" si="11"/>
        <v>100</v>
      </c>
      <c r="R162" s="46">
        <f t="shared" si="8"/>
        <v>85</v>
      </c>
    </row>
    <row r="163" ht="14.25" spans="1:18">
      <c r="A163" s="60">
        <v>161</v>
      </c>
      <c r="B163" s="5">
        <v>20200330167</v>
      </c>
      <c r="C163" s="6" t="s">
        <v>369</v>
      </c>
      <c r="D163" s="6" t="s">
        <v>100</v>
      </c>
      <c r="E163" s="6" t="s">
        <v>21</v>
      </c>
      <c r="F163" s="5">
        <v>22</v>
      </c>
      <c r="G163" s="6" t="s">
        <v>61</v>
      </c>
      <c r="H163" s="6" t="s">
        <v>27</v>
      </c>
      <c r="I163" s="67" t="s">
        <v>370</v>
      </c>
      <c r="J163" s="5">
        <v>15344110100</v>
      </c>
      <c r="K163" s="6" t="s">
        <v>25</v>
      </c>
      <c r="L163" s="41">
        <v>33</v>
      </c>
      <c r="M163" s="42">
        <f t="shared" si="9"/>
        <v>100</v>
      </c>
      <c r="N163" s="43">
        <v>4.36</v>
      </c>
      <c r="O163" s="42">
        <f t="shared" si="10"/>
        <v>55</v>
      </c>
      <c r="P163" s="44">
        <v>10.96</v>
      </c>
      <c r="Q163" s="42">
        <f t="shared" si="11"/>
        <v>100</v>
      </c>
      <c r="R163" s="46">
        <f t="shared" si="8"/>
        <v>85</v>
      </c>
    </row>
    <row r="164" ht="14.25" spans="1:18">
      <c r="A164" s="60">
        <v>162</v>
      </c>
      <c r="B164" s="5">
        <v>20200330168</v>
      </c>
      <c r="C164" s="6" t="s">
        <v>371</v>
      </c>
      <c r="D164" s="6" t="s">
        <v>100</v>
      </c>
      <c r="E164" s="6" t="s">
        <v>21</v>
      </c>
      <c r="F164" s="5">
        <v>24</v>
      </c>
      <c r="G164" s="6" t="s">
        <v>22</v>
      </c>
      <c r="H164" s="6" t="s">
        <v>27</v>
      </c>
      <c r="I164" s="67" t="s">
        <v>372</v>
      </c>
      <c r="J164" s="5">
        <v>18147191580</v>
      </c>
      <c r="K164" s="6" t="s">
        <v>25</v>
      </c>
      <c r="L164" s="41">
        <v>30</v>
      </c>
      <c r="M164" s="42">
        <f t="shared" si="9"/>
        <v>100</v>
      </c>
      <c r="N164" s="43">
        <v>6.12</v>
      </c>
      <c r="O164" s="42">
        <f t="shared" si="10"/>
        <v>0</v>
      </c>
      <c r="P164" s="44">
        <v>11.68</v>
      </c>
      <c r="Q164" s="42">
        <f t="shared" si="11"/>
        <v>85</v>
      </c>
      <c r="R164" s="46">
        <f t="shared" si="8"/>
        <v>61.6666666666667</v>
      </c>
    </row>
    <row r="165" ht="14.25" spans="1:18">
      <c r="A165" s="60">
        <v>163</v>
      </c>
      <c r="B165" s="5">
        <v>20200330169</v>
      </c>
      <c r="C165" s="6" t="s">
        <v>373</v>
      </c>
      <c r="D165" s="6" t="s">
        <v>100</v>
      </c>
      <c r="E165" s="6" t="s">
        <v>21</v>
      </c>
      <c r="F165" s="5">
        <v>24</v>
      </c>
      <c r="G165" s="6" t="s">
        <v>22</v>
      </c>
      <c r="H165" s="6" t="s">
        <v>27</v>
      </c>
      <c r="I165" s="67" t="s">
        <v>374</v>
      </c>
      <c r="J165" s="5">
        <v>13214080748</v>
      </c>
      <c r="K165" s="6" t="s">
        <v>29</v>
      </c>
      <c r="L165" s="41">
        <v>42</v>
      </c>
      <c r="M165" s="42">
        <f t="shared" si="9"/>
        <v>100</v>
      </c>
      <c r="N165" s="43">
        <v>5.16</v>
      </c>
      <c r="O165" s="42">
        <f t="shared" si="10"/>
        <v>0</v>
      </c>
      <c r="P165" s="44">
        <v>10.83</v>
      </c>
      <c r="Q165" s="42">
        <f t="shared" si="11"/>
        <v>100</v>
      </c>
      <c r="R165" s="46">
        <f t="shared" si="8"/>
        <v>66.6666666666667</v>
      </c>
    </row>
    <row r="166" ht="14.25" spans="1:18">
      <c r="A166" s="60">
        <v>164</v>
      </c>
      <c r="B166" s="5">
        <v>20200330170</v>
      </c>
      <c r="C166" s="6" t="s">
        <v>375</v>
      </c>
      <c r="D166" s="6" t="s">
        <v>100</v>
      </c>
      <c r="E166" s="6" t="s">
        <v>21</v>
      </c>
      <c r="F166" s="5">
        <v>22</v>
      </c>
      <c r="G166" s="6" t="s">
        <v>22</v>
      </c>
      <c r="H166" s="6" t="s">
        <v>27</v>
      </c>
      <c r="I166" s="67" t="s">
        <v>376</v>
      </c>
      <c r="J166" s="5">
        <v>18647842940</v>
      </c>
      <c r="K166" s="6" t="s">
        <v>25</v>
      </c>
      <c r="L166" s="41">
        <v>32</v>
      </c>
      <c r="M166" s="42">
        <f t="shared" si="9"/>
        <v>100</v>
      </c>
      <c r="N166" s="43">
        <v>4.59</v>
      </c>
      <c r="O166" s="42">
        <f t="shared" si="10"/>
        <v>35</v>
      </c>
      <c r="P166" s="44">
        <v>10.91</v>
      </c>
      <c r="Q166" s="42">
        <f t="shared" si="11"/>
        <v>100</v>
      </c>
      <c r="R166" s="46">
        <f t="shared" si="8"/>
        <v>78.3333333333333</v>
      </c>
    </row>
    <row r="167" ht="14.25" spans="1:18">
      <c r="A167" s="60">
        <v>165</v>
      </c>
      <c r="B167" s="5">
        <v>20200330171</v>
      </c>
      <c r="C167" s="6" t="s">
        <v>377</v>
      </c>
      <c r="D167" s="6" t="s">
        <v>100</v>
      </c>
      <c r="E167" s="6" t="s">
        <v>21</v>
      </c>
      <c r="F167" s="5">
        <v>28</v>
      </c>
      <c r="G167" s="6" t="s">
        <v>61</v>
      </c>
      <c r="H167" s="6" t="s">
        <v>23</v>
      </c>
      <c r="I167" s="67" t="s">
        <v>378</v>
      </c>
      <c r="J167" s="5">
        <v>13384878647</v>
      </c>
      <c r="K167" s="6" t="s">
        <v>25</v>
      </c>
      <c r="L167" s="41">
        <v>25</v>
      </c>
      <c r="M167" s="42">
        <f t="shared" si="9"/>
        <v>75</v>
      </c>
      <c r="N167" s="43">
        <v>4.27</v>
      </c>
      <c r="O167" s="42">
        <f t="shared" si="10"/>
        <v>65</v>
      </c>
      <c r="P167" s="44">
        <v>11.32</v>
      </c>
      <c r="Q167" s="42">
        <f t="shared" si="11"/>
        <v>90</v>
      </c>
      <c r="R167" s="46">
        <f t="shared" si="8"/>
        <v>76.6666666666667</v>
      </c>
    </row>
    <row r="168" ht="14.25" spans="1:18">
      <c r="A168" s="60">
        <v>166</v>
      </c>
      <c r="B168" s="5">
        <v>20200330172</v>
      </c>
      <c r="C168" s="6" t="s">
        <v>379</v>
      </c>
      <c r="D168" s="6" t="s">
        <v>100</v>
      </c>
      <c r="E168" s="6" t="s">
        <v>21</v>
      </c>
      <c r="F168" s="5">
        <v>23</v>
      </c>
      <c r="G168" s="6" t="s">
        <v>22</v>
      </c>
      <c r="H168" s="6" t="s">
        <v>23</v>
      </c>
      <c r="I168" s="67" t="s">
        <v>380</v>
      </c>
      <c r="J168" s="5">
        <v>18586262019</v>
      </c>
      <c r="K168" s="6" t="s">
        <v>29</v>
      </c>
      <c r="L168" s="41">
        <v>20</v>
      </c>
      <c r="M168" s="42">
        <f t="shared" si="9"/>
        <v>50</v>
      </c>
      <c r="N168" s="43">
        <v>6.18</v>
      </c>
      <c r="O168" s="42">
        <f t="shared" si="10"/>
        <v>0</v>
      </c>
      <c r="P168" s="44">
        <v>11.7</v>
      </c>
      <c r="Q168" s="42">
        <f t="shared" si="11"/>
        <v>85</v>
      </c>
      <c r="R168" s="46">
        <f t="shared" si="8"/>
        <v>45</v>
      </c>
    </row>
    <row r="169" ht="14.25" spans="1:18">
      <c r="A169" s="60">
        <v>167</v>
      </c>
      <c r="B169" s="5">
        <v>20200330173</v>
      </c>
      <c r="C169" s="6" t="s">
        <v>381</v>
      </c>
      <c r="D169" s="6" t="s">
        <v>100</v>
      </c>
      <c r="E169" s="6" t="s">
        <v>21</v>
      </c>
      <c r="F169" s="5">
        <v>27</v>
      </c>
      <c r="G169" s="6" t="s">
        <v>22</v>
      </c>
      <c r="H169" s="6" t="s">
        <v>27</v>
      </c>
      <c r="I169" s="67" t="s">
        <v>382</v>
      </c>
      <c r="J169" s="5">
        <v>15384811601</v>
      </c>
      <c r="K169" s="6" t="s">
        <v>25</v>
      </c>
      <c r="L169" s="41">
        <v>12</v>
      </c>
      <c r="M169" s="42">
        <f t="shared" si="9"/>
        <v>25</v>
      </c>
      <c r="N169" s="43">
        <v>5.33</v>
      </c>
      <c r="O169" s="42">
        <f t="shared" si="10"/>
        <v>0</v>
      </c>
      <c r="P169" s="44">
        <v>12.23</v>
      </c>
      <c r="Q169" s="42">
        <f t="shared" si="11"/>
        <v>75</v>
      </c>
      <c r="R169" s="46">
        <f t="shared" si="8"/>
        <v>33.3333333333333</v>
      </c>
    </row>
    <row r="170" ht="14.25" spans="1:18">
      <c r="A170" s="60">
        <v>168</v>
      </c>
      <c r="B170" s="5">
        <v>20200330174</v>
      </c>
      <c r="C170" s="6" t="s">
        <v>383</v>
      </c>
      <c r="D170" s="6" t="s">
        <v>100</v>
      </c>
      <c r="E170" s="6" t="s">
        <v>21</v>
      </c>
      <c r="F170" s="5">
        <v>34</v>
      </c>
      <c r="G170" s="6" t="s">
        <v>61</v>
      </c>
      <c r="H170" s="6" t="s">
        <v>64</v>
      </c>
      <c r="I170" s="67" t="s">
        <v>384</v>
      </c>
      <c r="J170" s="5">
        <v>13948515978</v>
      </c>
      <c r="K170" s="6" t="s">
        <v>25</v>
      </c>
      <c r="L170" s="41">
        <v>38</v>
      </c>
      <c r="M170" s="42">
        <f t="shared" si="9"/>
        <v>100</v>
      </c>
      <c r="N170" s="43">
        <v>4.54</v>
      </c>
      <c r="O170" s="42">
        <f t="shared" si="10"/>
        <v>40</v>
      </c>
      <c r="P170" s="44">
        <v>11.84</v>
      </c>
      <c r="Q170" s="42">
        <f t="shared" si="11"/>
        <v>85</v>
      </c>
      <c r="R170" s="46">
        <f t="shared" si="8"/>
        <v>75</v>
      </c>
    </row>
    <row r="171" ht="14.25" spans="1:18">
      <c r="A171" s="60">
        <v>169</v>
      </c>
      <c r="B171" s="5">
        <v>20200330175</v>
      </c>
      <c r="C171" s="6" t="s">
        <v>385</v>
      </c>
      <c r="D171" s="6" t="s">
        <v>100</v>
      </c>
      <c r="E171" s="6" t="s">
        <v>21</v>
      </c>
      <c r="F171" s="5">
        <v>22</v>
      </c>
      <c r="G171" s="6" t="s">
        <v>22</v>
      </c>
      <c r="H171" s="6" t="s">
        <v>64</v>
      </c>
      <c r="I171" s="67" t="s">
        <v>386</v>
      </c>
      <c r="J171" s="5">
        <v>15047872616</v>
      </c>
      <c r="K171" s="6" t="s">
        <v>25</v>
      </c>
      <c r="L171" s="41">
        <v>15</v>
      </c>
      <c r="M171" s="42">
        <f t="shared" si="9"/>
        <v>35</v>
      </c>
      <c r="N171" s="43">
        <v>4.5</v>
      </c>
      <c r="O171" s="42">
        <f t="shared" si="10"/>
        <v>45</v>
      </c>
      <c r="P171" s="44">
        <v>11.86</v>
      </c>
      <c r="Q171" s="42">
        <f t="shared" si="11"/>
        <v>85</v>
      </c>
      <c r="R171" s="46">
        <f t="shared" si="8"/>
        <v>55</v>
      </c>
    </row>
    <row r="172" ht="14.25" spans="1:18">
      <c r="A172" s="60">
        <v>170</v>
      </c>
      <c r="B172" s="5">
        <v>20200330176</v>
      </c>
      <c r="C172" s="6" t="s">
        <v>387</v>
      </c>
      <c r="D172" s="6" t="s">
        <v>100</v>
      </c>
      <c r="E172" s="6" t="s">
        <v>21</v>
      </c>
      <c r="F172" s="5">
        <v>22</v>
      </c>
      <c r="G172" s="6" t="s">
        <v>22</v>
      </c>
      <c r="H172" s="6" t="s">
        <v>27</v>
      </c>
      <c r="I172" s="67" t="s">
        <v>388</v>
      </c>
      <c r="J172" s="5">
        <v>15598128836</v>
      </c>
      <c r="K172" s="6" t="s">
        <v>25</v>
      </c>
      <c r="L172" s="41">
        <v>60</v>
      </c>
      <c r="M172" s="42">
        <f t="shared" si="9"/>
        <v>100</v>
      </c>
      <c r="N172" s="43">
        <v>5.19</v>
      </c>
      <c r="O172" s="42">
        <f t="shared" si="10"/>
        <v>0</v>
      </c>
      <c r="P172" s="44">
        <v>11.14</v>
      </c>
      <c r="Q172" s="42">
        <f t="shared" si="11"/>
        <v>95</v>
      </c>
      <c r="R172" s="46">
        <f t="shared" si="8"/>
        <v>65</v>
      </c>
    </row>
    <row r="173" ht="14.25" spans="1:18">
      <c r="A173" s="60">
        <v>171</v>
      </c>
      <c r="B173" s="5">
        <v>20200330177</v>
      </c>
      <c r="C173" s="6" t="s">
        <v>389</v>
      </c>
      <c r="D173" s="6" t="s">
        <v>100</v>
      </c>
      <c r="E173" s="6" t="s">
        <v>21</v>
      </c>
      <c r="F173" s="5">
        <v>22</v>
      </c>
      <c r="G173" s="6" t="s">
        <v>22</v>
      </c>
      <c r="H173" s="6" t="s">
        <v>27</v>
      </c>
      <c r="I173" s="67" t="s">
        <v>390</v>
      </c>
      <c r="J173" s="5">
        <v>15149269551</v>
      </c>
      <c r="K173" s="6" t="s">
        <v>25</v>
      </c>
      <c r="L173" s="41">
        <v>26</v>
      </c>
      <c r="M173" s="42">
        <f t="shared" si="9"/>
        <v>80</v>
      </c>
      <c r="N173" s="43">
        <v>6.05</v>
      </c>
      <c r="O173" s="42">
        <f t="shared" si="10"/>
        <v>0</v>
      </c>
      <c r="P173" s="44">
        <v>11.71</v>
      </c>
      <c r="Q173" s="42">
        <f t="shared" si="11"/>
        <v>85</v>
      </c>
      <c r="R173" s="46">
        <f t="shared" si="8"/>
        <v>55</v>
      </c>
    </row>
    <row r="174" ht="14.25" spans="1:18">
      <c r="A174" s="60">
        <v>172</v>
      </c>
      <c r="B174" s="5">
        <v>20200330178</v>
      </c>
      <c r="C174" s="6" t="s">
        <v>391</v>
      </c>
      <c r="D174" s="6" t="s">
        <v>100</v>
      </c>
      <c r="E174" s="6" t="s">
        <v>21</v>
      </c>
      <c r="F174" s="5">
        <v>27</v>
      </c>
      <c r="G174" s="6" t="s">
        <v>22</v>
      </c>
      <c r="H174" s="6" t="s">
        <v>27</v>
      </c>
      <c r="I174" s="67" t="s">
        <v>392</v>
      </c>
      <c r="J174" s="5">
        <v>13214965474</v>
      </c>
      <c r="K174" s="6" t="s">
        <v>25</v>
      </c>
      <c r="L174" s="41">
        <v>24</v>
      </c>
      <c r="M174" s="42">
        <f t="shared" si="9"/>
        <v>70</v>
      </c>
      <c r="N174" s="43">
        <v>6.25</v>
      </c>
      <c r="O174" s="42">
        <f t="shared" si="10"/>
        <v>0</v>
      </c>
      <c r="P174" s="44">
        <v>11.57</v>
      </c>
      <c r="Q174" s="42">
        <f t="shared" si="11"/>
        <v>90</v>
      </c>
      <c r="R174" s="46">
        <f t="shared" si="8"/>
        <v>53.3333333333333</v>
      </c>
    </row>
    <row r="175" ht="14.25" spans="1:18">
      <c r="A175" s="60">
        <v>173</v>
      </c>
      <c r="B175" s="5">
        <v>20200330179</v>
      </c>
      <c r="C175" s="6" t="s">
        <v>393</v>
      </c>
      <c r="D175" s="6" t="s">
        <v>100</v>
      </c>
      <c r="E175" s="6" t="s">
        <v>21</v>
      </c>
      <c r="F175" s="5">
        <v>32</v>
      </c>
      <c r="G175" s="6" t="s">
        <v>22</v>
      </c>
      <c r="H175" s="6" t="s">
        <v>23</v>
      </c>
      <c r="I175" s="67" t="s">
        <v>394</v>
      </c>
      <c r="J175" s="5">
        <v>13948710185</v>
      </c>
      <c r="K175" s="6" t="s">
        <v>29</v>
      </c>
      <c r="L175" s="41">
        <v>22</v>
      </c>
      <c r="M175" s="42">
        <f t="shared" si="9"/>
        <v>60</v>
      </c>
      <c r="N175" s="43">
        <v>5.29</v>
      </c>
      <c r="O175" s="42">
        <f t="shared" si="10"/>
        <v>0</v>
      </c>
      <c r="P175" s="44">
        <v>11.78</v>
      </c>
      <c r="Q175" s="42">
        <f t="shared" si="11"/>
        <v>85</v>
      </c>
      <c r="R175" s="46">
        <f t="shared" si="8"/>
        <v>48.3333333333333</v>
      </c>
    </row>
    <row r="176" ht="14.25" spans="1:18">
      <c r="A176" s="60">
        <v>174</v>
      </c>
      <c r="B176" s="5">
        <v>20200330180</v>
      </c>
      <c r="C176" s="6" t="s">
        <v>395</v>
      </c>
      <c r="D176" s="6" t="s">
        <v>100</v>
      </c>
      <c r="E176" s="6" t="s">
        <v>21</v>
      </c>
      <c r="F176" s="5">
        <v>24</v>
      </c>
      <c r="G176" s="6" t="s">
        <v>22</v>
      </c>
      <c r="H176" s="6" t="s">
        <v>27</v>
      </c>
      <c r="I176" s="67" t="s">
        <v>396</v>
      </c>
      <c r="J176" s="5">
        <v>13488514740</v>
      </c>
      <c r="K176" s="6" t="s">
        <v>25</v>
      </c>
      <c r="L176" s="41">
        <v>34</v>
      </c>
      <c r="M176" s="42">
        <f t="shared" si="9"/>
        <v>100</v>
      </c>
      <c r="N176" s="43">
        <v>4.18</v>
      </c>
      <c r="O176" s="42">
        <f t="shared" si="10"/>
        <v>75</v>
      </c>
      <c r="P176" s="44">
        <v>10.78</v>
      </c>
      <c r="Q176" s="42">
        <f t="shared" si="11"/>
        <v>100</v>
      </c>
      <c r="R176" s="46">
        <f t="shared" si="8"/>
        <v>91.6666666666667</v>
      </c>
    </row>
    <row r="177" ht="14.25" spans="1:18">
      <c r="A177" s="60">
        <v>175</v>
      </c>
      <c r="B177" s="5">
        <v>20200330182</v>
      </c>
      <c r="C177" s="6" t="s">
        <v>397</v>
      </c>
      <c r="D177" s="6" t="s">
        <v>100</v>
      </c>
      <c r="E177" s="6" t="s">
        <v>21</v>
      </c>
      <c r="F177" s="5">
        <v>33</v>
      </c>
      <c r="G177" s="6" t="s">
        <v>61</v>
      </c>
      <c r="H177" s="6" t="s">
        <v>23</v>
      </c>
      <c r="I177" s="67" t="s">
        <v>398</v>
      </c>
      <c r="J177" s="5">
        <v>15647132290</v>
      </c>
      <c r="K177" s="6" t="s">
        <v>399</v>
      </c>
      <c r="L177" s="41">
        <v>25</v>
      </c>
      <c r="M177" s="42">
        <f t="shared" si="9"/>
        <v>75</v>
      </c>
      <c r="N177" s="43">
        <v>4.16</v>
      </c>
      <c r="O177" s="42">
        <f t="shared" si="10"/>
        <v>75</v>
      </c>
      <c r="P177" s="44">
        <v>11.41</v>
      </c>
      <c r="Q177" s="42">
        <f t="shared" si="11"/>
        <v>90</v>
      </c>
      <c r="R177" s="46">
        <f t="shared" si="8"/>
        <v>80</v>
      </c>
    </row>
    <row r="178" ht="14.25" spans="1:18">
      <c r="A178" s="60">
        <v>176</v>
      </c>
      <c r="B178" s="5">
        <v>20200330183</v>
      </c>
      <c r="C178" s="6" t="s">
        <v>400</v>
      </c>
      <c r="D178" s="6" t="s">
        <v>100</v>
      </c>
      <c r="E178" s="6" t="s">
        <v>21</v>
      </c>
      <c r="F178" s="5">
        <v>29</v>
      </c>
      <c r="G178" s="6" t="s">
        <v>22</v>
      </c>
      <c r="H178" s="6" t="s">
        <v>23</v>
      </c>
      <c r="I178" s="67" t="s">
        <v>401</v>
      </c>
      <c r="J178" s="5">
        <v>18548114890</v>
      </c>
      <c r="K178" s="6" t="s">
        <v>25</v>
      </c>
      <c r="L178" s="41">
        <v>21</v>
      </c>
      <c r="M178" s="42">
        <f t="shared" si="9"/>
        <v>55</v>
      </c>
      <c r="N178" s="43">
        <v>4.37</v>
      </c>
      <c r="O178" s="42">
        <f t="shared" si="10"/>
        <v>55</v>
      </c>
      <c r="P178" s="44">
        <v>11.3</v>
      </c>
      <c r="Q178" s="42">
        <f t="shared" si="11"/>
        <v>95</v>
      </c>
      <c r="R178" s="46">
        <f t="shared" si="8"/>
        <v>68.3333333333333</v>
      </c>
    </row>
    <row r="179" ht="14.25" spans="1:18">
      <c r="A179" s="60">
        <v>177</v>
      </c>
      <c r="B179" s="5">
        <v>20200330184</v>
      </c>
      <c r="C179" s="6" t="s">
        <v>402</v>
      </c>
      <c r="D179" s="6" t="s">
        <v>100</v>
      </c>
      <c r="E179" s="6" t="s">
        <v>21</v>
      </c>
      <c r="F179" s="5">
        <v>25</v>
      </c>
      <c r="G179" s="6" t="s">
        <v>22</v>
      </c>
      <c r="H179" s="6" t="s">
        <v>64</v>
      </c>
      <c r="I179" s="67" t="s">
        <v>403</v>
      </c>
      <c r="J179" s="5">
        <v>18586038838</v>
      </c>
      <c r="K179" s="6" t="s">
        <v>25</v>
      </c>
      <c r="L179" s="41">
        <v>14</v>
      </c>
      <c r="M179" s="42">
        <f t="shared" si="9"/>
        <v>30</v>
      </c>
      <c r="N179" s="43">
        <v>4.5</v>
      </c>
      <c r="O179" s="42">
        <f t="shared" si="10"/>
        <v>45</v>
      </c>
      <c r="P179" s="44">
        <v>11.61</v>
      </c>
      <c r="Q179" s="42">
        <f t="shared" si="11"/>
        <v>85</v>
      </c>
      <c r="R179" s="46">
        <f t="shared" si="8"/>
        <v>53.3333333333333</v>
      </c>
    </row>
    <row r="180" ht="14.25" spans="1:18">
      <c r="A180" s="60">
        <v>178</v>
      </c>
      <c r="B180" s="5">
        <v>20200330185</v>
      </c>
      <c r="C180" s="6" t="s">
        <v>404</v>
      </c>
      <c r="D180" s="6" t="s">
        <v>100</v>
      </c>
      <c r="E180" s="6" t="s">
        <v>21</v>
      </c>
      <c r="F180" s="5">
        <v>24</v>
      </c>
      <c r="G180" s="6" t="s">
        <v>22</v>
      </c>
      <c r="H180" s="6" t="s">
        <v>27</v>
      </c>
      <c r="I180" s="63" t="s">
        <v>405</v>
      </c>
      <c r="J180" s="5">
        <v>18048369872</v>
      </c>
      <c r="K180" s="5"/>
      <c r="L180" s="41">
        <v>26</v>
      </c>
      <c r="M180" s="42">
        <f t="shared" si="9"/>
        <v>80</v>
      </c>
      <c r="N180" s="43">
        <v>4.31</v>
      </c>
      <c r="O180" s="42">
        <f t="shared" si="10"/>
        <v>60</v>
      </c>
      <c r="P180" s="44">
        <v>11.53</v>
      </c>
      <c r="Q180" s="42">
        <f t="shared" si="11"/>
        <v>90</v>
      </c>
      <c r="R180" s="46">
        <f t="shared" si="8"/>
        <v>76.6666666666667</v>
      </c>
    </row>
    <row r="181" ht="14.25" spans="1:18">
      <c r="A181" s="60">
        <v>179</v>
      </c>
      <c r="B181" s="5">
        <v>20200330186</v>
      </c>
      <c r="C181" s="6" t="s">
        <v>406</v>
      </c>
      <c r="D181" s="6" t="s">
        <v>100</v>
      </c>
      <c r="E181" s="6" t="s">
        <v>21</v>
      </c>
      <c r="F181" s="5">
        <v>25</v>
      </c>
      <c r="G181" s="6" t="s">
        <v>22</v>
      </c>
      <c r="H181" s="6" t="s">
        <v>37</v>
      </c>
      <c r="I181" s="67" t="s">
        <v>407</v>
      </c>
      <c r="J181" s="5">
        <v>18548584331</v>
      </c>
      <c r="K181" s="6" t="s">
        <v>89</v>
      </c>
      <c r="L181" s="41">
        <v>45</v>
      </c>
      <c r="M181" s="42">
        <f t="shared" si="9"/>
        <v>100</v>
      </c>
      <c r="N181" s="43">
        <v>4.13</v>
      </c>
      <c r="O181" s="42">
        <f t="shared" si="10"/>
        <v>80</v>
      </c>
      <c r="P181" s="44">
        <v>10.87</v>
      </c>
      <c r="Q181" s="42">
        <f t="shared" si="11"/>
        <v>100</v>
      </c>
      <c r="R181" s="46">
        <f t="shared" si="8"/>
        <v>93.3333333333333</v>
      </c>
    </row>
  </sheetData>
  <mergeCells count="1">
    <mergeCell ref="A1:R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A12" sqref="$A12:$XFD16"/>
    </sheetView>
  </sheetViews>
  <sheetFormatPr defaultColWidth="9" defaultRowHeight="13.5"/>
  <cols>
    <col min="1" max="1" width="4.5" customWidth="1"/>
    <col min="2" max="2" width="12.75" customWidth="1"/>
    <col min="3" max="3" width="7.125" customWidth="1"/>
    <col min="4" max="4" width="7.5" customWidth="1"/>
    <col min="5" max="6" width="4.5" customWidth="1"/>
    <col min="7" max="8" width="5.25" customWidth="1"/>
    <col min="9" max="9" width="20.5" customWidth="1"/>
    <col min="10" max="10" width="12.75" customWidth="1"/>
    <col min="11" max="11" width="12.25" customWidth="1"/>
    <col min="19" max="19" width="6.875" customWidth="1"/>
  </cols>
  <sheetData>
    <row r="1" s="1" customFormat="1" ht="42.75" customHeight="1" spans="1:18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="22" customFormat="1" ht="58.5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27" t="s">
        <v>12</v>
      </c>
      <c r="M2" s="4" t="s">
        <v>13</v>
      </c>
      <c r="N2" s="28" t="s">
        <v>14</v>
      </c>
      <c r="O2" s="4" t="s">
        <v>15</v>
      </c>
      <c r="P2" s="29" t="s">
        <v>16</v>
      </c>
      <c r="Q2" s="4" t="s">
        <v>17</v>
      </c>
      <c r="R2" s="9" t="s">
        <v>18</v>
      </c>
      <c r="S2" s="22" t="s">
        <v>408</v>
      </c>
    </row>
    <row r="3" s="23" customFormat="1" ht="14.25" spans="1:19">
      <c r="A3" s="25">
        <v>1</v>
      </c>
      <c r="B3" s="25">
        <v>20200330002</v>
      </c>
      <c r="C3" s="26" t="s">
        <v>26</v>
      </c>
      <c r="D3" s="26" t="s">
        <v>20</v>
      </c>
      <c r="E3" s="26" t="s">
        <v>21</v>
      </c>
      <c r="F3" s="25">
        <v>28</v>
      </c>
      <c r="G3" s="26" t="s">
        <v>22</v>
      </c>
      <c r="H3" s="26" t="s">
        <v>27</v>
      </c>
      <c r="I3" s="70" t="s">
        <v>28</v>
      </c>
      <c r="J3" s="25">
        <v>15024926639</v>
      </c>
      <c r="K3" s="26" t="s">
        <v>29</v>
      </c>
      <c r="L3" s="30">
        <v>56</v>
      </c>
      <c r="M3" s="30">
        <f t="shared" ref="M3:M16" si="0">IF(L3&gt;=30,100,IF(L3&gt;=29,95,IF(L3&gt;=28,90,IF(L3&gt;=27,85,IF(L3&gt;=26,80,IF(L3&gt;=25,75,IF(L3&gt;=24,70,IF(L3&gt;=23,65,IF(L3&gt;=22,60,IF(L3&gt;=21,55,IF(L3&gt;=20,50,IF(L3&gt;=19,45,IF(L3&gt;=17,40,IF(L3&gt;=15,35,IF(L3&gt;=13,30,IF(L3&gt;=11,25,0))))))))))))))))</f>
        <v>100</v>
      </c>
      <c r="N3" s="30">
        <v>3.53</v>
      </c>
      <c r="O3" s="30">
        <f t="shared" ref="O3:O16" si="1">IF(N3&lt;=3.55,100,IF(N3&lt;=4,95,IF(N3&lt;=4.05,90,IF(N3&lt;=4.1,85,IF(N3&lt;=4.15,80,IF(N3&lt;=4.2,75,IF(N3&lt;=4.25,70,IF(N3&lt;=4.3,65,IF(N3&lt;=4.35,60,IF(N3&lt;=4.4,55,IF(N3&lt;=4.45,50,IF(N3&lt;=4.5,45,IF(N3&lt;=4.55,40,IF(N3&lt;=5,35,IF(N3&lt;=5.05,30,IF(N3&lt;=5.1,25,0))))))))))))))))</f>
        <v>100</v>
      </c>
      <c r="P3" s="30">
        <v>10.55</v>
      </c>
      <c r="Q3" s="30">
        <f t="shared" ref="Q3:Q16" si="2">IF(P3&lt;=11,100,IF(P3&lt;=11.3,95,IF(P3&lt;=11.6,90,IF(P3&lt;=11.9,85,IF(P3&lt;=12.2,80,IF(P3&lt;=12.5,75,IF(P3&lt;=12.8,70,IF(P3&lt;=13.1,65,IF(P3&lt;=13.4,60,IF(P3&lt;=13.7,55,IF(P3&lt;=14,50,IF(P3&lt;=14.3,45,IF(P3&lt;=14.6,40,IF(P3&lt;=14.9,35,IF(P3&lt;=15.2,30,IF(P3&lt;=15.5,25,0))))))))))))))))</f>
        <v>100</v>
      </c>
      <c r="R3" s="33">
        <f t="shared" ref="R3:R16" si="3">(M3+O3+Q3)/3</f>
        <v>100</v>
      </c>
      <c r="S3" s="23" t="s">
        <v>409</v>
      </c>
    </row>
    <row r="4" s="23" customFormat="1" ht="14.25" spans="1:19">
      <c r="A4" s="25">
        <v>2</v>
      </c>
      <c r="B4" s="25">
        <v>20200330007</v>
      </c>
      <c r="C4" s="26" t="s">
        <v>40</v>
      </c>
      <c r="D4" s="26" t="s">
        <v>20</v>
      </c>
      <c r="E4" s="26" t="s">
        <v>21</v>
      </c>
      <c r="F4" s="25">
        <v>28</v>
      </c>
      <c r="G4" s="26" t="s">
        <v>22</v>
      </c>
      <c r="H4" s="26" t="s">
        <v>27</v>
      </c>
      <c r="I4" s="70" t="s">
        <v>41</v>
      </c>
      <c r="J4" s="25">
        <v>18686091501</v>
      </c>
      <c r="K4" s="26" t="s">
        <v>25</v>
      </c>
      <c r="L4" s="30">
        <v>60</v>
      </c>
      <c r="M4" s="30">
        <f t="shared" si="0"/>
        <v>100</v>
      </c>
      <c r="N4" s="30">
        <v>3.3</v>
      </c>
      <c r="O4" s="30">
        <f t="shared" si="1"/>
        <v>100</v>
      </c>
      <c r="P4" s="30">
        <v>10.9</v>
      </c>
      <c r="Q4" s="30">
        <f t="shared" si="2"/>
        <v>100</v>
      </c>
      <c r="R4" s="33">
        <f t="shared" si="3"/>
        <v>100</v>
      </c>
      <c r="S4" s="23" t="s">
        <v>409</v>
      </c>
    </row>
    <row r="5" s="23" customFormat="1" ht="14.25" spans="1:19">
      <c r="A5" s="25">
        <v>3</v>
      </c>
      <c r="B5" s="25">
        <v>20200330012</v>
      </c>
      <c r="C5" s="26" t="s">
        <v>52</v>
      </c>
      <c r="D5" s="26" t="s">
        <v>20</v>
      </c>
      <c r="E5" s="26" t="s">
        <v>21</v>
      </c>
      <c r="F5" s="25">
        <v>33</v>
      </c>
      <c r="G5" s="26" t="s">
        <v>22</v>
      </c>
      <c r="H5" s="26" t="s">
        <v>27</v>
      </c>
      <c r="I5" s="70" t="s">
        <v>53</v>
      </c>
      <c r="J5" s="25">
        <v>15024931340</v>
      </c>
      <c r="K5" s="26" t="s">
        <v>29</v>
      </c>
      <c r="L5" s="30">
        <v>37</v>
      </c>
      <c r="M5" s="30">
        <f t="shared" si="0"/>
        <v>100</v>
      </c>
      <c r="N5" s="30">
        <v>4.45</v>
      </c>
      <c r="O5" s="30">
        <f t="shared" si="1"/>
        <v>50</v>
      </c>
      <c r="P5" s="30">
        <v>11.2</v>
      </c>
      <c r="Q5" s="30">
        <f t="shared" si="2"/>
        <v>95</v>
      </c>
      <c r="R5" s="33">
        <f t="shared" si="3"/>
        <v>81.6666666666667</v>
      </c>
      <c r="S5" s="23" t="s">
        <v>409</v>
      </c>
    </row>
    <row r="6" s="23" customFormat="1" ht="14.25" spans="1:19">
      <c r="A6" s="25">
        <v>4</v>
      </c>
      <c r="B6" s="25">
        <v>20200330008</v>
      </c>
      <c r="C6" s="26" t="s">
        <v>42</v>
      </c>
      <c r="D6" s="26" t="s">
        <v>20</v>
      </c>
      <c r="E6" s="26" t="s">
        <v>21</v>
      </c>
      <c r="F6" s="25">
        <v>24</v>
      </c>
      <c r="G6" s="26" t="s">
        <v>22</v>
      </c>
      <c r="H6" s="26" t="s">
        <v>27</v>
      </c>
      <c r="I6" s="70" t="s">
        <v>43</v>
      </c>
      <c r="J6" s="25">
        <v>15754902752</v>
      </c>
      <c r="K6" s="26" t="s">
        <v>25</v>
      </c>
      <c r="L6" s="30">
        <v>45</v>
      </c>
      <c r="M6" s="30">
        <f t="shared" si="0"/>
        <v>100</v>
      </c>
      <c r="N6" s="30">
        <v>4.4</v>
      </c>
      <c r="O6" s="30">
        <f t="shared" si="1"/>
        <v>55</v>
      </c>
      <c r="P6" s="30">
        <v>11.74</v>
      </c>
      <c r="Q6" s="30">
        <f t="shared" si="2"/>
        <v>85</v>
      </c>
      <c r="R6" s="33">
        <f t="shared" si="3"/>
        <v>80</v>
      </c>
      <c r="S6" s="23" t="s">
        <v>409</v>
      </c>
    </row>
    <row r="7" s="23" customFormat="1" ht="14.25" spans="1:19">
      <c r="A7" s="25">
        <v>5</v>
      </c>
      <c r="B7" s="25">
        <v>20200330004</v>
      </c>
      <c r="C7" s="26" t="s">
        <v>32</v>
      </c>
      <c r="D7" s="26" t="s">
        <v>20</v>
      </c>
      <c r="E7" s="26" t="s">
        <v>21</v>
      </c>
      <c r="F7" s="25">
        <v>25</v>
      </c>
      <c r="G7" s="26" t="s">
        <v>22</v>
      </c>
      <c r="H7" s="26" t="s">
        <v>27</v>
      </c>
      <c r="I7" s="70" t="s">
        <v>33</v>
      </c>
      <c r="J7" s="25">
        <v>15754965999</v>
      </c>
      <c r="K7" s="26" t="s">
        <v>25</v>
      </c>
      <c r="L7" s="30">
        <v>35</v>
      </c>
      <c r="M7" s="30">
        <f t="shared" si="0"/>
        <v>100</v>
      </c>
      <c r="N7" s="30">
        <v>4.42</v>
      </c>
      <c r="O7" s="30">
        <f t="shared" si="1"/>
        <v>50</v>
      </c>
      <c r="P7" s="30">
        <v>11.93</v>
      </c>
      <c r="Q7" s="30">
        <f t="shared" si="2"/>
        <v>80</v>
      </c>
      <c r="R7" s="33">
        <f t="shared" si="3"/>
        <v>76.6666666666667</v>
      </c>
      <c r="S7" s="23" t="s">
        <v>409</v>
      </c>
    </row>
    <row r="8" s="23" customFormat="1" ht="14.25" spans="1:19">
      <c r="A8" s="25">
        <v>6</v>
      </c>
      <c r="B8" s="25">
        <v>20200330014</v>
      </c>
      <c r="C8" s="26" t="s">
        <v>57</v>
      </c>
      <c r="D8" s="26" t="s">
        <v>20</v>
      </c>
      <c r="E8" s="26" t="s">
        <v>21</v>
      </c>
      <c r="F8" s="25">
        <v>24</v>
      </c>
      <c r="G8" s="26" t="s">
        <v>22</v>
      </c>
      <c r="H8" s="26" t="s">
        <v>37</v>
      </c>
      <c r="I8" s="32" t="s">
        <v>58</v>
      </c>
      <c r="J8" s="25">
        <v>15124724951</v>
      </c>
      <c r="K8" s="26" t="s">
        <v>29</v>
      </c>
      <c r="L8" s="30">
        <v>45</v>
      </c>
      <c r="M8" s="30">
        <f t="shared" si="0"/>
        <v>100</v>
      </c>
      <c r="N8" s="30">
        <v>5.05</v>
      </c>
      <c r="O8" s="30">
        <f t="shared" si="1"/>
        <v>30</v>
      </c>
      <c r="P8" s="30">
        <v>11.47</v>
      </c>
      <c r="Q8" s="30">
        <f t="shared" si="2"/>
        <v>90</v>
      </c>
      <c r="R8" s="33">
        <f t="shared" si="3"/>
        <v>73.3333333333333</v>
      </c>
      <c r="S8" s="23" t="s">
        <v>409</v>
      </c>
    </row>
    <row r="9" s="23" customFormat="1" ht="14.25" spans="1:19">
      <c r="A9" s="25">
        <v>7</v>
      </c>
      <c r="B9" s="25">
        <v>20200330013</v>
      </c>
      <c r="C9" s="26" t="s">
        <v>54</v>
      </c>
      <c r="D9" s="26" t="s">
        <v>20</v>
      </c>
      <c r="E9" s="26" t="s">
        <v>21</v>
      </c>
      <c r="F9" s="25">
        <v>24</v>
      </c>
      <c r="G9" s="26" t="s">
        <v>22</v>
      </c>
      <c r="H9" s="26" t="s">
        <v>27</v>
      </c>
      <c r="I9" s="70" t="s">
        <v>55</v>
      </c>
      <c r="J9" s="25">
        <v>18748142583</v>
      </c>
      <c r="K9" s="26" t="s">
        <v>56</v>
      </c>
      <c r="L9" s="30">
        <v>20</v>
      </c>
      <c r="M9" s="30">
        <f t="shared" si="0"/>
        <v>50</v>
      </c>
      <c r="N9" s="30">
        <v>4.2</v>
      </c>
      <c r="O9" s="30">
        <f t="shared" si="1"/>
        <v>75</v>
      </c>
      <c r="P9" s="30">
        <v>11.77</v>
      </c>
      <c r="Q9" s="30">
        <f t="shared" si="2"/>
        <v>85</v>
      </c>
      <c r="R9" s="33">
        <f t="shared" si="3"/>
        <v>70</v>
      </c>
      <c r="S9" s="23" t="s">
        <v>409</v>
      </c>
    </row>
    <row r="10" s="23" customFormat="1" ht="14.25" spans="1:19">
      <c r="A10" s="25">
        <v>8</v>
      </c>
      <c r="B10" s="25">
        <v>20200330010</v>
      </c>
      <c r="C10" s="26" t="s">
        <v>47</v>
      </c>
      <c r="D10" s="26" t="s">
        <v>20</v>
      </c>
      <c r="E10" s="26" t="s">
        <v>21</v>
      </c>
      <c r="F10" s="25">
        <v>29</v>
      </c>
      <c r="G10" s="26" t="s">
        <v>22</v>
      </c>
      <c r="H10" s="26" t="s">
        <v>37</v>
      </c>
      <c r="I10" s="70" t="s">
        <v>48</v>
      </c>
      <c r="J10" s="25">
        <v>15621961115</v>
      </c>
      <c r="K10" s="26" t="s">
        <v>49</v>
      </c>
      <c r="L10" s="30">
        <v>15</v>
      </c>
      <c r="M10" s="30">
        <f t="shared" si="0"/>
        <v>35</v>
      </c>
      <c r="N10" s="30">
        <v>4.08</v>
      </c>
      <c r="O10" s="30">
        <f t="shared" si="1"/>
        <v>85</v>
      </c>
      <c r="P10" s="30">
        <v>11.7</v>
      </c>
      <c r="Q10" s="30">
        <f t="shared" si="2"/>
        <v>85</v>
      </c>
      <c r="R10" s="33">
        <f t="shared" si="3"/>
        <v>68.3333333333333</v>
      </c>
      <c r="S10" s="23" t="s">
        <v>409</v>
      </c>
    </row>
    <row r="11" s="22" customFormat="1" ht="14.25" spans="1:18">
      <c r="A11" s="36">
        <v>9</v>
      </c>
      <c r="B11" s="36">
        <v>20200330001</v>
      </c>
      <c r="C11" s="37" t="s">
        <v>19</v>
      </c>
      <c r="D11" s="37" t="s">
        <v>20</v>
      </c>
      <c r="E11" s="37" t="s">
        <v>21</v>
      </c>
      <c r="F11" s="36">
        <v>36</v>
      </c>
      <c r="G11" s="37" t="s">
        <v>22</v>
      </c>
      <c r="H11" s="37" t="s">
        <v>23</v>
      </c>
      <c r="I11" s="64" t="s">
        <v>24</v>
      </c>
      <c r="J11" s="36">
        <v>13654810814</v>
      </c>
      <c r="K11" s="37" t="s">
        <v>25</v>
      </c>
      <c r="L11" s="41">
        <v>32</v>
      </c>
      <c r="M11" s="42">
        <f t="shared" si="0"/>
        <v>100</v>
      </c>
      <c r="N11" s="52">
        <v>6.27</v>
      </c>
      <c r="O11" s="42">
        <f t="shared" si="1"/>
        <v>0</v>
      </c>
      <c r="P11" s="44">
        <v>12.27</v>
      </c>
      <c r="Q11" s="42">
        <f t="shared" si="2"/>
        <v>75</v>
      </c>
      <c r="R11" s="46">
        <f t="shared" si="3"/>
        <v>58.3333333333333</v>
      </c>
    </row>
    <row r="12" s="22" customFormat="1" ht="14.25" spans="1:18">
      <c r="A12" s="36">
        <v>10</v>
      </c>
      <c r="B12" s="36">
        <v>20200330003</v>
      </c>
      <c r="C12" s="37" t="s">
        <v>30</v>
      </c>
      <c r="D12" s="37" t="s">
        <v>20</v>
      </c>
      <c r="E12" s="37" t="s">
        <v>21</v>
      </c>
      <c r="F12" s="36">
        <v>33</v>
      </c>
      <c r="G12" s="37" t="s">
        <v>22</v>
      </c>
      <c r="H12" s="37" t="s">
        <v>27</v>
      </c>
      <c r="I12" s="64" t="s">
        <v>31</v>
      </c>
      <c r="J12" s="36">
        <v>13948123452</v>
      </c>
      <c r="K12" s="37" t="s">
        <v>25</v>
      </c>
      <c r="L12" s="41">
        <v>25</v>
      </c>
      <c r="M12" s="42">
        <f t="shared" si="0"/>
        <v>75</v>
      </c>
      <c r="N12" s="43">
        <v>5.46</v>
      </c>
      <c r="O12" s="42">
        <f t="shared" si="1"/>
        <v>0</v>
      </c>
      <c r="P12" s="44">
        <v>11.34</v>
      </c>
      <c r="Q12" s="42">
        <f t="shared" si="2"/>
        <v>90</v>
      </c>
      <c r="R12" s="46">
        <f t="shared" si="3"/>
        <v>55</v>
      </c>
    </row>
    <row r="13" s="22" customFormat="1" ht="14.25" spans="1:18">
      <c r="A13" s="36">
        <v>11</v>
      </c>
      <c r="B13" s="36">
        <v>20200330005</v>
      </c>
      <c r="C13" s="37" t="s">
        <v>34</v>
      </c>
      <c r="D13" s="37" t="s">
        <v>20</v>
      </c>
      <c r="E13" s="37" t="s">
        <v>21</v>
      </c>
      <c r="F13" s="36">
        <v>30</v>
      </c>
      <c r="G13" s="37" t="s">
        <v>22</v>
      </c>
      <c r="H13" s="37" t="s">
        <v>23</v>
      </c>
      <c r="I13" s="64" t="s">
        <v>35</v>
      </c>
      <c r="J13" s="36">
        <v>15147141180</v>
      </c>
      <c r="K13" s="37" t="s">
        <v>25</v>
      </c>
      <c r="L13" s="41">
        <v>20</v>
      </c>
      <c r="M13" s="42">
        <f t="shared" si="0"/>
        <v>50</v>
      </c>
      <c r="N13" s="43">
        <v>5.38</v>
      </c>
      <c r="O13" s="42">
        <f t="shared" si="1"/>
        <v>0</v>
      </c>
      <c r="P13" s="44">
        <v>10.94</v>
      </c>
      <c r="Q13" s="42">
        <f t="shared" si="2"/>
        <v>100</v>
      </c>
      <c r="R13" s="46">
        <f t="shared" si="3"/>
        <v>50</v>
      </c>
    </row>
    <row r="14" s="22" customFormat="1" ht="14.25" spans="1:18">
      <c r="A14" s="36">
        <v>12</v>
      </c>
      <c r="B14" s="36">
        <v>20200330006</v>
      </c>
      <c r="C14" s="37" t="s">
        <v>36</v>
      </c>
      <c r="D14" s="37" t="s">
        <v>20</v>
      </c>
      <c r="E14" s="37" t="s">
        <v>21</v>
      </c>
      <c r="F14" s="36">
        <v>30</v>
      </c>
      <c r="G14" s="37" t="s">
        <v>22</v>
      </c>
      <c r="H14" s="37" t="s">
        <v>37</v>
      </c>
      <c r="I14" s="64" t="s">
        <v>38</v>
      </c>
      <c r="J14" s="36">
        <v>15848174868</v>
      </c>
      <c r="K14" s="37" t="s">
        <v>39</v>
      </c>
      <c r="L14" s="41">
        <v>11</v>
      </c>
      <c r="M14" s="42">
        <f t="shared" si="0"/>
        <v>25</v>
      </c>
      <c r="N14" s="43">
        <v>6</v>
      </c>
      <c r="O14" s="42">
        <f t="shared" si="1"/>
        <v>0</v>
      </c>
      <c r="P14" s="44">
        <v>11.72</v>
      </c>
      <c r="Q14" s="42">
        <f t="shared" si="2"/>
        <v>85</v>
      </c>
      <c r="R14" s="46">
        <f t="shared" si="3"/>
        <v>36.6666666666667</v>
      </c>
    </row>
    <row r="15" s="22" customFormat="1" ht="14.25" spans="1:18">
      <c r="A15" s="36">
        <v>13</v>
      </c>
      <c r="B15" s="36">
        <v>20200330011</v>
      </c>
      <c r="C15" s="37" t="s">
        <v>50</v>
      </c>
      <c r="D15" s="37" t="s">
        <v>20</v>
      </c>
      <c r="E15" s="37" t="s">
        <v>21</v>
      </c>
      <c r="F15" s="36">
        <v>31</v>
      </c>
      <c r="G15" s="37" t="s">
        <v>22</v>
      </c>
      <c r="H15" s="37" t="s">
        <v>23</v>
      </c>
      <c r="I15" s="64" t="s">
        <v>51</v>
      </c>
      <c r="J15" s="36">
        <v>15561104388</v>
      </c>
      <c r="K15" s="37" t="s">
        <v>25</v>
      </c>
      <c r="L15" s="41">
        <v>11</v>
      </c>
      <c r="M15" s="42">
        <f t="shared" si="0"/>
        <v>25</v>
      </c>
      <c r="N15" s="43">
        <v>6.19</v>
      </c>
      <c r="O15" s="42">
        <f t="shared" si="1"/>
        <v>0</v>
      </c>
      <c r="P15" s="44">
        <v>12.19</v>
      </c>
      <c r="Q15" s="42">
        <f t="shared" si="2"/>
        <v>80</v>
      </c>
      <c r="R15" s="46">
        <f t="shared" si="3"/>
        <v>35</v>
      </c>
    </row>
    <row r="16" s="22" customFormat="1" ht="14.25" spans="1:18">
      <c r="A16" s="36">
        <v>14</v>
      </c>
      <c r="B16" s="36">
        <v>20200330009</v>
      </c>
      <c r="C16" s="37" t="s">
        <v>44</v>
      </c>
      <c r="D16" s="37" t="s">
        <v>20</v>
      </c>
      <c r="E16" s="37" t="s">
        <v>21</v>
      </c>
      <c r="F16" s="36">
        <v>38</v>
      </c>
      <c r="G16" s="37" t="s">
        <v>22</v>
      </c>
      <c r="H16" s="37" t="s">
        <v>23</v>
      </c>
      <c r="I16" s="64" t="s">
        <v>45</v>
      </c>
      <c r="J16" s="36">
        <v>13614710919</v>
      </c>
      <c r="K16" s="37" t="s">
        <v>25</v>
      </c>
      <c r="L16" s="41">
        <v>7</v>
      </c>
      <c r="M16" s="42">
        <f t="shared" si="0"/>
        <v>0</v>
      </c>
      <c r="N16" s="43" t="s">
        <v>46</v>
      </c>
      <c r="O16" s="42">
        <f t="shared" si="1"/>
        <v>0</v>
      </c>
      <c r="P16" s="44">
        <v>12.11</v>
      </c>
      <c r="Q16" s="42">
        <f t="shared" si="2"/>
        <v>80</v>
      </c>
      <c r="R16" s="46">
        <f t="shared" si="3"/>
        <v>26.6666666666667</v>
      </c>
    </row>
  </sheetData>
  <sortState ref="A3:R16">
    <sortCondition ref="R3" descending="1"/>
  </sortState>
  <mergeCells count="1">
    <mergeCell ref="A1:R1"/>
  </mergeCell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opLeftCell="A7" workbookViewId="0">
      <selection activeCell="E11" sqref="$A11:$XFD19"/>
    </sheetView>
  </sheetViews>
  <sheetFormatPr defaultColWidth="9" defaultRowHeight="13.5"/>
  <cols>
    <col min="1" max="1" width="4.5" customWidth="1"/>
    <col min="2" max="2" width="12.75" customWidth="1"/>
    <col min="3" max="3" width="7.125" customWidth="1"/>
    <col min="4" max="4" width="7.5" customWidth="1"/>
    <col min="5" max="6" width="4.5" customWidth="1"/>
    <col min="7" max="8" width="5.25" customWidth="1"/>
    <col min="9" max="9" width="20.5" customWidth="1"/>
    <col min="10" max="10" width="12.75" customWidth="1"/>
    <col min="11" max="11" width="17.25" customWidth="1"/>
    <col min="19" max="19" width="6.625" customWidth="1"/>
  </cols>
  <sheetData>
    <row r="1" s="1" customFormat="1" ht="42.75" customHeight="1" spans="1:18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="22" customFormat="1" ht="58.5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27" t="s">
        <v>12</v>
      </c>
      <c r="M2" s="4" t="s">
        <v>13</v>
      </c>
      <c r="N2" s="28" t="s">
        <v>14</v>
      </c>
      <c r="O2" s="4" t="s">
        <v>15</v>
      </c>
      <c r="P2" s="29" t="s">
        <v>16</v>
      </c>
      <c r="Q2" s="4" t="s">
        <v>17</v>
      </c>
      <c r="R2" s="9" t="s">
        <v>18</v>
      </c>
      <c r="S2" s="22" t="s">
        <v>408</v>
      </c>
    </row>
    <row r="3" s="23" customFormat="1" ht="14.25" spans="1:19">
      <c r="A3" s="25">
        <v>1</v>
      </c>
      <c r="B3" s="25">
        <v>20200330025</v>
      </c>
      <c r="C3" s="26" t="s">
        <v>78</v>
      </c>
      <c r="D3" s="26" t="s">
        <v>60</v>
      </c>
      <c r="E3" s="26" t="s">
        <v>21</v>
      </c>
      <c r="F3" s="25">
        <v>34</v>
      </c>
      <c r="G3" s="26" t="s">
        <v>22</v>
      </c>
      <c r="H3" s="26" t="s">
        <v>23</v>
      </c>
      <c r="I3" s="70" t="s">
        <v>79</v>
      </c>
      <c r="J3" s="25">
        <v>18698463080</v>
      </c>
      <c r="K3" s="26" t="s">
        <v>29</v>
      </c>
      <c r="L3" s="30">
        <v>30</v>
      </c>
      <c r="M3" s="30">
        <f t="shared" ref="M3:M18" si="0">IF(L3&gt;=30,100,IF(L3&gt;=29,95,IF(L3&gt;=28,90,IF(L3&gt;=27,85,IF(L3&gt;=26,80,IF(L3&gt;=25,75,IF(L3&gt;=24,70,IF(L3&gt;=23,65,IF(L3&gt;=22,60,IF(L3&gt;=21,55,IF(L3&gt;=20,50,IF(L3&gt;=19,45,IF(L3&gt;=17,40,IF(L3&gt;=15,35,IF(L3&gt;=13,30,IF(L3&gt;=11,25,0))))))))))))))))</f>
        <v>100</v>
      </c>
      <c r="N3" s="30">
        <v>5.05</v>
      </c>
      <c r="O3" s="30">
        <f t="shared" ref="O3:O19" si="1">IF(N3&lt;=3.55,100,IF(N3&lt;=4,95,IF(N3&lt;=4.05,90,IF(N3&lt;=4.1,85,IF(N3&lt;=4.15,80,IF(N3&lt;=4.2,75,IF(N3&lt;=4.25,70,IF(N3&lt;=4.3,65,IF(N3&lt;=4.35,60,IF(N3&lt;=4.4,55,IF(N3&lt;=4.45,50,IF(N3&lt;=4.5,45,IF(N3&lt;=4.55,40,IF(N3&lt;=5,35,IF(N3&lt;=5.05,30,IF(N3&lt;=5.1,25,0))))))))))))))))</f>
        <v>30</v>
      </c>
      <c r="P3" s="30">
        <v>11.31</v>
      </c>
      <c r="Q3" s="30">
        <f t="shared" ref="Q3:Q19" si="2">IF(P3&lt;=11,100,IF(P3&lt;=11.3,95,IF(P3&lt;=11.6,90,IF(P3&lt;=11.9,85,IF(P3&lt;=12.2,80,IF(P3&lt;=12.5,75,IF(P3&lt;=12.8,70,IF(P3&lt;=13.1,65,IF(P3&lt;=13.4,60,IF(P3&lt;=13.7,55,IF(P3&lt;=14,50,IF(P3&lt;=14.3,45,IF(P3&lt;=14.6,40,IF(P3&lt;=14.9,35,IF(P3&lt;=15.2,30,IF(P3&lt;=15.5,25,0))))))))))))))))</f>
        <v>90</v>
      </c>
      <c r="R3" s="33">
        <f t="shared" ref="R3:R19" si="3">(M3+O3+Q3)/3</f>
        <v>73.3333333333333</v>
      </c>
      <c r="S3" s="23" t="s">
        <v>409</v>
      </c>
    </row>
    <row r="4" s="23" customFormat="1" ht="14.25" spans="1:19">
      <c r="A4" s="25">
        <v>2</v>
      </c>
      <c r="B4" s="25">
        <v>20200330021</v>
      </c>
      <c r="C4" s="26" t="s">
        <v>72</v>
      </c>
      <c r="D4" s="26" t="s">
        <v>60</v>
      </c>
      <c r="E4" s="26" t="s">
        <v>21</v>
      </c>
      <c r="F4" s="25">
        <v>37</v>
      </c>
      <c r="G4" s="26" t="s">
        <v>22</v>
      </c>
      <c r="H4" s="26" t="s">
        <v>37</v>
      </c>
      <c r="I4" s="70" t="s">
        <v>73</v>
      </c>
      <c r="J4" s="25">
        <v>13154712599</v>
      </c>
      <c r="K4" s="26" t="s">
        <v>25</v>
      </c>
      <c r="L4" s="30">
        <v>42</v>
      </c>
      <c r="M4" s="30">
        <f t="shared" si="0"/>
        <v>100</v>
      </c>
      <c r="N4" s="30">
        <v>5.11</v>
      </c>
      <c r="O4" s="30">
        <f t="shared" si="1"/>
        <v>0</v>
      </c>
      <c r="P4" s="30">
        <v>11.54</v>
      </c>
      <c r="Q4" s="30">
        <f t="shared" si="2"/>
        <v>90</v>
      </c>
      <c r="R4" s="33">
        <f t="shared" si="3"/>
        <v>63.3333333333333</v>
      </c>
      <c r="S4" s="23" t="s">
        <v>409</v>
      </c>
    </row>
    <row r="5" s="23" customFormat="1" ht="14.25" spans="1:19">
      <c r="A5" s="25">
        <v>3</v>
      </c>
      <c r="B5" s="25">
        <v>20200330017</v>
      </c>
      <c r="C5" s="26" t="s">
        <v>66</v>
      </c>
      <c r="D5" s="26" t="s">
        <v>60</v>
      </c>
      <c r="E5" s="26" t="s">
        <v>21</v>
      </c>
      <c r="F5" s="25">
        <v>31</v>
      </c>
      <c r="G5" s="26" t="s">
        <v>61</v>
      </c>
      <c r="H5" s="26" t="s">
        <v>27</v>
      </c>
      <c r="I5" s="70" t="s">
        <v>67</v>
      </c>
      <c r="J5" s="25">
        <v>15849136844</v>
      </c>
      <c r="K5" s="26" t="s">
        <v>25</v>
      </c>
      <c r="L5" s="30">
        <v>30</v>
      </c>
      <c r="M5" s="30">
        <f t="shared" si="0"/>
        <v>100</v>
      </c>
      <c r="N5" s="30">
        <v>5.25</v>
      </c>
      <c r="O5" s="30">
        <f t="shared" si="1"/>
        <v>0</v>
      </c>
      <c r="P5" s="30">
        <v>11.7</v>
      </c>
      <c r="Q5" s="30">
        <f t="shared" si="2"/>
        <v>85</v>
      </c>
      <c r="R5" s="33">
        <f t="shared" si="3"/>
        <v>61.6666666666667</v>
      </c>
      <c r="S5" s="23" t="s">
        <v>409</v>
      </c>
    </row>
    <row r="6" s="23" customFormat="1" ht="14.25" spans="1:19">
      <c r="A6" s="25">
        <v>4</v>
      </c>
      <c r="B6" s="25">
        <v>20200330028</v>
      </c>
      <c r="C6" s="26" t="s">
        <v>85</v>
      </c>
      <c r="D6" s="26" t="s">
        <v>60</v>
      </c>
      <c r="E6" s="26" t="s">
        <v>21</v>
      </c>
      <c r="F6" s="25">
        <v>27</v>
      </c>
      <c r="G6" s="26" t="s">
        <v>61</v>
      </c>
      <c r="H6" s="26" t="s">
        <v>27</v>
      </c>
      <c r="I6" s="70" t="s">
        <v>86</v>
      </c>
      <c r="J6" s="25">
        <v>13484712454</v>
      </c>
      <c r="K6" s="26" t="s">
        <v>25</v>
      </c>
      <c r="L6" s="30">
        <v>36</v>
      </c>
      <c r="M6" s="30">
        <f t="shared" si="0"/>
        <v>100</v>
      </c>
      <c r="N6" s="30">
        <v>7.08</v>
      </c>
      <c r="O6" s="30">
        <f t="shared" si="1"/>
        <v>0</v>
      </c>
      <c r="P6" s="30">
        <v>11.85</v>
      </c>
      <c r="Q6" s="30">
        <f t="shared" si="2"/>
        <v>85</v>
      </c>
      <c r="R6" s="33">
        <f t="shared" si="3"/>
        <v>61.6666666666667</v>
      </c>
      <c r="S6" s="23" t="s">
        <v>409</v>
      </c>
    </row>
    <row r="7" s="23" customFormat="1" ht="14.25" spans="1:19">
      <c r="A7" s="25">
        <v>5</v>
      </c>
      <c r="B7" s="25">
        <v>20200330015</v>
      </c>
      <c r="C7" s="26" t="s">
        <v>59</v>
      </c>
      <c r="D7" s="26" t="s">
        <v>60</v>
      </c>
      <c r="E7" s="26" t="s">
        <v>21</v>
      </c>
      <c r="F7" s="25">
        <v>34</v>
      </c>
      <c r="G7" s="26" t="s">
        <v>61</v>
      </c>
      <c r="H7" s="26" t="s">
        <v>27</v>
      </c>
      <c r="I7" s="70" t="s">
        <v>62</v>
      </c>
      <c r="J7" s="25">
        <v>18647108725</v>
      </c>
      <c r="K7" s="26" t="s">
        <v>25</v>
      </c>
      <c r="L7" s="30">
        <v>29</v>
      </c>
      <c r="M7" s="30">
        <f t="shared" si="0"/>
        <v>95</v>
      </c>
      <c r="N7" s="30">
        <v>5.47</v>
      </c>
      <c r="O7" s="30">
        <f t="shared" si="1"/>
        <v>0</v>
      </c>
      <c r="P7" s="30">
        <v>11.78</v>
      </c>
      <c r="Q7" s="30">
        <f t="shared" si="2"/>
        <v>85</v>
      </c>
      <c r="R7" s="33">
        <f t="shared" si="3"/>
        <v>60</v>
      </c>
      <c r="S7" s="23" t="s">
        <v>409</v>
      </c>
    </row>
    <row r="8" s="23" customFormat="1" ht="14.25" spans="1:19">
      <c r="A8" s="25">
        <v>6</v>
      </c>
      <c r="B8" s="25">
        <v>20200330019</v>
      </c>
      <c r="C8" s="26" t="s">
        <v>70</v>
      </c>
      <c r="D8" s="26" t="s">
        <v>60</v>
      </c>
      <c r="E8" s="26" t="s">
        <v>21</v>
      </c>
      <c r="F8" s="25">
        <v>31</v>
      </c>
      <c r="G8" s="26" t="s">
        <v>22</v>
      </c>
      <c r="H8" s="26" t="s">
        <v>37</v>
      </c>
      <c r="I8" s="70" t="s">
        <v>71</v>
      </c>
      <c r="J8" s="25">
        <v>13347142789</v>
      </c>
      <c r="K8" s="26" t="s">
        <v>25</v>
      </c>
      <c r="L8" s="30">
        <v>37</v>
      </c>
      <c r="M8" s="30">
        <f t="shared" si="0"/>
        <v>100</v>
      </c>
      <c r="N8" s="30">
        <v>5.12</v>
      </c>
      <c r="O8" s="30">
        <f t="shared" si="1"/>
        <v>0</v>
      </c>
      <c r="P8" s="30">
        <v>12.06</v>
      </c>
      <c r="Q8" s="30">
        <f t="shared" si="2"/>
        <v>80</v>
      </c>
      <c r="R8" s="33">
        <f t="shared" si="3"/>
        <v>60</v>
      </c>
      <c r="S8" s="23" t="s">
        <v>409</v>
      </c>
    </row>
    <row r="9" s="23" customFormat="1" ht="14.25" spans="1:19">
      <c r="A9" s="25">
        <v>7</v>
      </c>
      <c r="B9" s="25">
        <v>20200330016</v>
      </c>
      <c r="C9" s="26" t="s">
        <v>63</v>
      </c>
      <c r="D9" s="26" t="s">
        <v>60</v>
      </c>
      <c r="E9" s="26" t="s">
        <v>21</v>
      </c>
      <c r="F9" s="25">
        <v>38</v>
      </c>
      <c r="G9" s="26" t="s">
        <v>22</v>
      </c>
      <c r="H9" s="26" t="s">
        <v>64</v>
      </c>
      <c r="I9" s="70" t="s">
        <v>65</v>
      </c>
      <c r="J9" s="25">
        <v>15849353636</v>
      </c>
      <c r="K9" s="26" t="s">
        <v>25</v>
      </c>
      <c r="L9" s="30">
        <v>50</v>
      </c>
      <c r="M9" s="30">
        <f t="shared" si="0"/>
        <v>100</v>
      </c>
      <c r="N9" s="30">
        <v>5.26</v>
      </c>
      <c r="O9" s="30">
        <f t="shared" si="1"/>
        <v>0</v>
      </c>
      <c r="P9" s="30">
        <v>12.28</v>
      </c>
      <c r="Q9" s="30">
        <f t="shared" si="2"/>
        <v>75</v>
      </c>
      <c r="R9" s="33">
        <f t="shared" si="3"/>
        <v>58.3333333333333</v>
      </c>
      <c r="S9" s="23" t="s">
        <v>409</v>
      </c>
    </row>
    <row r="10" s="23" customFormat="1" ht="14.25" spans="1:19">
      <c r="A10" s="25">
        <v>8</v>
      </c>
      <c r="B10" s="34">
        <v>20200330067</v>
      </c>
      <c r="C10" s="35" t="s">
        <v>97</v>
      </c>
      <c r="D10" s="26" t="s">
        <v>60</v>
      </c>
      <c r="E10" s="35" t="s">
        <v>21</v>
      </c>
      <c r="F10" s="34">
        <v>36</v>
      </c>
      <c r="G10" s="35" t="s">
        <v>22</v>
      </c>
      <c r="H10" s="35" t="s">
        <v>37</v>
      </c>
      <c r="I10" s="71" t="s">
        <v>98</v>
      </c>
      <c r="J10" s="34">
        <v>13847135795</v>
      </c>
      <c r="K10" s="35" t="s">
        <v>29</v>
      </c>
      <c r="L10" s="30">
        <v>45</v>
      </c>
      <c r="M10" s="30">
        <f t="shared" si="0"/>
        <v>100</v>
      </c>
      <c r="N10" s="30">
        <v>5.35</v>
      </c>
      <c r="O10" s="30">
        <f t="shared" si="1"/>
        <v>0</v>
      </c>
      <c r="P10" s="30">
        <v>12.96</v>
      </c>
      <c r="Q10" s="30">
        <f t="shared" si="2"/>
        <v>65</v>
      </c>
      <c r="R10" s="33">
        <f t="shared" si="3"/>
        <v>55</v>
      </c>
      <c r="S10" s="23" t="s">
        <v>409</v>
      </c>
    </row>
    <row r="11" s="22" customFormat="1" ht="14.25" spans="1:18">
      <c r="A11" s="38">
        <v>9</v>
      </c>
      <c r="B11" s="38">
        <v>20200330024</v>
      </c>
      <c r="C11" s="39" t="s">
        <v>76</v>
      </c>
      <c r="D11" s="39" t="s">
        <v>60</v>
      </c>
      <c r="E11" s="39" t="s">
        <v>21</v>
      </c>
      <c r="F11" s="38">
        <v>28</v>
      </c>
      <c r="G11" s="39" t="s">
        <v>61</v>
      </c>
      <c r="H11" s="39" t="s">
        <v>64</v>
      </c>
      <c r="I11" s="65" t="s">
        <v>77</v>
      </c>
      <c r="J11" s="38">
        <v>18847123686</v>
      </c>
      <c r="K11" s="39" t="s">
        <v>25</v>
      </c>
      <c r="L11" s="41">
        <v>23</v>
      </c>
      <c r="M11" s="42">
        <f t="shared" si="0"/>
        <v>65</v>
      </c>
      <c r="N11" s="43">
        <v>5.5</v>
      </c>
      <c r="O11" s="42">
        <f t="shared" si="1"/>
        <v>0</v>
      </c>
      <c r="P11" s="44">
        <v>11.8</v>
      </c>
      <c r="Q11" s="42">
        <f t="shared" si="2"/>
        <v>85</v>
      </c>
      <c r="R11" s="46">
        <f t="shared" si="3"/>
        <v>50</v>
      </c>
    </row>
    <row r="12" s="22" customFormat="1" ht="14.25" spans="1:18">
      <c r="A12" s="38">
        <v>10</v>
      </c>
      <c r="B12" s="38">
        <v>20200330022</v>
      </c>
      <c r="C12" s="39" t="s">
        <v>74</v>
      </c>
      <c r="D12" s="39" t="s">
        <v>60</v>
      </c>
      <c r="E12" s="39" t="s">
        <v>21</v>
      </c>
      <c r="F12" s="38">
        <v>45</v>
      </c>
      <c r="G12" s="39" t="s">
        <v>22</v>
      </c>
      <c r="H12" s="39" t="s">
        <v>64</v>
      </c>
      <c r="I12" s="65" t="s">
        <v>75</v>
      </c>
      <c r="J12" s="38">
        <v>13604714356</v>
      </c>
      <c r="K12" s="39" t="s">
        <v>25</v>
      </c>
      <c r="L12" s="41">
        <v>25</v>
      </c>
      <c r="M12" s="42">
        <f t="shared" si="0"/>
        <v>75</v>
      </c>
      <c r="N12" s="43">
        <v>6.03</v>
      </c>
      <c r="O12" s="42">
        <f t="shared" si="1"/>
        <v>0</v>
      </c>
      <c r="P12" s="44">
        <v>12.77</v>
      </c>
      <c r="Q12" s="42">
        <f t="shared" si="2"/>
        <v>70</v>
      </c>
      <c r="R12" s="46">
        <f t="shared" si="3"/>
        <v>48.3333333333333</v>
      </c>
    </row>
    <row r="13" s="22" customFormat="1" ht="14.25" spans="1:18">
      <c r="A13" s="38">
        <v>11</v>
      </c>
      <c r="B13" s="38">
        <v>20200330018</v>
      </c>
      <c r="C13" s="39" t="s">
        <v>68</v>
      </c>
      <c r="D13" s="39" t="s">
        <v>60</v>
      </c>
      <c r="E13" s="39" t="s">
        <v>21</v>
      </c>
      <c r="F13" s="38">
        <v>39</v>
      </c>
      <c r="G13" s="39" t="s">
        <v>22</v>
      </c>
      <c r="H13" s="39" t="s">
        <v>64</v>
      </c>
      <c r="I13" s="65" t="s">
        <v>69</v>
      </c>
      <c r="J13" s="38">
        <v>15847149998</v>
      </c>
      <c r="K13" s="39" t="s">
        <v>25</v>
      </c>
      <c r="L13" s="41">
        <v>25</v>
      </c>
      <c r="M13" s="42">
        <f t="shared" si="0"/>
        <v>75</v>
      </c>
      <c r="N13" s="43">
        <v>6.24</v>
      </c>
      <c r="O13" s="42">
        <f t="shared" si="1"/>
        <v>0</v>
      </c>
      <c r="P13" s="44">
        <v>13.66</v>
      </c>
      <c r="Q13" s="42">
        <f t="shared" si="2"/>
        <v>55</v>
      </c>
      <c r="R13" s="46">
        <f t="shared" si="3"/>
        <v>43.3333333333333</v>
      </c>
    </row>
    <row r="14" s="22" customFormat="1" ht="14.25" spans="1:18">
      <c r="A14" s="38">
        <v>12</v>
      </c>
      <c r="B14" s="38">
        <v>20200330032</v>
      </c>
      <c r="C14" s="39" t="s">
        <v>95</v>
      </c>
      <c r="D14" s="39" t="s">
        <v>60</v>
      </c>
      <c r="E14" s="39" t="s">
        <v>21</v>
      </c>
      <c r="F14" s="38">
        <v>43</v>
      </c>
      <c r="G14" s="39" t="s">
        <v>22</v>
      </c>
      <c r="H14" s="39" t="s">
        <v>23</v>
      </c>
      <c r="I14" s="65" t="s">
        <v>96</v>
      </c>
      <c r="J14" s="38">
        <v>15049176288</v>
      </c>
      <c r="K14" s="39" t="s">
        <v>25</v>
      </c>
      <c r="L14" s="41">
        <v>20</v>
      </c>
      <c r="M14" s="42">
        <f t="shared" si="0"/>
        <v>50</v>
      </c>
      <c r="N14" s="43" t="s">
        <v>46</v>
      </c>
      <c r="O14" s="42">
        <f t="shared" si="1"/>
        <v>0</v>
      </c>
      <c r="P14" s="44">
        <v>13.01</v>
      </c>
      <c r="Q14" s="42">
        <f t="shared" si="2"/>
        <v>65</v>
      </c>
      <c r="R14" s="46">
        <f t="shared" si="3"/>
        <v>38.3333333333333</v>
      </c>
    </row>
    <row r="15" s="22" customFormat="1" ht="14.25" spans="1:18">
      <c r="A15" s="38">
        <v>13</v>
      </c>
      <c r="B15" s="38">
        <v>20200330026</v>
      </c>
      <c r="C15" s="39" t="s">
        <v>80</v>
      </c>
      <c r="D15" s="39" t="s">
        <v>60</v>
      </c>
      <c r="E15" s="39" t="s">
        <v>21</v>
      </c>
      <c r="F15" s="38">
        <v>45</v>
      </c>
      <c r="G15" s="39" t="s">
        <v>22</v>
      </c>
      <c r="H15" s="39" t="s">
        <v>64</v>
      </c>
      <c r="I15" s="65" t="s">
        <v>81</v>
      </c>
      <c r="J15" s="38">
        <v>13947117178</v>
      </c>
      <c r="K15" s="39" t="s">
        <v>25</v>
      </c>
      <c r="L15" s="41">
        <v>13</v>
      </c>
      <c r="M15" s="42">
        <f t="shared" si="0"/>
        <v>30</v>
      </c>
      <c r="N15" s="43">
        <v>6.51</v>
      </c>
      <c r="O15" s="42">
        <f t="shared" si="1"/>
        <v>0</v>
      </c>
      <c r="P15" s="44">
        <v>12.1</v>
      </c>
      <c r="Q15" s="42">
        <f t="shared" si="2"/>
        <v>80</v>
      </c>
      <c r="R15" s="46">
        <f t="shared" si="3"/>
        <v>36.6666666666667</v>
      </c>
    </row>
    <row r="16" s="22" customFormat="1" ht="14.25" spans="1:18">
      <c r="A16" s="38">
        <v>14</v>
      </c>
      <c r="B16" s="38">
        <v>20200330029</v>
      </c>
      <c r="C16" s="39" t="s">
        <v>87</v>
      </c>
      <c r="D16" s="39" t="s">
        <v>60</v>
      </c>
      <c r="E16" s="39" t="s">
        <v>21</v>
      </c>
      <c r="F16" s="38">
        <v>31</v>
      </c>
      <c r="G16" s="39" t="s">
        <v>61</v>
      </c>
      <c r="H16" s="39" t="s">
        <v>37</v>
      </c>
      <c r="I16" s="65" t="s">
        <v>88</v>
      </c>
      <c r="J16" s="38">
        <v>18647845111</v>
      </c>
      <c r="K16" s="39" t="s">
        <v>89</v>
      </c>
      <c r="L16" s="41">
        <v>13</v>
      </c>
      <c r="M16" s="42">
        <f t="shared" si="0"/>
        <v>30</v>
      </c>
      <c r="N16" s="43">
        <v>5.12</v>
      </c>
      <c r="O16" s="42">
        <f t="shared" si="1"/>
        <v>0</v>
      </c>
      <c r="P16" s="44">
        <v>12.8</v>
      </c>
      <c r="Q16" s="42">
        <f t="shared" si="2"/>
        <v>70</v>
      </c>
      <c r="R16" s="46">
        <f t="shared" si="3"/>
        <v>33.3333333333333</v>
      </c>
    </row>
    <row r="17" s="22" customFormat="1" ht="14.25" spans="1:18">
      <c r="A17" s="38">
        <v>15</v>
      </c>
      <c r="B17" s="38">
        <v>20200330031</v>
      </c>
      <c r="C17" s="39" t="s">
        <v>92</v>
      </c>
      <c r="D17" s="39" t="s">
        <v>60</v>
      </c>
      <c r="E17" s="39" t="s">
        <v>21</v>
      </c>
      <c r="F17" s="38">
        <v>38</v>
      </c>
      <c r="G17" s="39" t="s">
        <v>61</v>
      </c>
      <c r="H17" s="39" t="s">
        <v>23</v>
      </c>
      <c r="I17" s="65" t="s">
        <v>93</v>
      </c>
      <c r="J17" s="38">
        <v>13664746878</v>
      </c>
      <c r="K17" s="39" t="s">
        <v>94</v>
      </c>
      <c r="L17" s="41">
        <v>11</v>
      </c>
      <c r="M17" s="42">
        <f t="shared" si="0"/>
        <v>25</v>
      </c>
      <c r="N17" s="43" t="s">
        <v>46</v>
      </c>
      <c r="O17" s="42">
        <f t="shared" si="1"/>
        <v>0</v>
      </c>
      <c r="P17" s="44">
        <v>13.34</v>
      </c>
      <c r="Q17" s="42">
        <f t="shared" si="2"/>
        <v>60</v>
      </c>
      <c r="R17" s="46">
        <f t="shared" si="3"/>
        <v>28.3333333333333</v>
      </c>
    </row>
    <row r="18" s="22" customFormat="1" ht="14.25" spans="1:18">
      <c r="A18" s="38">
        <v>16</v>
      </c>
      <c r="B18" s="38">
        <v>20200330030</v>
      </c>
      <c r="C18" s="39" t="s">
        <v>90</v>
      </c>
      <c r="D18" s="39" t="s">
        <v>60</v>
      </c>
      <c r="E18" s="39" t="s">
        <v>21</v>
      </c>
      <c r="F18" s="38">
        <v>40</v>
      </c>
      <c r="G18" s="39" t="s">
        <v>22</v>
      </c>
      <c r="H18" s="39" t="s">
        <v>64</v>
      </c>
      <c r="I18" s="65" t="s">
        <v>91</v>
      </c>
      <c r="J18" s="38">
        <v>15047836207</v>
      </c>
      <c r="K18" s="39" t="s">
        <v>56</v>
      </c>
      <c r="L18" s="41">
        <v>6</v>
      </c>
      <c r="M18" s="42">
        <f t="shared" si="0"/>
        <v>0</v>
      </c>
      <c r="N18" s="43" t="s">
        <v>46</v>
      </c>
      <c r="O18" s="42">
        <f t="shared" si="1"/>
        <v>0</v>
      </c>
      <c r="P18" s="44">
        <v>14.31</v>
      </c>
      <c r="Q18" s="42">
        <f t="shared" si="2"/>
        <v>40</v>
      </c>
      <c r="R18" s="46">
        <f t="shared" si="3"/>
        <v>13.3333333333333</v>
      </c>
    </row>
    <row r="19" s="22" customFormat="1" ht="14.25" spans="1:18">
      <c r="A19" s="38">
        <v>17</v>
      </c>
      <c r="B19" s="38">
        <v>20200330027</v>
      </c>
      <c r="C19" s="39" t="s">
        <v>82</v>
      </c>
      <c r="D19" s="39" t="s">
        <v>60</v>
      </c>
      <c r="E19" s="39" t="s">
        <v>21</v>
      </c>
      <c r="F19" s="38">
        <v>31</v>
      </c>
      <c r="G19" s="39" t="s">
        <v>22</v>
      </c>
      <c r="H19" s="39" t="s">
        <v>37</v>
      </c>
      <c r="I19" s="65" t="s">
        <v>83</v>
      </c>
      <c r="J19" s="38">
        <v>15248142987</v>
      </c>
      <c r="K19" s="39" t="s">
        <v>25</v>
      </c>
      <c r="L19" s="41" t="s">
        <v>84</v>
      </c>
      <c r="M19" s="42">
        <v>0</v>
      </c>
      <c r="N19" s="41" t="s">
        <v>84</v>
      </c>
      <c r="O19" s="42">
        <f t="shared" si="1"/>
        <v>0</v>
      </c>
      <c r="P19" s="41" t="s">
        <v>84</v>
      </c>
      <c r="Q19" s="42">
        <f t="shared" si="2"/>
        <v>0</v>
      </c>
      <c r="R19" s="46">
        <f t="shared" si="3"/>
        <v>0</v>
      </c>
    </row>
  </sheetData>
  <sortState ref="A3:R19">
    <sortCondition ref="R3" descending="1"/>
  </sortState>
  <mergeCells count="1">
    <mergeCell ref="A1:R1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5"/>
  <sheetViews>
    <sheetView topLeftCell="E84" workbookViewId="0">
      <selection activeCell="A95" sqref="$A95:$XFD95"/>
    </sheetView>
  </sheetViews>
  <sheetFormatPr defaultColWidth="9" defaultRowHeight="13.5"/>
  <cols>
    <col min="1" max="1" width="4.5" customWidth="1"/>
    <col min="2" max="2" width="12.75" customWidth="1"/>
    <col min="3" max="3" width="7.125" customWidth="1"/>
    <col min="5" max="6" width="4.5" customWidth="1"/>
    <col min="7" max="7" width="5.25" customWidth="1"/>
    <col min="9" max="9" width="20.625" customWidth="1"/>
    <col min="10" max="10" width="13.875" customWidth="1"/>
    <col min="11" max="11" width="21.375" customWidth="1"/>
  </cols>
  <sheetData>
    <row r="1" s="1" customFormat="1" ht="42.75" customHeight="1" spans="1:18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="22" customFormat="1" ht="58.5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27" t="s">
        <v>12</v>
      </c>
      <c r="M2" s="4" t="s">
        <v>13</v>
      </c>
      <c r="N2" s="28" t="s">
        <v>14</v>
      </c>
      <c r="O2" s="4" t="s">
        <v>15</v>
      </c>
      <c r="P2" s="29" t="s">
        <v>16</v>
      </c>
      <c r="Q2" s="4" t="s">
        <v>17</v>
      </c>
      <c r="R2" s="9" t="s">
        <v>18</v>
      </c>
      <c r="S2" s="22" t="s">
        <v>408</v>
      </c>
    </row>
    <row r="3" s="23" customFormat="1" ht="14.25" spans="1:19">
      <c r="A3" s="25">
        <v>1</v>
      </c>
      <c r="B3" s="25">
        <v>20200330114</v>
      </c>
      <c r="C3" s="26" t="s">
        <v>268</v>
      </c>
      <c r="D3" s="26" t="s">
        <v>100</v>
      </c>
      <c r="E3" s="26" t="s">
        <v>21</v>
      </c>
      <c r="F3" s="25">
        <v>25</v>
      </c>
      <c r="G3" s="26" t="s">
        <v>61</v>
      </c>
      <c r="H3" s="26" t="s">
        <v>23</v>
      </c>
      <c r="I3" s="70" t="s">
        <v>269</v>
      </c>
      <c r="J3" s="25">
        <v>13716193664</v>
      </c>
      <c r="K3" s="26" t="s">
        <v>29</v>
      </c>
      <c r="L3" s="30">
        <v>50</v>
      </c>
      <c r="M3" s="30">
        <f t="shared" ref="M3:M66" si="0">IF(L3&gt;=30,100,IF(L3&gt;=29,95,IF(L3&gt;=28,90,IF(L3&gt;=27,85,IF(L3&gt;=26,80,IF(L3&gt;=25,75,IF(L3&gt;=24,70,IF(L3&gt;=23,65,IF(L3&gt;=22,60,IF(L3&gt;=21,55,IF(L3&gt;=20,50,IF(L3&gt;=19,45,IF(L3&gt;=17,40,IF(L3&gt;=15,35,IF(L3&gt;=13,30,IF(L3&gt;=11,25,0))))))))))))))))</f>
        <v>100</v>
      </c>
      <c r="N3" s="30">
        <v>3.49</v>
      </c>
      <c r="O3" s="30">
        <f t="shared" ref="O3:O66" si="1">IF(N3&lt;=3.55,100,IF(N3&lt;=4,95,IF(N3&lt;=4.05,90,IF(N3&lt;=4.1,85,IF(N3&lt;=4.15,80,IF(N3&lt;=4.2,75,IF(N3&lt;=4.25,70,IF(N3&lt;=4.3,65,IF(N3&lt;=4.35,60,IF(N3&lt;=4.4,55,IF(N3&lt;=4.45,50,IF(N3&lt;=4.5,45,IF(N3&lt;=4.55,40,IF(N3&lt;=5,35,IF(N3&lt;=5.05,30,IF(N3&lt;=5.1,25,0))))))))))))))))</f>
        <v>100</v>
      </c>
      <c r="P3" s="30">
        <v>10.75</v>
      </c>
      <c r="Q3" s="30">
        <f t="shared" ref="Q3:Q66" si="2">IF(P3&lt;=11,100,IF(P3&lt;=11.3,95,IF(P3&lt;=11.6,90,IF(P3&lt;=11.9,85,IF(P3&lt;=12.2,80,IF(P3&lt;=12.5,75,IF(P3&lt;=12.8,70,IF(P3&lt;=13.1,65,IF(P3&lt;=13.4,60,IF(P3&lt;=13.7,55,IF(P3&lt;=14,50,IF(P3&lt;=14.3,45,IF(P3&lt;=14.6,40,IF(P3&lt;=14.9,35,IF(P3&lt;=15.2,30,IF(P3&lt;=15.5,25,0))))))))))))))))</f>
        <v>100</v>
      </c>
      <c r="R3" s="33">
        <f t="shared" ref="R3:R66" si="3">(M3+O3+Q3)/3</f>
        <v>100</v>
      </c>
      <c r="S3" s="23" t="s">
        <v>409</v>
      </c>
    </row>
    <row r="4" s="23" customFormat="1" ht="14.25" spans="1:19">
      <c r="A4" s="25">
        <v>2</v>
      </c>
      <c r="B4" s="25">
        <v>20200330140</v>
      </c>
      <c r="C4" s="26" t="s">
        <v>320</v>
      </c>
      <c r="D4" s="26" t="s">
        <v>100</v>
      </c>
      <c r="E4" s="26" t="s">
        <v>21</v>
      </c>
      <c r="F4" s="25">
        <v>30</v>
      </c>
      <c r="G4" s="26" t="s">
        <v>22</v>
      </c>
      <c r="H4" s="26" t="s">
        <v>27</v>
      </c>
      <c r="I4" s="70" t="s">
        <v>321</v>
      </c>
      <c r="J4" s="25">
        <v>15247164131</v>
      </c>
      <c r="K4" s="26" t="s">
        <v>25</v>
      </c>
      <c r="L4" s="30">
        <v>38</v>
      </c>
      <c r="M4" s="30">
        <f t="shared" si="0"/>
        <v>100</v>
      </c>
      <c r="N4" s="30">
        <v>3.46</v>
      </c>
      <c r="O4" s="30">
        <f t="shared" si="1"/>
        <v>100</v>
      </c>
      <c r="P4" s="30">
        <v>10.27</v>
      </c>
      <c r="Q4" s="30">
        <f t="shared" si="2"/>
        <v>100</v>
      </c>
      <c r="R4" s="33">
        <f t="shared" si="3"/>
        <v>100</v>
      </c>
      <c r="S4" s="23" t="s">
        <v>409</v>
      </c>
    </row>
    <row r="5" s="23" customFormat="1" ht="14.25" spans="1:19">
      <c r="A5" s="25">
        <v>3</v>
      </c>
      <c r="B5" s="25">
        <v>20200330094</v>
      </c>
      <c r="C5" s="26" t="s">
        <v>225</v>
      </c>
      <c r="D5" s="26" t="s">
        <v>100</v>
      </c>
      <c r="E5" s="26" t="s">
        <v>21</v>
      </c>
      <c r="F5" s="25">
        <v>21</v>
      </c>
      <c r="G5" s="26" t="s">
        <v>22</v>
      </c>
      <c r="H5" s="26" t="s">
        <v>23</v>
      </c>
      <c r="I5" s="70" t="s">
        <v>226</v>
      </c>
      <c r="J5" s="25">
        <v>15754714594</v>
      </c>
      <c r="K5" s="26" t="s">
        <v>183</v>
      </c>
      <c r="L5" s="30">
        <v>37</v>
      </c>
      <c r="M5" s="30">
        <f t="shared" si="0"/>
        <v>100</v>
      </c>
      <c r="N5" s="30">
        <v>3.52</v>
      </c>
      <c r="O5" s="30">
        <f t="shared" si="1"/>
        <v>100</v>
      </c>
      <c r="P5" s="30">
        <v>11.01</v>
      </c>
      <c r="Q5" s="30">
        <f t="shared" si="2"/>
        <v>95</v>
      </c>
      <c r="R5" s="33">
        <f t="shared" si="3"/>
        <v>98.3333333333333</v>
      </c>
      <c r="S5" s="23" t="s">
        <v>409</v>
      </c>
    </row>
    <row r="6" s="23" customFormat="1" ht="14.25" spans="1:19">
      <c r="A6" s="25">
        <v>4</v>
      </c>
      <c r="B6" s="25">
        <v>20200330087</v>
      </c>
      <c r="C6" s="26" t="s">
        <v>211</v>
      </c>
      <c r="D6" s="26" t="s">
        <v>100</v>
      </c>
      <c r="E6" s="26" t="s">
        <v>21</v>
      </c>
      <c r="F6" s="25">
        <v>22</v>
      </c>
      <c r="G6" s="26" t="s">
        <v>61</v>
      </c>
      <c r="H6" s="26" t="s">
        <v>23</v>
      </c>
      <c r="I6" s="70" t="s">
        <v>212</v>
      </c>
      <c r="J6" s="25">
        <v>13167587532</v>
      </c>
      <c r="K6" s="26" t="s">
        <v>29</v>
      </c>
      <c r="L6" s="30">
        <v>30</v>
      </c>
      <c r="M6" s="30">
        <f t="shared" si="0"/>
        <v>100</v>
      </c>
      <c r="N6" s="30">
        <v>3.57</v>
      </c>
      <c r="O6" s="30">
        <f t="shared" si="1"/>
        <v>95</v>
      </c>
      <c r="P6" s="30">
        <v>11.28</v>
      </c>
      <c r="Q6" s="30">
        <f t="shared" si="2"/>
        <v>95</v>
      </c>
      <c r="R6" s="33">
        <f t="shared" si="3"/>
        <v>96.6666666666667</v>
      </c>
      <c r="S6" s="23" t="s">
        <v>409</v>
      </c>
    </row>
    <row r="7" s="23" customFormat="1" ht="14.25" spans="1:19">
      <c r="A7" s="25">
        <v>5</v>
      </c>
      <c r="B7" s="25">
        <v>20200330134</v>
      </c>
      <c r="C7" s="26" t="s">
        <v>307</v>
      </c>
      <c r="D7" s="26" t="s">
        <v>100</v>
      </c>
      <c r="E7" s="26" t="s">
        <v>21</v>
      </c>
      <c r="F7" s="25">
        <v>24</v>
      </c>
      <c r="G7" s="26" t="s">
        <v>22</v>
      </c>
      <c r="H7" s="26" t="s">
        <v>23</v>
      </c>
      <c r="I7" s="70" t="s">
        <v>308</v>
      </c>
      <c r="J7" s="25">
        <v>19975646990</v>
      </c>
      <c r="K7" s="26" t="s">
        <v>309</v>
      </c>
      <c r="L7" s="30">
        <v>32</v>
      </c>
      <c r="M7" s="30">
        <f t="shared" si="0"/>
        <v>100</v>
      </c>
      <c r="N7" s="30">
        <v>3.53</v>
      </c>
      <c r="O7" s="30">
        <f t="shared" si="1"/>
        <v>100</v>
      </c>
      <c r="P7" s="30">
        <v>11.37</v>
      </c>
      <c r="Q7" s="30">
        <f t="shared" si="2"/>
        <v>90</v>
      </c>
      <c r="R7" s="33">
        <f t="shared" si="3"/>
        <v>96.6666666666667</v>
      </c>
      <c r="S7" s="23" t="s">
        <v>409</v>
      </c>
    </row>
    <row r="8" s="23" customFormat="1" ht="14.25" spans="1:19">
      <c r="A8" s="25">
        <v>6</v>
      </c>
      <c r="B8" s="25">
        <v>20200330149</v>
      </c>
      <c r="C8" s="26" t="s">
        <v>337</v>
      </c>
      <c r="D8" s="26" t="s">
        <v>100</v>
      </c>
      <c r="E8" s="26" t="s">
        <v>21</v>
      </c>
      <c r="F8" s="25">
        <v>23</v>
      </c>
      <c r="G8" s="26" t="s">
        <v>22</v>
      </c>
      <c r="H8" s="26" t="s">
        <v>27</v>
      </c>
      <c r="I8" s="70" t="s">
        <v>338</v>
      </c>
      <c r="J8" s="25">
        <v>15326094945</v>
      </c>
      <c r="K8" s="26" t="s">
        <v>29</v>
      </c>
      <c r="L8" s="30">
        <v>37</v>
      </c>
      <c r="M8" s="30">
        <f t="shared" si="0"/>
        <v>100</v>
      </c>
      <c r="N8" s="30">
        <v>4.04</v>
      </c>
      <c r="O8" s="30">
        <f t="shared" si="1"/>
        <v>90</v>
      </c>
      <c r="P8" s="30">
        <v>10.26</v>
      </c>
      <c r="Q8" s="30">
        <f t="shared" si="2"/>
        <v>100</v>
      </c>
      <c r="R8" s="33">
        <f t="shared" si="3"/>
        <v>96.6666666666667</v>
      </c>
      <c r="S8" s="23" t="s">
        <v>409</v>
      </c>
    </row>
    <row r="9" s="23" customFormat="1" ht="14.25" spans="1:19">
      <c r="A9" s="25">
        <v>7</v>
      </c>
      <c r="B9" s="25">
        <v>20200330070</v>
      </c>
      <c r="C9" s="26" t="s">
        <v>176</v>
      </c>
      <c r="D9" s="26" t="s">
        <v>100</v>
      </c>
      <c r="E9" s="26" t="s">
        <v>21</v>
      </c>
      <c r="F9" s="25">
        <v>25</v>
      </c>
      <c r="G9" s="26" t="s">
        <v>22</v>
      </c>
      <c r="H9" s="26" t="s">
        <v>23</v>
      </c>
      <c r="I9" s="70" t="s">
        <v>177</v>
      </c>
      <c r="J9" s="25">
        <v>15326049719</v>
      </c>
      <c r="K9" s="26" t="s">
        <v>29</v>
      </c>
      <c r="L9" s="30">
        <v>40</v>
      </c>
      <c r="M9" s="30">
        <f t="shared" si="0"/>
        <v>100</v>
      </c>
      <c r="N9" s="30">
        <v>4.09</v>
      </c>
      <c r="O9" s="30">
        <f t="shared" si="1"/>
        <v>85</v>
      </c>
      <c r="P9" s="30">
        <v>10.82</v>
      </c>
      <c r="Q9" s="30">
        <f t="shared" si="2"/>
        <v>100</v>
      </c>
      <c r="R9" s="33">
        <f t="shared" si="3"/>
        <v>95</v>
      </c>
      <c r="S9" s="23" t="s">
        <v>409</v>
      </c>
    </row>
    <row r="10" s="23" customFormat="1" ht="14.25" spans="1:19">
      <c r="A10" s="25">
        <v>8</v>
      </c>
      <c r="B10" s="25">
        <v>20200330102</v>
      </c>
      <c r="C10" s="26" t="s">
        <v>242</v>
      </c>
      <c r="D10" s="26" t="s">
        <v>100</v>
      </c>
      <c r="E10" s="26" t="s">
        <v>21</v>
      </c>
      <c r="F10" s="25">
        <v>29</v>
      </c>
      <c r="G10" s="26" t="s">
        <v>22</v>
      </c>
      <c r="H10" s="26" t="s">
        <v>27</v>
      </c>
      <c r="I10" s="70" t="s">
        <v>243</v>
      </c>
      <c r="J10" s="25">
        <v>18847124704</v>
      </c>
      <c r="K10" s="26" t="s">
        <v>25</v>
      </c>
      <c r="L10" s="30">
        <v>31</v>
      </c>
      <c r="M10" s="30">
        <f t="shared" si="0"/>
        <v>100</v>
      </c>
      <c r="N10" s="30">
        <v>4.06</v>
      </c>
      <c r="O10" s="30">
        <f t="shared" si="1"/>
        <v>85</v>
      </c>
      <c r="P10" s="30">
        <v>10.83</v>
      </c>
      <c r="Q10" s="30">
        <f t="shared" si="2"/>
        <v>100</v>
      </c>
      <c r="R10" s="33">
        <f t="shared" si="3"/>
        <v>95</v>
      </c>
      <c r="S10" s="23" t="s">
        <v>409</v>
      </c>
    </row>
    <row r="11" s="23" customFormat="1" ht="14.25" spans="1:19">
      <c r="A11" s="25">
        <v>9</v>
      </c>
      <c r="B11" s="25">
        <v>20200330109</v>
      </c>
      <c r="C11" s="26" t="s">
        <v>258</v>
      </c>
      <c r="D11" s="26" t="s">
        <v>100</v>
      </c>
      <c r="E11" s="26" t="s">
        <v>21</v>
      </c>
      <c r="F11" s="25">
        <v>25</v>
      </c>
      <c r="G11" s="26" t="s">
        <v>22</v>
      </c>
      <c r="H11" s="26" t="s">
        <v>27</v>
      </c>
      <c r="I11" s="70" t="s">
        <v>259</v>
      </c>
      <c r="J11" s="25">
        <v>13260047000</v>
      </c>
      <c r="K11" s="26" t="s">
        <v>25</v>
      </c>
      <c r="L11" s="30">
        <v>47</v>
      </c>
      <c r="M11" s="30">
        <f t="shared" si="0"/>
        <v>100</v>
      </c>
      <c r="N11" s="30">
        <v>4.03</v>
      </c>
      <c r="O11" s="30">
        <f t="shared" si="1"/>
        <v>90</v>
      </c>
      <c r="P11" s="30">
        <v>11.13</v>
      </c>
      <c r="Q11" s="30">
        <f t="shared" si="2"/>
        <v>95</v>
      </c>
      <c r="R11" s="33">
        <f t="shared" si="3"/>
        <v>95</v>
      </c>
      <c r="S11" s="23" t="s">
        <v>409</v>
      </c>
    </row>
    <row r="12" s="23" customFormat="1" ht="14.25" spans="1:19">
      <c r="A12" s="25">
        <v>10</v>
      </c>
      <c r="B12" s="25">
        <v>20200330132</v>
      </c>
      <c r="C12" s="26" t="s">
        <v>303</v>
      </c>
      <c r="D12" s="26" t="s">
        <v>100</v>
      </c>
      <c r="E12" s="26" t="s">
        <v>21</v>
      </c>
      <c r="F12" s="25">
        <v>25</v>
      </c>
      <c r="G12" s="26" t="s">
        <v>22</v>
      </c>
      <c r="H12" s="26" t="s">
        <v>27</v>
      </c>
      <c r="I12" s="25" t="s">
        <v>304</v>
      </c>
      <c r="J12" s="25">
        <v>13474713583</v>
      </c>
      <c r="K12" s="26" t="s">
        <v>25</v>
      </c>
      <c r="L12" s="30">
        <v>32</v>
      </c>
      <c r="M12" s="30">
        <f t="shared" si="0"/>
        <v>100</v>
      </c>
      <c r="N12" s="30">
        <v>4.09</v>
      </c>
      <c r="O12" s="30">
        <f t="shared" si="1"/>
        <v>85</v>
      </c>
      <c r="P12" s="30">
        <v>10.48</v>
      </c>
      <c r="Q12" s="30">
        <f t="shared" si="2"/>
        <v>100</v>
      </c>
      <c r="R12" s="33">
        <f t="shared" si="3"/>
        <v>95</v>
      </c>
      <c r="S12" s="23" t="s">
        <v>409</v>
      </c>
    </row>
    <row r="13" s="23" customFormat="1" ht="14.25" spans="1:19">
      <c r="A13" s="25">
        <v>11</v>
      </c>
      <c r="B13" s="25">
        <v>20200330113</v>
      </c>
      <c r="C13" s="26" t="s">
        <v>266</v>
      </c>
      <c r="D13" s="26" t="s">
        <v>100</v>
      </c>
      <c r="E13" s="26" t="s">
        <v>21</v>
      </c>
      <c r="F13" s="25">
        <v>29</v>
      </c>
      <c r="G13" s="26" t="s">
        <v>22</v>
      </c>
      <c r="H13" s="26" t="s">
        <v>23</v>
      </c>
      <c r="I13" s="70" t="s">
        <v>267</v>
      </c>
      <c r="J13" s="25">
        <v>15124727982</v>
      </c>
      <c r="K13" s="26" t="s">
        <v>25</v>
      </c>
      <c r="L13" s="30">
        <v>32</v>
      </c>
      <c r="M13" s="30">
        <f t="shared" si="0"/>
        <v>100</v>
      </c>
      <c r="N13" s="30">
        <v>4.11</v>
      </c>
      <c r="O13" s="30">
        <f t="shared" si="1"/>
        <v>80</v>
      </c>
      <c r="P13" s="30">
        <v>10.95</v>
      </c>
      <c r="Q13" s="30">
        <f t="shared" si="2"/>
        <v>100</v>
      </c>
      <c r="R13" s="33">
        <f t="shared" si="3"/>
        <v>93.3333333333333</v>
      </c>
      <c r="S13" s="23" t="s">
        <v>409</v>
      </c>
    </row>
    <row r="14" s="23" customFormat="1" ht="14.25" spans="1:19">
      <c r="A14" s="25">
        <v>12</v>
      </c>
      <c r="B14" s="25">
        <v>20200330128</v>
      </c>
      <c r="C14" s="26" t="s">
        <v>295</v>
      </c>
      <c r="D14" s="26" t="s">
        <v>100</v>
      </c>
      <c r="E14" s="26" t="s">
        <v>21</v>
      </c>
      <c r="F14" s="25">
        <v>26</v>
      </c>
      <c r="G14" s="26" t="s">
        <v>22</v>
      </c>
      <c r="H14" s="26" t="s">
        <v>27</v>
      </c>
      <c r="I14" s="70" t="s">
        <v>296</v>
      </c>
      <c r="J14" s="25">
        <v>13347160094</v>
      </c>
      <c r="K14" s="26" t="s">
        <v>25</v>
      </c>
      <c r="L14" s="30">
        <v>34</v>
      </c>
      <c r="M14" s="30">
        <f t="shared" si="0"/>
        <v>100</v>
      </c>
      <c r="N14" s="30">
        <v>4.06</v>
      </c>
      <c r="O14" s="30">
        <f t="shared" si="1"/>
        <v>85</v>
      </c>
      <c r="P14" s="30">
        <v>11.26</v>
      </c>
      <c r="Q14" s="30">
        <f t="shared" si="2"/>
        <v>95</v>
      </c>
      <c r="R14" s="33">
        <f t="shared" si="3"/>
        <v>93.3333333333333</v>
      </c>
      <c r="S14" s="23" t="s">
        <v>409</v>
      </c>
    </row>
    <row r="15" s="23" customFormat="1" ht="14.25" spans="1:19">
      <c r="A15" s="25">
        <v>13</v>
      </c>
      <c r="B15" s="25">
        <v>20200330186</v>
      </c>
      <c r="C15" s="26" t="s">
        <v>406</v>
      </c>
      <c r="D15" s="26" t="s">
        <v>100</v>
      </c>
      <c r="E15" s="26" t="s">
        <v>21</v>
      </c>
      <c r="F15" s="25">
        <v>25</v>
      </c>
      <c r="G15" s="26" t="s">
        <v>22</v>
      </c>
      <c r="H15" s="26" t="s">
        <v>37</v>
      </c>
      <c r="I15" s="70" t="s">
        <v>407</v>
      </c>
      <c r="J15" s="25">
        <v>18548584331</v>
      </c>
      <c r="K15" s="26" t="s">
        <v>89</v>
      </c>
      <c r="L15" s="30">
        <v>45</v>
      </c>
      <c r="M15" s="30">
        <f t="shared" si="0"/>
        <v>100</v>
      </c>
      <c r="N15" s="30">
        <v>4.13</v>
      </c>
      <c r="O15" s="30">
        <f t="shared" si="1"/>
        <v>80</v>
      </c>
      <c r="P15" s="30">
        <v>10.87</v>
      </c>
      <c r="Q15" s="30">
        <f t="shared" si="2"/>
        <v>100</v>
      </c>
      <c r="R15" s="33">
        <f t="shared" si="3"/>
        <v>93.3333333333333</v>
      </c>
      <c r="S15" s="23" t="s">
        <v>409</v>
      </c>
    </row>
    <row r="16" s="23" customFormat="1" ht="14.25" spans="1:19">
      <c r="A16" s="25">
        <v>14</v>
      </c>
      <c r="B16" s="25">
        <v>20200330180</v>
      </c>
      <c r="C16" s="26" t="s">
        <v>395</v>
      </c>
      <c r="D16" s="26" t="s">
        <v>100</v>
      </c>
      <c r="E16" s="26" t="s">
        <v>21</v>
      </c>
      <c r="F16" s="25">
        <v>24</v>
      </c>
      <c r="G16" s="26" t="s">
        <v>22</v>
      </c>
      <c r="H16" s="26" t="s">
        <v>27</v>
      </c>
      <c r="I16" s="70" t="s">
        <v>396</v>
      </c>
      <c r="J16" s="25">
        <v>13488514740</v>
      </c>
      <c r="K16" s="26" t="s">
        <v>25</v>
      </c>
      <c r="L16" s="30">
        <v>34</v>
      </c>
      <c r="M16" s="30">
        <f t="shared" si="0"/>
        <v>100</v>
      </c>
      <c r="N16" s="30">
        <v>4.18</v>
      </c>
      <c r="O16" s="30">
        <f t="shared" si="1"/>
        <v>75</v>
      </c>
      <c r="P16" s="30">
        <v>10.78</v>
      </c>
      <c r="Q16" s="30">
        <f t="shared" si="2"/>
        <v>100</v>
      </c>
      <c r="R16" s="33">
        <f t="shared" si="3"/>
        <v>91.6666666666667</v>
      </c>
      <c r="S16" s="23" t="s">
        <v>409</v>
      </c>
    </row>
    <row r="17" s="23" customFormat="1" ht="14.25" spans="1:19">
      <c r="A17" s="25">
        <v>15</v>
      </c>
      <c r="B17" s="25">
        <v>20200330053</v>
      </c>
      <c r="C17" s="26" t="s">
        <v>142</v>
      </c>
      <c r="D17" s="26" t="s">
        <v>100</v>
      </c>
      <c r="E17" s="26" t="s">
        <v>21</v>
      </c>
      <c r="F17" s="25">
        <v>27</v>
      </c>
      <c r="G17" s="26" t="s">
        <v>22</v>
      </c>
      <c r="H17" s="26" t="s">
        <v>37</v>
      </c>
      <c r="I17" s="70" t="s">
        <v>143</v>
      </c>
      <c r="J17" s="25">
        <v>18947112735</v>
      </c>
      <c r="K17" s="26" t="s">
        <v>29</v>
      </c>
      <c r="L17" s="30">
        <v>62</v>
      </c>
      <c r="M17" s="30">
        <f t="shared" si="0"/>
        <v>100</v>
      </c>
      <c r="N17" s="30">
        <v>4.18</v>
      </c>
      <c r="O17" s="30">
        <f t="shared" si="1"/>
        <v>75</v>
      </c>
      <c r="P17" s="30">
        <v>11.16</v>
      </c>
      <c r="Q17" s="30">
        <f t="shared" si="2"/>
        <v>95</v>
      </c>
      <c r="R17" s="33">
        <f t="shared" si="3"/>
        <v>90</v>
      </c>
      <c r="S17" s="23" t="s">
        <v>409</v>
      </c>
    </row>
    <row r="18" s="23" customFormat="1" ht="14.25" spans="1:19">
      <c r="A18" s="25">
        <v>16</v>
      </c>
      <c r="B18" s="25">
        <v>20200330126</v>
      </c>
      <c r="C18" s="26" t="s">
        <v>290</v>
      </c>
      <c r="D18" s="26" t="s">
        <v>100</v>
      </c>
      <c r="E18" s="26" t="s">
        <v>21</v>
      </c>
      <c r="F18" s="25">
        <v>19</v>
      </c>
      <c r="G18" s="26" t="s">
        <v>61</v>
      </c>
      <c r="H18" s="26" t="s">
        <v>27</v>
      </c>
      <c r="I18" s="70" t="s">
        <v>291</v>
      </c>
      <c r="J18" s="25">
        <v>17614895034</v>
      </c>
      <c r="K18" s="26" t="s">
        <v>25</v>
      </c>
      <c r="L18" s="30">
        <v>29</v>
      </c>
      <c r="M18" s="30">
        <f t="shared" si="0"/>
        <v>95</v>
      </c>
      <c r="N18" s="30">
        <v>4.19</v>
      </c>
      <c r="O18" s="30">
        <f t="shared" si="1"/>
        <v>75</v>
      </c>
      <c r="P18" s="30">
        <v>10.78</v>
      </c>
      <c r="Q18" s="30">
        <f t="shared" si="2"/>
        <v>100</v>
      </c>
      <c r="R18" s="33">
        <f t="shared" si="3"/>
        <v>90</v>
      </c>
      <c r="S18" s="23" t="s">
        <v>409</v>
      </c>
    </row>
    <row r="19" s="23" customFormat="1" ht="14.25" spans="1:19">
      <c r="A19" s="25">
        <v>17</v>
      </c>
      <c r="B19" s="25">
        <v>20200330146</v>
      </c>
      <c r="C19" s="26" t="s">
        <v>332</v>
      </c>
      <c r="D19" s="26" t="s">
        <v>100</v>
      </c>
      <c r="E19" s="26" t="s">
        <v>21</v>
      </c>
      <c r="F19" s="25">
        <v>23</v>
      </c>
      <c r="G19" s="26" t="s">
        <v>22</v>
      </c>
      <c r="H19" s="26" t="s">
        <v>27</v>
      </c>
      <c r="I19" s="70" t="s">
        <v>333</v>
      </c>
      <c r="J19" s="25">
        <v>15034773395</v>
      </c>
      <c r="K19" s="26" t="s">
        <v>25</v>
      </c>
      <c r="L19" s="30">
        <v>27</v>
      </c>
      <c r="M19" s="30">
        <f t="shared" si="0"/>
        <v>85</v>
      </c>
      <c r="N19" s="30">
        <v>4.02</v>
      </c>
      <c r="O19" s="30">
        <f t="shared" si="1"/>
        <v>90</v>
      </c>
      <c r="P19" s="30">
        <v>11.14</v>
      </c>
      <c r="Q19" s="30">
        <f t="shared" si="2"/>
        <v>95</v>
      </c>
      <c r="R19" s="33">
        <f t="shared" si="3"/>
        <v>90</v>
      </c>
      <c r="S19" s="23" t="s">
        <v>409</v>
      </c>
    </row>
    <row r="20" s="23" customFormat="1" ht="14.25" spans="1:19">
      <c r="A20" s="25">
        <v>18</v>
      </c>
      <c r="B20" s="25">
        <v>20200330155</v>
      </c>
      <c r="C20" s="26" t="s">
        <v>349</v>
      </c>
      <c r="D20" s="26" t="s">
        <v>100</v>
      </c>
      <c r="E20" s="26" t="s">
        <v>21</v>
      </c>
      <c r="F20" s="25">
        <v>23</v>
      </c>
      <c r="G20" s="26" t="s">
        <v>22</v>
      </c>
      <c r="H20" s="26" t="s">
        <v>23</v>
      </c>
      <c r="I20" s="70" t="s">
        <v>350</v>
      </c>
      <c r="J20" s="25">
        <v>15248163301</v>
      </c>
      <c r="K20" s="26" t="s">
        <v>29</v>
      </c>
      <c r="L20" s="30">
        <v>40</v>
      </c>
      <c r="M20" s="30">
        <f t="shared" si="0"/>
        <v>100</v>
      </c>
      <c r="N20" s="30">
        <v>4.15</v>
      </c>
      <c r="O20" s="30">
        <f t="shared" si="1"/>
        <v>80</v>
      </c>
      <c r="P20" s="30">
        <v>11.36</v>
      </c>
      <c r="Q20" s="30">
        <f t="shared" si="2"/>
        <v>90</v>
      </c>
      <c r="R20" s="33">
        <f t="shared" si="3"/>
        <v>90</v>
      </c>
      <c r="S20" s="23" t="s">
        <v>409</v>
      </c>
    </row>
    <row r="21" s="23" customFormat="1" ht="14.25" spans="1:19">
      <c r="A21" s="25">
        <v>19</v>
      </c>
      <c r="B21" s="25">
        <v>20200330041</v>
      </c>
      <c r="C21" s="26" t="s">
        <v>117</v>
      </c>
      <c r="D21" s="26" t="s">
        <v>100</v>
      </c>
      <c r="E21" s="26" t="s">
        <v>21</v>
      </c>
      <c r="F21" s="25">
        <v>27</v>
      </c>
      <c r="G21" s="26" t="s">
        <v>61</v>
      </c>
      <c r="H21" s="26" t="s">
        <v>27</v>
      </c>
      <c r="I21" s="25" t="s">
        <v>118</v>
      </c>
      <c r="J21" s="25">
        <v>15248078473</v>
      </c>
      <c r="K21" s="26" t="s">
        <v>29</v>
      </c>
      <c r="L21" s="30">
        <v>41</v>
      </c>
      <c r="M21" s="30">
        <f t="shared" si="0"/>
        <v>100</v>
      </c>
      <c r="N21" s="30">
        <v>4.16</v>
      </c>
      <c r="O21" s="30">
        <f t="shared" si="1"/>
        <v>75</v>
      </c>
      <c r="P21" s="30">
        <v>11.33</v>
      </c>
      <c r="Q21" s="30">
        <f t="shared" si="2"/>
        <v>90</v>
      </c>
      <c r="R21" s="33">
        <f t="shared" si="3"/>
        <v>88.3333333333333</v>
      </c>
      <c r="S21" s="23" t="s">
        <v>409</v>
      </c>
    </row>
    <row r="22" s="23" customFormat="1" ht="14.25" spans="1:19">
      <c r="A22" s="25">
        <v>20</v>
      </c>
      <c r="B22" s="25">
        <v>20200330056</v>
      </c>
      <c r="C22" s="26" t="s">
        <v>148</v>
      </c>
      <c r="D22" s="26" t="s">
        <v>100</v>
      </c>
      <c r="E22" s="26" t="s">
        <v>21</v>
      </c>
      <c r="F22" s="25">
        <v>22</v>
      </c>
      <c r="G22" s="26" t="s">
        <v>61</v>
      </c>
      <c r="H22" s="26" t="s">
        <v>23</v>
      </c>
      <c r="I22" s="70" t="s">
        <v>149</v>
      </c>
      <c r="J22" s="25">
        <v>15248176448</v>
      </c>
      <c r="K22" s="26" t="s">
        <v>89</v>
      </c>
      <c r="L22" s="30">
        <v>45</v>
      </c>
      <c r="M22" s="30">
        <f t="shared" si="0"/>
        <v>100</v>
      </c>
      <c r="N22" s="30">
        <v>4.26</v>
      </c>
      <c r="O22" s="30">
        <f t="shared" si="1"/>
        <v>65</v>
      </c>
      <c r="P22" s="30">
        <v>10.83</v>
      </c>
      <c r="Q22" s="30">
        <f t="shared" si="2"/>
        <v>100</v>
      </c>
      <c r="R22" s="33">
        <f t="shared" si="3"/>
        <v>88.3333333333333</v>
      </c>
      <c r="S22" s="23" t="s">
        <v>409</v>
      </c>
    </row>
    <row r="23" s="23" customFormat="1" ht="14.25" spans="1:19">
      <c r="A23" s="25">
        <v>21</v>
      </c>
      <c r="B23" s="25">
        <v>20200330058</v>
      </c>
      <c r="C23" s="26" t="s">
        <v>152</v>
      </c>
      <c r="D23" s="26" t="s">
        <v>100</v>
      </c>
      <c r="E23" s="26" t="s">
        <v>21</v>
      </c>
      <c r="F23" s="25">
        <v>33</v>
      </c>
      <c r="G23" s="26" t="s">
        <v>61</v>
      </c>
      <c r="H23" s="26" t="s">
        <v>27</v>
      </c>
      <c r="I23" s="70" t="s">
        <v>153</v>
      </c>
      <c r="J23" s="25">
        <v>13644844511</v>
      </c>
      <c r="K23" s="26" t="s">
        <v>25</v>
      </c>
      <c r="L23" s="30">
        <v>25</v>
      </c>
      <c r="M23" s="30">
        <f t="shared" si="0"/>
        <v>75</v>
      </c>
      <c r="N23" s="30">
        <v>4.02</v>
      </c>
      <c r="O23" s="30">
        <f t="shared" si="1"/>
        <v>90</v>
      </c>
      <c r="P23" s="30">
        <v>10.76</v>
      </c>
      <c r="Q23" s="30">
        <f t="shared" si="2"/>
        <v>100</v>
      </c>
      <c r="R23" s="33">
        <f t="shared" si="3"/>
        <v>88.3333333333333</v>
      </c>
      <c r="S23" s="23" t="s">
        <v>409</v>
      </c>
    </row>
    <row r="24" s="23" customFormat="1" ht="14.25" spans="1:19">
      <c r="A24" s="25">
        <v>22</v>
      </c>
      <c r="B24" s="25">
        <v>20200330157</v>
      </c>
      <c r="C24" s="26" t="s">
        <v>353</v>
      </c>
      <c r="D24" s="26" t="s">
        <v>100</v>
      </c>
      <c r="E24" s="26" t="s">
        <v>21</v>
      </c>
      <c r="F24" s="25">
        <v>19</v>
      </c>
      <c r="G24" s="26" t="s">
        <v>22</v>
      </c>
      <c r="H24" s="26" t="s">
        <v>23</v>
      </c>
      <c r="I24" s="70" t="s">
        <v>354</v>
      </c>
      <c r="J24" s="25">
        <v>15504717027</v>
      </c>
      <c r="K24" s="26" t="s">
        <v>25</v>
      </c>
      <c r="L24" s="30">
        <v>29</v>
      </c>
      <c r="M24" s="30">
        <f t="shared" si="0"/>
        <v>95</v>
      </c>
      <c r="N24" s="30">
        <v>4.23</v>
      </c>
      <c r="O24" s="30">
        <f t="shared" si="1"/>
        <v>70</v>
      </c>
      <c r="P24" s="30">
        <v>10.73</v>
      </c>
      <c r="Q24" s="30">
        <f t="shared" si="2"/>
        <v>100</v>
      </c>
      <c r="R24" s="33">
        <f t="shared" si="3"/>
        <v>88.3333333333333</v>
      </c>
      <c r="S24" s="23" t="s">
        <v>409</v>
      </c>
    </row>
    <row r="25" s="23" customFormat="1" ht="14.25" spans="1:19">
      <c r="A25" s="25">
        <v>23</v>
      </c>
      <c r="B25" s="25">
        <v>20200330035</v>
      </c>
      <c r="C25" s="26" t="s">
        <v>105</v>
      </c>
      <c r="D25" s="26" t="s">
        <v>100</v>
      </c>
      <c r="E25" s="26" t="s">
        <v>21</v>
      </c>
      <c r="F25" s="25">
        <v>26</v>
      </c>
      <c r="G25" s="26" t="s">
        <v>22</v>
      </c>
      <c r="H25" s="26" t="s">
        <v>27</v>
      </c>
      <c r="I25" s="70" t="s">
        <v>106</v>
      </c>
      <c r="J25" s="25">
        <v>18504999666</v>
      </c>
      <c r="K25" s="26" t="s">
        <v>29</v>
      </c>
      <c r="L25" s="30">
        <v>35</v>
      </c>
      <c r="M25" s="30">
        <f t="shared" si="0"/>
        <v>100</v>
      </c>
      <c r="N25" s="30">
        <v>4.4</v>
      </c>
      <c r="O25" s="30">
        <f t="shared" si="1"/>
        <v>55</v>
      </c>
      <c r="P25" s="30">
        <v>10.64</v>
      </c>
      <c r="Q25" s="30">
        <f t="shared" si="2"/>
        <v>100</v>
      </c>
      <c r="R25" s="33">
        <f t="shared" si="3"/>
        <v>85</v>
      </c>
      <c r="S25" s="23" t="s">
        <v>409</v>
      </c>
    </row>
    <row r="26" s="23" customFormat="1" ht="14.25" spans="1:19">
      <c r="A26" s="25">
        <v>24</v>
      </c>
      <c r="B26" s="25">
        <v>20200330040</v>
      </c>
      <c r="C26" s="26" t="s">
        <v>115</v>
      </c>
      <c r="D26" s="26" t="s">
        <v>100</v>
      </c>
      <c r="E26" s="26" t="s">
        <v>21</v>
      </c>
      <c r="F26" s="25">
        <v>30</v>
      </c>
      <c r="G26" s="26" t="s">
        <v>22</v>
      </c>
      <c r="H26" s="26" t="s">
        <v>27</v>
      </c>
      <c r="I26" s="70" t="s">
        <v>116</v>
      </c>
      <c r="J26" s="25">
        <v>15548789785</v>
      </c>
      <c r="K26" s="26" t="s">
        <v>25</v>
      </c>
      <c r="L26" s="30">
        <v>35</v>
      </c>
      <c r="M26" s="30">
        <f t="shared" si="0"/>
        <v>100</v>
      </c>
      <c r="N26" s="30">
        <v>4.4</v>
      </c>
      <c r="O26" s="30">
        <f t="shared" si="1"/>
        <v>55</v>
      </c>
      <c r="P26" s="30">
        <v>10.91</v>
      </c>
      <c r="Q26" s="30">
        <f t="shared" si="2"/>
        <v>100</v>
      </c>
      <c r="R26" s="33">
        <f t="shared" si="3"/>
        <v>85</v>
      </c>
      <c r="S26" s="23" t="s">
        <v>409</v>
      </c>
    </row>
    <row r="27" s="23" customFormat="1" ht="14.25" spans="1:19">
      <c r="A27" s="25">
        <v>25</v>
      </c>
      <c r="B27" s="25">
        <v>20200330133</v>
      </c>
      <c r="C27" s="26" t="s">
        <v>305</v>
      </c>
      <c r="D27" s="26" t="s">
        <v>100</v>
      </c>
      <c r="E27" s="26" t="s">
        <v>21</v>
      </c>
      <c r="F27" s="25">
        <v>28</v>
      </c>
      <c r="G27" s="26" t="s">
        <v>22</v>
      </c>
      <c r="H27" s="26" t="s">
        <v>27</v>
      </c>
      <c r="I27" s="70" t="s">
        <v>306</v>
      </c>
      <c r="J27" s="25">
        <v>13240871888</v>
      </c>
      <c r="K27" s="26" t="s">
        <v>49</v>
      </c>
      <c r="L27" s="30">
        <v>42</v>
      </c>
      <c r="M27" s="30">
        <f t="shared" si="0"/>
        <v>100</v>
      </c>
      <c r="N27" s="30">
        <v>4.38</v>
      </c>
      <c r="O27" s="30">
        <f t="shared" si="1"/>
        <v>55</v>
      </c>
      <c r="P27" s="30">
        <v>10.7</v>
      </c>
      <c r="Q27" s="30">
        <f t="shared" si="2"/>
        <v>100</v>
      </c>
      <c r="R27" s="33">
        <f t="shared" si="3"/>
        <v>85</v>
      </c>
      <c r="S27" s="23" t="s">
        <v>409</v>
      </c>
    </row>
    <row r="28" s="23" customFormat="1" ht="14.25" spans="1:19">
      <c r="A28" s="25">
        <v>26</v>
      </c>
      <c r="B28" s="25">
        <v>20200330165</v>
      </c>
      <c r="C28" s="26" t="s">
        <v>367</v>
      </c>
      <c r="D28" s="26" t="s">
        <v>100</v>
      </c>
      <c r="E28" s="26" t="s">
        <v>21</v>
      </c>
      <c r="F28" s="25">
        <v>22</v>
      </c>
      <c r="G28" s="26" t="s">
        <v>61</v>
      </c>
      <c r="H28" s="26" t="s">
        <v>27</v>
      </c>
      <c r="I28" s="25" t="s">
        <v>368</v>
      </c>
      <c r="J28" s="25">
        <v>17804712324</v>
      </c>
      <c r="K28" s="26" t="s">
        <v>25</v>
      </c>
      <c r="L28" s="30">
        <v>32</v>
      </c>
      <c r="M28" s="30">
        <f t="shared" si="0"/>
        <v>100</v>
      </c>
      <c r="N28" s="30">
        <v>4.38</v>
      </c>
      <c r="O28" s="30">
        <f t="shared" si="1"/>
        <v>55</v>
      </c>
      <c r="P28" s="30">
        <v>10.95</v>
      </c>
      <c r="Q28" s="30">
        <f t="shared" si="2"/>
        <v>100</v>
      </c>
      <c r="R28" s="33">
        <f t="shared" si="3"/>
        <v>85</v>
      </c>
      <c r="S28" s="23" t="s">
        <v>409</v>
      </c>
    </row>
    <row r="29" s="23" customFormat="1" ht="14.25" spans="1:19">
      <c r="A29" s="25">
        <v>27</v>
      </c>
      <c r="B29" s="25">
        <v>20200330167</v>
      </c>
      <c r="C29" s="26" t="s">
        <v>369</v>
      </c>
      <c r="D29" s="26" t="s">
        <v>100</v>
      </c>
      <c r="E29" s="26" t="s">
        <v>21</v>
      </c>
      <c r="F29" s="25">
        <v>22</v>
      </c>
      <c r="G29" s="26" t="s">
        <v>61</v>
      </c>
      <c r="H29" s="26" t="s">
        <v>27</v>
      </c>
      <c r="I29" s="70" t="s">
        <v>370</v>
      </c>
      <c r="J29" s="25">
        <v>15344110100</v>
      </c>
      <c r="K29" s="26" t="s">
        <v>25</v>
      </c>
      <c r="L29" s="30">
        <v>33</v>
      </c>
      <c r="M29" s="30">
        <f t="shared" si="0"/>
        <v>100</v>
      </c>
      <c r="N29" s="30">
        <v>4.36</v>
      </c>
      <c r="O29" s="30">
        <f t="shared" si="1"/>
        <v>55</v>
      </c>
      <c r="P29" s="30">
        <v>10.96</v>
      </c>
      <c r="Q29" s="30">
        <f t="shared" si="2"/>
        <v>100</v>
      </c>
      <c r="R29" s="33">
        <f t="shared" si="3"/>
        <v>85</v>
      </c>
      <c r="S29" s="23" t="s">
        <v>409</v>
      </c>
    </row>
    <row r="30" s="23" customFormat="1" ht="14.25" spans="1:19">
      <c r="A30" s="25">
        <v>28</v>
      </c>
      <c r="B30" s="25">
        <v>20200330048</v>
      </c>
      <c r="C30" s="26" t="s">
        <v>131</v>
      </c>
      <c r="D30" s="26" t="s">
        <v>100</v>
      </c>
      <c r="E30" s="26" t="s">
        <v>21</v>
      </c>
      <c r="F30" s="25">
        <v>39</v>
      </c>
      <c r="G30" s="26" t="s">
        <v>22</v>
      </c>
      <c r="H30" s="26" t="s">
        <v>64</v>
      </c>
      <c r="I30" s="70" t="s">
        <v>132</v>
      </c>
      <c r="J30" s="25">
        <v>15034966665</v>
      </c>
      <c r="K30" s="26" t="s">
        <v>29</v>
      </c>
      <c r="L30" s="30">
        <v>55</v>
      </c>
      <c r="M30" s="30">
        <f t="shared" si="0"/>
        <v>100</v>
      </c>
      <c r="N30" s="30">
        <v>4.36</v>
      </c>
      <c r="O30" s="30">
        <f t="shared" si="1"/>
        <v>55</v>
      </c>
      <c r="P30" s="30">
        <v>11.04</v>
      </c>
      <c r="Q30" s="30">
        <f t="shared" si="2"/>
        <v>95</v>
      </c>
      <c r="R30" s="33">
        <f t="shared" si="3"/>
        <v>83.3333333333333</v>
      </c>
      <c r="S30" s="23" t="s">
        <v>409</v>
      </c>
    </row>
    <row r="31" s="23" customFormat="1" ht="14.25" spans="1:19">
      <c r="A31" s="25">
        <v>29</v>
      </c>
      <c r="B31" s="25">
        <v>20200330065</v>
      </c>
      <c r="C31" s="26" t="s">
        <v>166</v>
      </c>
      <c r="D31" s="26" t="s">
        <v>100</v>
      </c>
      <c r="E31" s="26" t="s">
        <v>21</v>
      </c>
      <c r="F31" s="25">
        <v>22</v>
      </c>
      <c r="G31" s="26" t="s">
        <v>61</v>
      </c>
      <c r="H31" s="26" t="s">
        <v>37</v>
      </c>
      <c r="I31" s="70" t="s">
        <v>167</v>
      </c>
      <c r="J31" s="25">
        <v>18247160856</v>
      </c>
      <c r="K31" s="26" t="s">
        <v>168</v>
      </c>
      <c r="L31" s="30">
        <v>43</v>
      </c>
      <c r="M31" s="30">
        <f t="shared" si="0"/>
        <v>100</v>
      </c>
      <c r="N31" s="30">
        <v>4.29</v>
      </c>
      <c r="O31" s="30">
        <f t="shared" si="1"/>
        <v>65</v>
      </c>
      <c r="P31" s="30">
        <v>11.67</v>
      </c>
      <c r="Q31" s="30">
        <f t="shared" si="2"/>
        <v>85</v>
      </c>
      <c r="R31" s="33">
        <f t="shared" si="3"/>
        <v>83.3333333333333</v>
      </c>
      <c r="S31" s="23" t="s">
        <v>409</v>
      </c>
    </row>
    <row r="32" s="23" customFormat="1" ht="28.5" spans="1:19">
      <c r="A32" s="25">
        <v>30</v>
      </c>
      <c r="B32" s="25">
        <v>20200330083</v>
      </c>
      <c r="C32" s="26" t="s">
        <v>202</v>
      </c>
      <c r="D32" s="26" t="s">
        <v>100</v>
      </c>
      <c r="E32" s="26" t="s">
        <v>21</v>
      </c>
      <c r="F32" s="25">
        <v>21</v>
      </c>
      <c r="G32" s="26" t="s">
        <v>22</v>
      </c>
      <c r="H32" s="26" t="s">
        <v>23</v>
      </c>
      <c r="I32" s="25" t="s">
        <v>203</v>
      </c>
      <c r="J32" s="31" t="s">
        <v>204</v>
      </c>
      <c r="K32" s="26" t="s">
        <v>29</v>
      </c>
      <c r="L32" s="30">
        <v>46</v>
      </c>
      <c r="M32" s="30">
        <f t="shared" si="0"/>
        <v>100</v>
      </c>
      <c r="N32" s="30">
        <v>4.44</v>
      </c>
      <c r="O32" s="30">
        <f t="shared" si="1"/>
        <v>50</v>
      </c>
      <c r="P32" s="30">
        <v>10.65</v>
      </c>
      <c r="Q32" s="30">
        <f t="shared" si="2"/>
        <v>100</v>
      </c>
      <c r="R32" s="33">
        <f t="shared" si="3"/>
        <v>83.3333333333333</v>
      </c>
      <c r="S32" s="23" t="s">
        <v>409</v>
      </c>
    </row>
    <row r="33" s="23" customFormat="1" ht="14.25" spans="1:19">
      <c r="A33" s="25">
        <v>31</v>
      </c>
      <c r="B33" s="25">
        <v>20200330088</v>
      </c>
      <c r="C33" s="26" t="s">
        <v>213</v>
      </c>
      <c r="D33" s="26" t="s">
        <v>100</v>
      </c>
      <c r="E33" s="26" t="s">
        <v>21</v>
      </c>
      <c r="F33" s="25">
        <v>22</v>
      </c>
      <c r="G33" s="26" t="s">
        <v>61</v>
      </c>
      <c r="H33" s="26" t="s">
        <v>23</v>
      </c>
      <c r="I33" s="25" t="s">
        <v>214</v>
      </c>
      <c r="J33" s="25">
        <v>17647464579</v>
      </c>
      <c r="K33" s="26" t="s">
        <v>25</v>
      </c>
      <c r="L33" s="30">
        <v>30</v>
      </c>
      <c r="M33" s="30">
        <f t="shared" si="0"/>
        <v>100</v>
      </c>
      <c r="N33" s="30">
        <v>4.41</v>
      </c>
      <c r="O33" s="30">
        <f t="shared" si="1"/>
        <v>50</v>
      </c>
      <c r="P33" s="30">
        <v>10.65</v>
      </c>
      <c r="Q33" s="30">
        <f t="shared" si="2"/>
        <v>100</v>
      </c>
      <c r="R33" s="33">
        <f t="shared" si="3"/>
        <v>83.3333333333333</v>
      </c>
      <c r="S33" s="23" t="s">
        <v>409</v>
      </c>
    </row>
    <row r="34" s="23" customFormat="1" ht="14.25" spans="1:19">
      <c r="A34" s="25">
        <v>32</v>
      </c>
      <c r="B34" s="25">
        <v>20200330116</v>
      </c>
      <c r="C34" s="26" t="s">
        <v>272</v>
      </c>
      <c r="D34" s="26" t="s">
        <v>100</v>
      </c>
      <c r="E34" s="26" t="s">
        <v>21</v>
      </c>
      <c r="F34" s="25">
        <v>28</v>
      </c>
      <c r="G34" s="26" t="s">
        <v>61</v>
      </c>
      <c r="H34" s="26" t="s">
        <v>27</v>
      </c>
      <c r="I34" s="70" t="s">
        <v>273</v>
      </c>
      <c r="J34" s="25">
        <v>13761262546</v>
      </c>
      <c r="K34" s="26" t="s">
        <v>25</v>
      </c>
      <c r="L34" s="30">
        <v>28</v>
      </c>
      <c r="M34" s="30">
        <f t="shared" si="0"/>
        <v>90</v>
      </c>
      <c r="N34" s="30">
        <v>4.29</v>
      </c>
      <c r="O34" s="30">
        <f t="shared" si="1"/>
        <v>65</v>
      </c>
      <c r="P34" s="30">
        <v>11.06</v>
      </c>
      <c r="Q34" s="30">
        <f t="shared" si="2"/>
        <v>95</v>
      </c>
      <c r="R34" s="33">
        <f t="shared" si="3"/>
        <v>83.3333333333333</v>
      </c>
      <c r="S34" s="23" t="s">
        <v>409</v>
      </c>
    </row>
    <row r="35" s="23" customFormat="1" ht="14.25" spans="1:19">
      <c r="A35" s="25">
        <v>33</v>
      </c>
      <c r="B35" s="25">
        <v>20200330054</v>
      </c>
      <c r="C35" s="26" t="s">
        <v>144</v>
      </c>
      <c r="D35" s="26" t="s">
        <v>100</v>
      </c>
      <c r="E35" s="26" t="s">
        <v>21</v>
      </c>
      <c r="F35" s="25">
        <v>24</v>
      </c>
      <c r="G35" s="26" t="s">
        <v>22</v>
      </c>
      <c r="H35" s="26" t="s">
        <v>23</v>
      </c>
      <c r="I35" s="70" t="s">
        <v>145</v>
      </c>
      <c r="J35" s="25">
        <v>15848379417</v>
      </c>
      <c r="K35" s="26" t="s">
        <v>25</v>
      </c>
      <c r="L35" s="30">
        <v>45</v>
      </c>
      <c r="M35" s="30">
        <f t="shared" si="0"/>
        <v>100</v>
      </c>
      <c r="N35" s="30">
        <v>4.27</v>
      </c>
      <c r="O35" s="30">
        <f t="shared" si="1"/>
        <v>65</v>
      </c>
      <c r="P35" s="30">
        <v>11.96</v>
      </c>
      <c r="Q35" s="30">
        <f t="shared" si="2"/>
        <v>80</v>
      </c>
      <c r="R35" s="33">
        <f t="shared" si="3"/>
        <v>81.6666666666667</v>
      </c>
      <c r="S35" s="23" t="s">
        <v>409</v>
      </c>
    </row>
    <row r="36" s="23" customFormat="1" ht="14.25" spans="1:19">
      <c r="A36" s="25">
        <v>34</v>
      </c>
      <c r="B36" s="25">
        <v>20200330095</v>
      </c>
      <c r="C36" s="26" t="s">
        <v>227</v>
      </c>
      <c r="D36" s="26" t="s">
        <v>100</v>
      </c>
      <c r="E36" s="26" t="s">
        <v>21</v>
      </c>
      <c r="F36" s="25">
        <v>22</v>
      </c>
      <c r="G36" s="26" t="s">
        <v>22</v>
      </c>
      <c r="H36" s="26" t="s">
        <v>27</v>
      </c>
      <c r="I36" s="70" t="s">
        <v>228</v>
      </c>
      <c r="J36" s="25">
        <v>13848614875</v>
      </c>
      <c r="K36" s="26" t="s">
        <v>25</v>
      </c>
      <c r="L36" s="30">
        <v>27</v>
      </c>
      <c r="M36" s="30">
        <f t="shared" si="0"/>
        <v>85</v>
      </c>
      <c r="N36" s="30">
        <v>4.27</v>
      </c>
      <c r="O36" s="30">
        <f t="shared" si="1"/>
        <v>65</v>
      </c>
      <c r="P36" s="30">
        <v>11.18</v>
      </c>
      <c r="Q36" s="30">
        <f t="shared" si="2"/>
        <v>95</v>
      </c>
      <c r="R36" s="33">
        <f t="shared" si="3"/>
        <v>81.6666666666667</v>
      </c>
      <c r="S36" s="23" t="s">
        <v>409</v>
      </c>
    </row>
    <row r="37" s="23" customFormat="1" ht="14.25" spans="1:19">
      <c r="A37" s="25">
        <v>35</v>
      </c>
      <c r="B37" s="25">
        <v>20200330135</v>
      </c>
      <c r="C37" s="26" t="s">
        <v>310</v>
      </c>
      <c r="D37" s="26" t="s">
        <v>100</v>
      </c>
      <c r="E37" s="26" t="s">
        <v>21</v>
      </c>
      <c r="F37" s="25">
        <v>23</v>
      </c>
      <c r="G37" s="26" t="s">
        <v>22</v>
      </c>
      <c r="H37" s="26" t="s">
        <v>23</v>
      </c>
      <c r="I37" s="70" t="s">
        <v>311</v>
      </c>
      <c r="J37" s="25">
        <v>13015012518</v>
      </c>
      <c r="K37" s="26" t="s">
        <v>25</v>
      </c>
      <c r="L37" s="30">
        <v>31</v>
      </c>
      <c r="M37" s="30">
        <f t="shared" si="0"/>
        <v>100</v>
      </c>
      <c r="N37" s="30">
        <v>4.46</v>
      </c>
      <c r="O37" s="30">
        <f t="shared" si="1"/>
        <v>45</v>
      </c>
      <c r="P37" s="30">
        <v>10.13</v>
      </c>
      <c r="Q37" s="30">
        <f t="shared" si="2"/>
        <v>100</v>
      </c>
      <c r="R37" s="33">
        <f t="shared" si="3"/>
        <v>81.6666666666667</v>
      </c>
      <c r="S37" s="23" t="s">
        <v>409</v>
      </c>
    </row>
    <row r="38" s="23" customFormat="1" ht="14.25" spans="1:19">
      <c r="A38" s="25">
        <v>36</v>
      </c>
      <c r="B38" s="25">
        <v>20200330143</v>
      </c>
      <c r="C38" s="26" t="s">
        <v>326</v>
      </c>
      <c r="D38" s="26" t="s">
        <v>100</v>
      </c>
      <c r="E38" s="26" t="s">
        <v>21</v>
      </c>
      <c r="F38" s="25">
        <v>31</v>
      </c>
      <c r="G38" s="26" t="s">
        <v>22</v>
      </c>
      <c r="H38" s="26" t="s">
        <v>27</v>
      </c>
      <c r="I38" s="70" t="s">
        <v>327</v>
      </c>
      <c r="J38" s="25">
        <v>15754921805</v>
      </c>
      <c r="K38" s="26" t="s">
        <v>49</v>
      </c>
      <c r="L38" s="30">
        <v>31</v>
      </c>
      <c r="M38" s="30">
        <f t="shared" si="0"/>
        <v>100</v>
      </c>
      <c r="N38" s="30">
        <v>4.4</v>
      </c>
      <c r="O38" s="30">
        <f t="shared" si="1"/>
        <v>55</v>
      </c>
      <c r="P38" s="30">
        <v>11.38</v>
      </c>
      <c r="Q38" s="30">
        <f t="shared" si="2"/>
        <v>90</v>
      </c>
      <c r="R38" s="33">
        <f t="shared" si="3"/>
        <v>81.6666666666667</v>
      </c>
      <c r="S38" s="23" t="s">
        <v>409</v>
      </c>
    </row>
    <row r="39" s="23" customFormat="1" ht="14.25" spans="1:19">
      <c r="A39" s="25">
        <v>37</v>
      </c>
      <c r="B39" s="25">
        <v>20200330145</v>
      </c>
      <c r="C39" s="26" t="s">
        <v>330</v>
      </c>
      <c r="D39" s="26" t="s">
        <v>100</v>
      </c>
      <c r="E39" s="26" t="s">
        <v>21</v>
      </c>
      <c r="F39" s="25">
        <v>22</v>
      </c>
      <c r="G39" s="26" t="s">
        <v>22</v>
      </c>
      <c r="H39" s="26" t="s">
        <v>64</v>
      </c>
      <c r="I39" s="70" t="s">
        <v>331</v>
      </c>
      <c r="J39" s="25">
        <v>17611780803</v>
      </c>
      <c r="K39" s="26" t="s">
        <v>29</v>
      </c>
      <c r="L39" s="30">
        <v>32</v>
      </c>
      <c r="M39" s="30">
        <f t="shared" si="0"/>
        <v>100</v>
      </c>
      <c r="N39" s="30">
        <v>4.48</v>
      </c>
      <c r="O39" s="30">
        <f t="shared" si="1"/>
        <v>45</v>
      </c>
      <c r="P39" s="30">
        <v>10.8</v>
      </c>
      <c r="Q39" s="30">
        <f t="shared" si="2"/>
        <v>100</v>
      </c>
      <c r="R39" s="33">
        <f t="shared" si="3"/>
        <v>81.6666666666667</v>
      </c>
      <c r="S39" s="23" t="s">
        <v>409</v>
      </c>
    </row>
    <row r="40" s="23" customFormat="1" ht="14.25" spans="1:19">
      <c r="A40" s="25">
        <v>38</v>
      </c>
      <c r="B40" s="25">
        <v>20200330051</v>
      </c>
      <c r="C40" s="26" t="s">
        <v>138</v>
      </c>
      <c r="D40" s="26" t="s">
        <v>100</v>
      </c>
      <c r="E40" s="26" t="s">
        <v>21</v>
      </c>
      <c r="F40" s="25">
        <v>29</v>
      </c>
      <c r="G40" s="26" t="s">
        <v>22</v>
      </c>
      <c r="H40" s="26" t="s">
        <v>27</v>
      </c>
      <c r="I40" s="70" t="s">
        <v>139</v>
      </c>
      <c r="J40" s="25">
        <v>15548858881</v>
      </c>
      <c r="K40" s="26" t="s">
        <v>25</v>
      </c>
      <c r="L40" s="30">
        <v>31</v>
      </c>
      <c r="M40" s="30">
        <f t="shared" si="0"/>
        <v>100</v>
      </c>
      <c r="N40" s="30">
        <v>4.46</v>
      </c>
      <c r="O40" s="30">
        <f t="shared" si="1"/>
        <v>45</v>
      </c>
      <c r="P40" s="30">
        <v>11.24</v>
      </c>
      <c r="Q40" s="30">
        <f t="shared" si="2"/>
        <v>95</v>
      </c>
      <c r="R40" s="33">
        <f t="shared" si="3"/>
        <v>80</v>
      </c>
      <c r="S40" s="23" t="s">
        <v>409</v>
      </c>
    </row>
    <row r="41" s="23" customFormat="1" ht="14.25" spans="1:19">
      <c r="A41" s="25">
        <v>39</v>
      </c>
      <c r="B41" s="25">
        <v>20200330063</v>
      </c>
      <c r="C41" s="26" t="s">
        <v>162</v>
      </c>
      <c r="D41" s="26" t="s">
        <v>100</v>
      </c>
      <c r="E41" s="26" t="s">
        <v>21</v>
      </c>
      <c r="F41" s="25">
        <v>34</v>
      </c>
      <c r="G41" s="26" t="s">
        <v>22</v>
      </c>
      <c r="H41" s="26" t="s">
        <v>27</v>
      </c>
      <c r="I41" s="70" t="s">
        <v>163</v>
      </c>
      <c r="J41" s="25">
        <v>18775008930</v>
      </c>
      <c r="K41" s="26" t="s">
        <v>29</v>
      </c>
      <c r="L41" s="30">
        <v>37</v>
      </c>
      <c r="M41" s="30">
        <f t="shared" si="0"/>
        <v>100</v>
      </c>
      <c r="N41" s="30">
        <v>4.45</v>
      </c>
      <c r="O41" s="30">
        <f t="shared" si="1"/>
        <v>50</v>
      </c>
      <c r="P41" s="30">
        <v>11.56</v>
      </c>
      <c r="Q41" s="30">
        <f t="shared" si="2"/>
        <v>90</v>
      </c>
      <c r="R41" s="33">
        <f t="shared" si="3"/>
        <v>80</v>
      </c>
      <c r="S41" s="23" t="s">
        <v>409</v>
      </c>
    </row>
    <row r="42" s="23" customFormat="1" ht="14.25" spans="1:19">
      <c r="A42" s="25">
        <v>40</v>
      </c>
      <c r="B42" s="25">
        <v>20200330072</v>
      </c>
      <c r="C42" s="26" t="s">
        <v>180</v>
      </c>
      <c r="D42" s="26" t="s">
        <v>100</v>
      </c>
      <c r="E42" s="26" t="s">
        <v>21</v>
      </c>
      <c r="F42" s="25">
        <v>23</v>
      </c>
      <c r="G42" s="26" t="s">
        <v>61</v>
      </c>
      <c r="H42" s="26" t="s">
        <v>23</v>
      </c>
      <c r="I42" s="70" t="s">
        <v>181</v>
      </c>
      <c r="J42" s="25">
        <v>15924517121</v>
      </c>
      <c r="K42" s="26" t="s">
        <v>29</v>
      </c>
      <c r="L42" s="30">
        <v>40</v>
      </c>
      <c r="M42" s="30">
        <f t="shared" si="0"/>
        <v>100</v>
      </c>
      <c r="N42" s="30">
        <v>4.48</v>
      </c>
      <c r="O42" s="30">
        <f t="shared" si="1"/>
        <v>45</v>
      </c>
      <c r="P42" s="30">
        <v>11.3</v>
      </c>
      <c r="Q42" s="30">
        <f t="shared" si="2"/>
        <v>95</v>
      </c>
      <c r="R42" s="33">
        <f t="shared" si="3"/>
        <v>80</v>
      </c>
      <c r="S42" s="23" t="s">
        <v>409</v>
      </c>
    </row>
    <row r="43" s="23" customFormat="1" ht="14.25" spans="1:19">
      <c r="A43" s="25">
        <v>41</v>
      </c>
      <c r="B43" s="25">
        <v>20200330105</v>
      </c>
      <c r="C43" s="26" t="s">
        <v>249</v>
      </c>
      <c r="D43" s="26" t="s">
        <v>100</v>
      </c>
      <c r="E43" s="26" t="s">
        <v>21</v>
      </c>
      <c r="F43" s="25">
        <v>30</v>
      </c>
      <c r="G43" s="26" t="s">
        <v>22</v>
      </c>
      <c r="H43" s="26" t="s">
        <v>23</v>
      </c>
      <c r="I43" s="70" t="s">
        <v>250</v>
      </c>
      <c r="J43" s="25">
        <v>13624841646</v>
      </c>
      <c r="K43" s="26" t="s">
        <v>251</v>
      </c>
      <c r="L43" s="30">
        <v>34</v>
      </c>
      <c r="M43" s="30">
        <f t="shared" si="0"/>
        <v>100</v>
      </c>
      <c r="N43" s="30">
        <v>4.43</v>
      </c>
      <c r="O43" s="30">
        <f t="shared" si="1"/>
        <v>50</v>
      </c>
      <c r="P43" s="30">
        <v>11.42</v>
      </c>
      <c r="Q43" s="30">
        <f t="shared" si="2"/>
        <v>90</v>
      </c>
      <c r="R43" s="33">
        <f t="shared" si="3"/>
        <v>80</v>
      </c>
      <c r="S43" s="23" t="s">
        <v>409</v>
      </c>
    </row>
    <row r="44" s="23" customFormat="1" ht="14.25" spans="1:19">
      <c r="A44" s="25">
        <v>42</v>
      </c>
      <c r="B44" s="25">
        <v>20200330164</v>
      </c>
      <c r="C44" s="26" t="s">
        <v>365</v>
      </c>
      <c r="D44" s="26" t="s">
        <v>100</v>
      </c>
      <c r="E44" s="26" t="s">
        <v>21</v>
      </c>
      <c r="F44" s="25">
        <v>32</v>
      </c>
      <c r="G44" s="26" t="s">
        <v>22</v>
      </c>
      <c r="H44" s="26" t="s">
        <v>27</v>
      </c>
      <c r="I44" s="70" t="s">
        <v>366</v>
      </c>
      <c r="J44" s="25">
        <v>13848713833</v>
      </c>
      <c r="K44" s="26" t="s">
        <v>25</v>
      </c>
      <c r="L44" s="30">
        <v>34</v>
      </c>
      <c r="M44" s="30">
        <f t="shared" si="0"/>
        <v>100</v>
      </c>
      <c r="N44" s="30">
        <v>4.55</v>
      </c>
      <c r="O44" s="30">
        <f t="shared" si="1"/>
        <v>40</v>
      </c>
      <c r="P44" s="30">
        <v>10.96</v>
      </c>
      <c r="Q44" s="30">
        <f t="shared" si="2"/>
        <v>100</v>
      </c>
      <c r="R44" s="33">
        <f t="shared" si="3"/>
        <v>80</v>
      </c>
      <c r="S44" s="23" t="s">
        <v>409</v>
      </c>
    </row>
    <row r="45" s="23" customFormat="1" ht="14.25" spans="1:19">
      <c r="A45" s="25">
        <v>43</v>
      </c>
      <c r="B45" s="25">
        <v>20200330182</v>
      </c>
      <c r="C45" s="26" t="s">
        <v>397</v>
      </c>
      <c r="D45" s="26" t="s">
        <v>100</v>
      </c>
      <c r="E45" s="26" t="s">
        <v>21</v>
      </c>
      <c r="F45" s="25">
        <v>33</v>
      </c>
      <c r="G45" s="26" t="s">
        <v>61</v>
      </c>
      <c r="H45" s="26" t="s">
        <v>23</v>
      </c>
      <c r="I45" s="70" t="s">
        <v>398</v>
      </c>
      <c r="J45" s="25">
        <v>15647132290</v>
      </c>
      <c r="K45" s="26" t="s">
        <v>399</v>
      </c>
      <c r="L45" s="30">
        <v>25</v>
      </c>
      <c r="M45" s="30">
        <f t="shared" si="0"/>
        <v>75</v>
      </c>
      <c r="N45" s="30">
        <v>4.16</v>
      </c>
      <c r="O45" s="30">
        <f t="shared" si="1"/>
        <v>75</v>
      </c>
      <c r="P45" s="30">
        <v>11.41</v>
      </c>
      <c r="Q45" s="30">
        <f t="shared" si="2"/>
        <v>90</v>
      </c>
      <c r="R45" s="33">
        <f t="shared" si="3"/>
        <v>80</v>
      </c>
      <c r="S45" s="23" t="s">
        <v>409</v>
      </c>
    </row>
    <row r="46" s="23" customFormat="1" ht="14.25" spans="1:19">
      <c r="A46" s="25">
        <v>44</v>
      </c>
      <c r="B46" s="25">
        <v>20200330096</v>
      </c>
      <c r="C46" s="26" t="s">
        <v>229</v>
      </c>
      <c r="D46" s="26" t="s">
        <v>100</v>
      </c>
      <c r="E46" s="26" t="s">
        <v>21</v>
      </c>
      <c r="F46" s="25">
        <v>21</v>
      </c>
      <c r="G46" s="26" t="s">
        <v>22</v>
      </c>
      <c r="H46" s="26" t="s">
        <v>27</v>
      </c>
      <c r="I46" s="70" t="s">
        <v>230</v>
      </c>
      <c r="J46" s="25">
        <v>17647442218</v>
      </c>
      <c r="K46" s="26" t="s">
        <v>25</v>
      </c>
      <c r="L46" s="30">
        <v>33</v>
      </c>
      <c r="M46" s="30">
        <f t="shared" si="0"/>
        <v>100</v>
      </c>
      <c r="N46" s="30">
        <v>4.5</v>
      </c>
      <c r="O46" s="30">
        <f t="shared" si="1"/>
        <v>45</v>
      </c>
      <c r="P46" s="30">
        <v>11.53</v>
      </c>
      <c r="Q46" s="30">
        <f t="shared" si="2"/>
        <v>90</v>
      </c>
      <c r="R46" s="33">
        <f t="shared" si="3"/>
        <v>78.3333333333333</v>
      </c>
      <c r="S46" s="23" t="s">
        <v>409</v>
      </c>
    </row>
    <row r="47" s="23" customFormat="1" ht="14.25" spans="1:19">
      <c r="A47" s="25">
        <v>45</v>
      </c>
      <c r="B47" s="25">
        <v>20200330115</v>
      </c>
      <c r="C47" s="26" t="s">
        <v>270</v>
      </c>
      <c r="D47" s="26" t="s">
        <v>100</v>
      </c>
      <c r="E47" s="26" t="s">
        <v>21</v>
      </c>
      <c r="F47" s="25">
        <v>23</v>
      </c>
      <c r="G47" s="26" t="s">
        <v>22</v>
      </c>
      <c r="H47" s="26" t="s">
        <v>23</v>
      </c>
      <c r="I47" s="70" t="s">
        <v>271</v>
      </c>
      <c r="J47" s="25">
        <v>15771357242</v>
      </c>
      <c r="K47" s="26" t="s">
        <v>25</v>
      </c>
      <c r="L47" s="30">
        <v>30</v>
      </c>
      <c r="M47" s="30">
        <f t="shared" si="0"/>
        <v>100</v>
      </c>
      <c r="N47" s="30">
        <v>5</v>
      </c>
      <c r="O47" s="30">
        <f t="shared" si="1"/>
        <v>35</v>
      </c>
      <c r="P47" s="30">
        <v>10.73</v>
      </c>
      <c r="Q47" s="30">
        <f t="shared" si="2"/>
        <v>100</v>
      </c>
      <c r="R47" s="33">
        <f t="shared" si="3"/>
        <v>78.3333333333333</v>
      </c>
      <c r="S47" s="23" t="s">
        <v>409</v>
      </c>
    </row>
    <row r="48" s="23" customFormat="1" ht="14.25" spans="1:19">
      <c r="A48" s="25">
        <v>46</v>
      </c>
      <c r="B48" s="25">
        <v>20200330170</v>
      </c>
      <c r="C48" s="26" t="s">
        <v>375</v>
      </c>
      <c r="D48" s="26" t="s">
        <v>100</v>
      </c>
      <c r="E48" s="26" t="s">
        <v>21</v>
      </c>
      <c r="F48" s="25">
        <v>22</v>
      </c>
      <c r="G48" s="26" t="s">
        <v>22</v>
      </c>
      <c r="H48" s="26" t="s">
        <v>27</v>
      </c>
      <c r="I48" s="70" t="s">
        <v>376</v>
      </c>
      <c r="J48" s="25">
        <v>18647842940</v>
      </c>
      <c r="K48" s="26" t="s">
        <v>25</v>
      </c>
      <c r="L48" s="30">
        <v>32</v>
      </c>
      <c r="M48" s="30">
        <f t="shared" si="0"/>
        <v>100</v>
      </c>
      <c r="N48" s="30">
        <v>4.59</v>
      </c>
      <c r="O48" s="30">
        <f t="shared" si="1"/>
        <v>35</v>
      </c>
      <c r="P48" s="30">
        <v>10.91</v>
      </c>
      <c r="Q48" s="30">
        <f t="shared" si="2"/>
        <v>100</v>
      </c>
      <c r="R48" s="33">
        <f t="shared" si="3"/>
        <v>78.3333333333333</v>
      </c>
      <c r="S48" s="23" t="s">
        <v>409</v>
      </c>
    </row>
    <row r="49" s="23" customFormat="1" ht="14.25" spans="1:19">
      <c r="A49" s="25">
        <v>47</v>
      </c>
      <c r="B49" s="25">
        <v>20200330036</v>
      </c>
      <c r="C49" s="26" t="s">
        <v>107</v>
      </c>
      <c r="D49" s="26" t="s">
        <v>100</v>
      </c>
      <c r="E49" s="26" t="s">
        <v>21</v>
      </c>
      <c r="F49" s="25">
        <v>19</v>
      </c>
      <c r="G49" s="26" t="s">
        <v>22</v>
      </c>
      <c r="H49" s="26" t="s">
        <v>23</v>
      </c>
      <c r="I49" s="70" t="s">
        <v>108</v>
      </c>
      <c r="J49" s="25">
        <v>18504995575</v>
      </c>
      <c r="K49" s="26" t="s">
        <v>25</v>
      </c>
      <c r="L49" s="30">
        <v>25</v>
      </c>
      <c r="M49" s="30">
        <f t="shared" si="0"/>
        <v>75</v>
      </c>
      <c r="N49" s="30">
        <v>4.26</v>
      </c>
      <c r="O49" s="30">
        <f t="shared" si="1"/>
        <v>65</v>
      </c>
      <c r="P49" s="30">
        <v>11.56</v>
      </c>
      <c r="Q49" s="30">
        <f t="shared" si="2"/>
        <v>90</v>
      </c>
      <c r="R49" s="33">
        <f t="shared" si="3"/>
        <v>76.6666666666667</v>
      </c>
      <c r="S49" s="23" t="s">
        <v>409</v>
      </c>
    </row>
    <row r="50" s="23" customFormat="1" ht="14.25" spans="1:19">
      <c r="A50" s="25">
        <v>48</v>
      </c>
      <c r="B50" s="25">
        <v>20200330039</v>
      </c>
      <c r="C50" s="26" t="s">
        <v>113</v>
      </c>
      <c r="D50" s="26" t="s">
        <v>100</v>
      </c>
      <c r="E50" s="26" t="s">
        <v>21</v>
      </c>
      <c r="F50" s="25">
        <v>23</v>
      </c>
      <c r="G50" s="26" t="s">
        <v>61</v>
      </c>
      <c r="H50" s="26" t="s">
        <v>37</v>
      </c>
      <c r="I50" s="70" t="s">
        <v>114</v>
      </c>
      <c r="J50" s="25">
        <v>15648169128</v>
      </c>
      <c r="K50" s="26" t="s">
        <v>25</v>
      </c>
      <c r="L50" s="30">
        <v>36</v>
      </c>
      <c r="M50" s="30">
        <f t="shared" si="0"/>
        <v>100</v>
      </c>
      <c r="N50" s="30">
        <v>4.39</v>
      </c>
      <c r="O50" s="30">
        <f t="shared" si="1"/>
        <v>55</v>
      </c>
      <c r="P50" s="30">
        <v>12.39</v>
      </c>
      <c r="Q50" s="30">
        <f t="shared" si="2"/>
        <v>75</v>
      </c>
      <c r="R50" s="33">
        <f t="shared" si="3"/>
        <v>76.6666666666667</v>
      </c>
      <c r="S50" s="23" t="s">
        <v>409</v>
      </c>
    </row>
    <row r="51" s="23" customFormat="1" ht="14.25" spans="1:19">
      <c r="A51" s="25">
        <v>49</v>
      </c>
      <c r="B51" s="25">
        <v>20200330171</v>
      </c>
      <c r="C51" s="26" t="s">
        <v>377</v>
      </c>
      <c r="D51" s="26" t="s">
        <v>100</v>
      </c>
      <c r="E51" s="26" t="s">
        <v>21</v>
      </c>
      <c r="F51" s="25">
        <v>28</v>
      </c>
      <c r="G51" s="26" t="s">
        <v>61</v>
      </c>
      <c r="H51" s="26" t="s">
        <v>23</v>
      </c>
      <c r="I51" s="70" t="s">
        <v>378</v>
      </c>
      <c r="J51" s="25">
        <v>13384878647</v>
      </c>
      <c r="K51" s="26" t="s">
        <v>25</v>
      </c>
      <c r="L51" s="30">
        <v>25</v>
      </c>
      <c r="M51" s="30">
        <f t="shared" si="0"/>
        <v>75</v>
      </c>
      <c r="N51" s="30">
        <v>4.27</v>
      </c>
      <c r="O51" s="30">
        <f t="shared" si="1"/>
        <v>65</v>
      </c>
      <c r="P51" s="30">
        <v>11.32</v>
      </c>
      <c r="Q51" s="30">
        <f t="shared" si="2"/>
        <v>90</v>
      </c>
      <c r="R51" s="33">
        <f t="shared" si="3"/>
        <v>76.6666666666667</v>
      </c>
      <c r="S51" s="23" t="s">
        <v>409</v>
      </c>
    </row>
    <row r="52" s="23" customFormat="1" ht="14.25" spans="1:19">
      <c r="A52" s="25">
        <v>50</v>
      </c>
      <c r="B52" s="25">
        <v>20200330185</v>
      </c>
      <c r="C52" s="26" t="s">
        <v>404</v>
      </c>
      <c r="D52" s="26" t="s">
        <v>100</v>
      </c>
      <c r="E52" s="26" t="s">
        <v>21</v>
      </c>
      <c r="F52" s="25">
        <v>24</v>
      </c>
      <c r="G52" s="26" t="s">
        <v>22</v>
      </c>
      <c r="H52" s="26" t="s">
        <v>27</v>
      </c>
      <c r="I52" s="32" t="s">
        <v>405</v>
      </c>
      <c r="J52" s="25">
        <v>18048369872</v>
      </c>
      <c r="K52" s="25"/>
      <c r="L52" s="30">
        <v>26</v>
      </c>
      <c r="M52" s="30">
        <f t="shared" si="0"/>
        <v>80</v>
      </c>
      <c r="N52" s="30">
        <v>4.31</v>
      </c>
      <c r="O52" s="30">
        <f t="shared" si="1"/>
        <v>60</v>
      </c>
      <c r="P52" s="30">
        <v>11.53</v>
      </c>
      <c r="Q52" s="30">
        <f t="shared" si="2"/>
        <v>90</v>
      </c>
      <c r="R52" s="33">
        <f t="shared" si="3"/>
        <v>76.6666666666667</v>
      </c>
      <c r="S52" s="23" t="s">
        <v>409</v>
      </c>
    </row>
    <row r="53" s="23" customFormat="1" ht="14.25" spans="1:19">
      <c r="A53" s="25">
        <v>51</v>
      </c>
      <c r="B53" s="25">
        <v>20200330038</v>
      </c>
      <c r="C53" s="26" t="s">
        <v>111</v>
      </c>
      <c r="D53" s="26" t="s">
        <v>100</v>
      </c>
      <c r="E53" s="26" t="s">
        <v>21</v>
      </c>
      <c r="F53" s="25">
        <v>20</v>
      </c>
      <c r="G53" s="26" t="s">
        <v>22</v>
      </c>
      <c r="H53" s="26" t="s">
        <v>23</v>
      </c>
      <c r="I53" s="70" t="s">
        <v>112</v>
      </c>
      <c r="J53" s="25">
        <v>13734843386</v>
      </c>
      <c r="K53" s="26" t="s">
        <v>89</v>
      </c>
      <c r="L53" s="30">
        <v>48</v>
      </c>
      <c r="M53" s="30">
        <f t="shared" si="0"/>
        <v>100</v>
      </c>
      <c r="N53" s="30">
        <v>4.52</v>
      </c>
      <c r="O53" s="30">
        <f t="shared" si="1"/>
        <v>40</v>
      </c>
      <c r="P53" s="30">
        <v>11.82</v>
      </c>
      <c r="Q53" s="30">
        <f t="shared" si="2"/>
        <v>85</v>
      </c>
      <c r="R53" s="33">
        <f t="shared" si="3"/>
        <v>75</v>
      </c>
      <c r="S53" s="23" t="s">
        <v>409</v>
      </c>
    </row>
    <row r="54" s="23" customFormat="1" ht="14.25" spans="1:19">
      <c r="A54" s="25">
        <v>52</v>
      </c>
      <c r="B54" s="25">
        <v>20200330049</v>
      </c>
      <c r="C54" s="26" t="s">
        <v>133</v>
      </c>
      <c r="D54" s="26" t="s">
        <v>100</v>
      </c>
      <c r="E54" s="26" t="s">
        <v>21</v>
      </c>
      <c r="F54" s="25">
        <v>27</v>
      </c>
      <c r="G54" s="26" t="s">
        <v>22</v>
      </c>
      <c r="H54" s="26" t="s">
        <v>37</v>
      </c>
      <c r="I54" s="70" t="s">
        <v>134</v>
      </c>
      <c r="J54" s="25">
        <v>18748114519</v>
      </c>
      <c r="K54" s="26" t="s">
        <v>29</v>
      </c>
      <c r="L54" s="30">
        <v>29</v>
      </c>
      <c r="M54" s="30">
        <f t="shared" si="0"/>
        <v>95</v>
      </c>
      <c r="N54" s="30">
        <v>4.56</v>
      </c>
      <c r="O54" s="30">
        <f t="shared" si="1"/>
        <v>35</v>
      </c>
      <c r="P54" s="30">
        <v>11.02</v>
      </c>
      <c r="Q54" s="30">
        <f t="shared" si="2"/>
        <v>95</v>
      </c>
      <c r="R54" s="33">
        <f t="shared" si="3"/>
        <v>75</v>
      </c>
      <c r="S54" s="23" t="s">
        <v>409</v>
      </c>
    </row>
    <row r="55" s="23" customFormat="1" ht="14.25" spans="1:19">
      <c r="A55" s="25">
        <v>53</v>
      </c>
      <c r="B55" s="25">
        <v>20200330130</v>
      </c>
      <c r="C55" s="26" t="s">
        <v>299</v>
      </c>
      <c r="D55" s="26" t="s">
        <v>100</v>
      </c>
      <c r="E55" s="26" t="s">
        <v>21</v>
      </c>
      <c r="F55" s="25">
        <v>29</v>
      </c>
      <c r="G55" s="26" t="s">
        <v>22</v>
      </c>
      <c r="H55" s="26" t="s">
        <v>37</v>
      </c>
      <c r="I55" s="70" t="s">
        <v>300</v>
      </c>
      <c r="J55" s="25">
        <v>15934918714</v>
      </c>
      <c r="K55" s="26" t="s">
        <v>25</v>
      </c>
      <c r="L55" s="30">
        <v>33</v>
      </c>
      <c r="M55" s="30">
        <f t="shared" si="0"/>
        <v>100</v>
      </c>
      <c r="N55" s="30">
        <v>5.02</v>
      </c>
      <c r="O55" s="30">
        <f t="shared" si="1"/>
        <v>30</v>
      </c>
      <c r="P55" s="30">
        <v>11.02</v>
      </c>
      <c r="Q55" s="30">
        <f t="shared" si="2"/>
        <v>95</v>
      </c>
      <c r="R55" s="33">
        <f t="shared" si="3"/>
        <v>75</v>
      </c>
      <c r="S55" s="23" t="s">
        <v>409</v>
      </c>
    </row>
    <row r="56" s="23" customFormat="1" ht="14.25" spans="1:19">
      <c r="A56" s="25">
        <v>54</v>
      </c>
      <c r="B56" s="25">
        <v>20200330174</v>
      </c>
      <c r="C56" s="26" t="s">
        <v>383</v>
      </c>
      <c r="D56" s="26" t="s">
        <v>100</v>
      </c>
      <c r="E56" s="26" t="s">
        <v>21</v>
      </c>
      <c r="F56" s="25">
        <v>34</v>
      </c>
      <c r="G56" s="26" t="s">
        <v>61</v>
      </c>
      <c r="H56" s="26" t="s">
        <v>64</v>
      </c>
      <c r="I56" s="70" t="s">
        <v>384</v>
      </c>
      <c r="J56" s="25">
        <v>13948515978</v>
      </c>
      <c r="K56" s="26" t="s">
        <v>25</v>
      </c>
      <c r="L56" s="30">
        <v>38</v>
      </c>
      <c r="M56" s="30">
        <f t="shared" si="0"/>
        <v>100</v>
      </c>
      <c r="N56" s="30">
        <v>4.54</v>
      </c>
      <c r="O56" s="30">
        <f t="shared" si="1"/>
        <v>40</v>
      </c>
      <c r="P56" s="30">
        <v>11.84</v>
      </c>
      <c r="Q56" s="30">
        <f t="shared" si="2"/>
        <v>85</v>
      </c>
      <c r="R56" s="33">
        <f t="shared" si="3"/>
        <v>75</v>
      </c>
      <c r="S56" s="23" t="s">
        <v>409</v>
      </c>
    </row>
    <row r="57" s="23" customFormat="1" ht="14.25" spans="1:19">
      <c r="A57" s="25">
        <v>55</v>
      </c>
      <c r="B57" s="25">
        <v>20200330034</v>
      </c>
      <c r="C57" s="26" t="s">
        <v>102</v>
      </c>
      <c r="D57" s="26" t="s">
        <v>100</v>
      </c>
      <c r="E57" s="26" t="s">
        <v>21</v>
      </c>
      <c r="F57" s="25">
        <v>31</v>
      </c>
      <c r="G57" s="26" t="s">
        <v>22</v>
      </c>
      <c r="H57" s="26" t="s">
        <v>103</v>
      </c>
      <c r="I57" s="70" t="s">
        <v>104</v>
      </c>
      <c r="J57" s="25">
        <v>17648219990</v>
      </c>
      <c r="K57" s="26" t="s">
        <v>25</v>
      </c>
      <c r="L57" s="30">
        <v>37</v>
      </c>
      <c r="M57" s="30">
        <f t="shared" si="0"/>
        <v>100</v>
      </c>
      <c r="N57" s="30">
        <v>5.02</v>
      </c>
      <c r="O57" s="30">
        <f t="shared" si="1"/>
        <v>30</v>
      </c>
      <c r="P57" s="30">
        <v>11.31</v>
      </c>
      <c r="Q57" s="30">
        <f t="shared" si="2"/>
        <v>90</v>
      </c>
      <c r="R57" s="33">
        <f t="shared" si="3"/>
        <v>73.3333333333333</v>
      </c>
      <c r="S57" s="23" t="s">
        <v>409</v>
      </c>
    </row>
    <row r="58" s="23" customFormat="1" ht="14.25" spans="1:19">
      <c r="A58" s="25">
        <v>56</v>
      </c>
      <c r="B58" s="25">
        <v>20200330077</v>
      </c>
      <c r="C58" s="26" t="s">
        <v>188</v>
      </c>
      <c r="D58" s="26" t="s">
        <v>100</v>
      </c>
      <c r="E58" s="26" t="s">
        <v>21</v>
      </c>
      <c r="F58" s="25">
        <v>38</v>
      </c>
      <c r="G58" s="26" t="s">
        <v>22</v>
      </c>
      <c r="H58" s="26" t="s">
        <v>64</v>
      </c>
      <c r="I58" s="70" t="s">
        <v>189</v>
      </c>
      <c r="J58" s="25">
        <v>13789416664</v>
      </c>
      <c r="K58" s="26" t="s">
        <v>25</v>
      </c>
      <c r="L58" s="30">
        <v>35</v>
      </c>
      <c r="M58" s="30">
        <f t="shared" si="0"/>
        <v>100</v>
      </c>
      <c r="N58" s="30">
        <v>5</v>
      </c>
      <c r="O58" s="30">
        <f t="shared" si="1"/>
        <v>35</v>
      </c>
      <c r="P58" s="30">
        <v>11.67</v>
      </c>
      <c r="Q58" s="30">
        <f t="shared" si="2"/>
        <v>85</v>
      </c>
      <c r="R58" s="33">
        <f t="shared" si="3"/>
        <v>73.3333333333333</v>
      </c>
      <c r="S58" s="23" t="s">
        <v>409</v>
      </c>
    </row>
    <row r="59" s="23" customFormat="1" ht="14.25" spans="1:19">
      <c r="A59" s="25">
        <v>57</v>
      </c>
      <c r="B59" s="25">
        <v>20200330055</v>
      </c>
      <c r="C59" s="26" t="s">
        <v>146</v>
      </c>
      <c r="D59" s="26" t="s">
        <v>100</v>
      </c>
      <c r="E59" s="26" t="s">
        <v>21</v>
      </c>
      <c r="F59" s="25">
        <v>21</v>
      </c>
      <c r="G59" s="26" t="s">
        <v>22</v>
      </c>
      <c r="H59" s="26" t="s">
        <v>37</v>
      </c>
      <c r="I59" s="70" t="s">
        <v>147</v>
      </c>
      <c r="J59" s="25">
        <v>15848129557</v>
      </c>
      <c r="K59" s="26" t="s">
        <v>25</v>
      </c>
      <c r="L59" s="30">
        <v>34</v>
      </c>
      <c r="M59" s="30">
        <f t="shared" si="0"/>
        <v>100</v>
      </c>
      <c r="N59" s="30">
        <v>5.06</v>
      </c>
      <c r="O59" s="30">
        <f t="shared" si="1"/>
        <v>25</v>
      </c>
      <c r="P59" s="30">
        <v>11.45</v>
      </c>
      <c r="Q59" s="30">
        <f t="shared" si="2"/>
        <v>90</v>
      </c>
      <c r="R59" s="33">
        <f t="shared" si="3"/>
        <v>71.6666666666667</v>
      </c>
      <c r="S59" s="23" t="s">
        <v>409</v>
      </c>
    </row>
    <row r="60" s="23" customFormat="1" ht="14.25" spans="1:19">
      <c r="A60" s="25">
        <v>58</v>
      </c>
      <c r="B60" s="25">
        <v>20200330108</v>
      </c>
      <c r="C60" s="26" t="s">
        <v>256</v>
      </c>
      <c r="D60" s="26" t="s">
        <v>100</v>
      </c>
      <c r="E60" s="26" t="s">
        <v>21</v>
      </c>
      <c r="F60" s="25">
        <v>29</v>
      </c>
      <c r="G60" s="26" t="s">
        <v>22</v>
      </c>
      <c r="H60" s="26" t="s">
        <v>64</v>
      </c>
      <c r="I60" s="70" t="s">
        <v>257</v>
      </c>
      <c r="J60" s="25">
        <v>15354882095</v>
      </c>
      <c r="K60" s="26" t="s">
        <v>25</v>
      </c>
      <c r="L60" s="30">
        <v>30</v>
      </c>
      <c r="M60" s="30">
        <f t="shared" si="0"/>
        <v>100</v>
      </c>
      <c r="N60" s="30">
        <v>5</v>
      </c>
      <c r="O60" s="30">
        <f t="shared" si="1"/>
        <v>35</v>
      </c>
      <c r="P60" s="30">
        <v>11.96</v>
      </c>
      <c r="Q60" s="30">
        <f t="shared" si="2"/>
        <v>80</v>
      </c>
      <c r="R60" s="33">
        <f t="shared" si="3"/>
        <v>71.6666666666667</v>
      </c>
      <c r="S60" s="23" t="s">
        <v>409</v>
      </c>
    </row>
    <row r="61" s="23" customFormat="1" ht="14.25" spans="1:19">
      <c r="A61" s="25">
        <v>59</v>
      </c>
      <c r="B61" s="25">
        <v>20200330163</v>
      </c>
      <c r="C61" s="26" t="s">
        <v>363</v>
      </c>
      <c r="D61" s="26" t="s">
        <v>100</v>
      </c>
      <c r="E61" s="26" t="s">
        <v>21</v>
      </c>
      <c r="F61" s="25">
        <v>25</v>
      </c>
      <c r="G61" s="26" t="s">
        <v>22</v>
      </c>
      <c r="H61" s="26" t="s">
        <v>37</v>
      </c>
      <c r="I61" s="70" t="s">
        <v>364</v>
      </c>
      <c r="J61" s="25">
        <v>17614897527</v>
      </c>
      <c r="K61" s="26" t="s">
        <v>25</v>
      </c>
      <c r="L61" s="30">
        <v>31</v>
      </c>
      <c r="M61" s="30">
        <f t="shared" si="0"/>
        <v>100</v>
      </c>
      <c r="N61" s="30">
        <v>5.01</v>
      </c>
      <c r="O61" s="30">
        <f t="shared" si="1"/>
        <v>30</v>
      </c>
      <c r="P61" s="30">
        <v>11.62</v>
      </c>
      <c r="Q61" s="30">
        <f t="shared" si="2"/>
        <v>85</v>
      </c>
      <c r="R61" s="33">
        <f t="shared" si="3"/>
        <v>71.6666666666667</v>
      </c>
      <c r="S61" s="23" t="s">
        <v>409</v>
      </c>
    </row>
    <row r="62" s="23" customFormat="1" ht="14.25" spans="1:19">
      <c r="A62" s="25">
        <v>60</v>
      </c>
      <c r="B62" s="25">
        <v>20200330119</v>
      </c>
      <c r="C62" s="26" t="s">
        <v>278</v>
      </c>
      <c r="D62" s="26" t="s">
        <v>100</v>
      </c>
      <c r="E62" s="26" t="s">
        <v>21</v>
      </c>
      <c r="F62" s="25">
        <v>24</v>
      </c>
      <c r="G62" s="26" t="s">
        <v>22</v>
      </c>
      <c r="H62" s="26" t="s">
        <v>23</v>
      </c>
      <c r="I62" s="70" t="s">
        <v>279</v>
      </c>
      <c r="J62" s="25">
        <v>17647300388</v>
      </c>
      <c r="K62" s="26" t="s">
        <v>25</v>
      </c>
      <c r="L62" s="30">
        <v>25</v>
      </c>
      <c r="M62" s="30">
        <f t="shared" si="0"/>
        <v>75</v>
      </c>
      <c r="N62" s="30">
        <v>4.37</v>
      </c>
      <c r="O62" s="30">
        <f t="shared" si="1"/>
        <v>55</v>
      </c>
      <c r="P62" s="30">
        <v>11.91</v>
      </c>
      <c r="Q62" s="30">
        <f t="shared" si="2"/>
        <v>80</v>
      </c>
      <c r="R62" s="33">
        <f t="shared" si="3"/>
        <v>70</v>
      </c>
      <c r="S62" s="23" t="s">
        <v>409</v>
      </c>
    </row>
    <row r="63" s="23" customFormat="1" ht="14.25" spans="1:19">
      <c r="A63" s="25">
        <v>61</v>
      </c>
      <c r="B63" s="25">
        <v>20200330062</v>
      </c>
      <c r="C63" s="26" t="s">
        <v>160</v>
      </c>
      <c r="D63" s="26" t="s">
        <v>100</v>
      </c>
      <c r="E63" s="26" t="s">
        <v>21</v>
      </c>
      <c r="F63" s="25">
        <v>31</v>
      </c>
      <c r="G63" s="26" t="s">
        <v>22</v>
      </c>
      <c r="H63" s="26" t="s">
        <v>23</v>
      </c>
      <c r="I63" s="70" t="s">
        <v>161</v>
      </c>
      <c r="J63" s="25">
        <v>18647384883</v>
      </c>
      <c r="K63" s="26" t="s">
        <v>25</v>
      </c>
      <c r="L63" s="30">
        <v>25</v>
      </c>
      <c r="M63" s="30">
        <f t="shared" si="0"/>
        <v>75</v>
      </c>
      <c r="N63" s="30">
        <v>4.56</v>
      </c>
      <c r="O63" s="30">
        <f t="shared" si="1"/>
        <v>35</v>
      </c>
      <c r="P63" s="30">
        <v>11.08</v>
      </c>
      <c r="Q63" s="30">
        <f t="shared" si="2"/>
        <v>95</v>
      </c>
      <c r="R63" s="33">
        <f t="shared" si="3"/>
        <v>68.3333333333333</v>
      </c>
      <c r="S63" s="23" t="s">
        <v>409</v>
      </c>
    </row>
    <row r="64" s="23" customFormat="1" ht="14.25" spans="1:19">
      <c r="A64" s="25">
        <v>62</v>
      </c>
      <c r="B64" s="25">
        <v>20200330086</v>
      </c>
      <c r="C64" s="26" t="s">
        <v>209</v>
      </c>
      <c r="D64" s="26" t="s">
        <v>100</v>
      </c>
      <c r="E64" s="26" t="s">
        <v>21</v>
      </c>
      <c r="F64" s="25">
        <v>21</v>
      </c>
      <c r="G64" s="26" t="s">
        <v>22</v>
      </c>
      <c r="H64" s="26" t="s">
        <v>27</v>
      </c>
      <c r="I64" s="70" t="s">
        <v>210</v>
      </c>
      <c r="J64" s="25">
        <v>15848942219</v>
      </c>
      <c r="K64" s="26" t="s">
        <v>25</v>
      </c>
      <c r="L64" s="30">
        <v>20</v>
      </c>
      <c r="M64" s="30">
        <f t="shared" si="0"/>
        <v>50</v>
      </c>
      <c r="N64" s="30">
        <v>4.16</v>
      </c>
      <c r="O64" s="30">
        <f t="shared" si="1"/>
        <v>75</v>
      </c>
      <c r="P64" s="30">
        <v>11.95</v>
      </c>
      <c r="Q64" s="30">
        <f t="shared" si="2"/>
        <v>80</v>
      </c>
      <c r="R64" s="33">
        <f t="shared" si="3"/>
        <v>68.3333333333333</v>
      </c>
      <c r="S64" s="23" t="s">
        <v>409</v>
      </c>
    </row>
    <row r="65" s="23" customFormat="1" ht="14.25" spans="1:19">
      <c r="A65" s="25">
        <v>63</v>
      </c>
      <c r="B65" s="25">
        <v>20200330097</v>
      </c>
      <c r="C65" s="26" t="s">
        <v>231</v>
      </c>
      <c r="D65" s="26" t="s">
        <v>100</v>
      </c>
      <c r="E65" s="26" t="s">
        <v>21</v>
      </c>
      <c r="F65" s="25">
        <v>27</v>
      </c>
      <c r="G65" s="26" t="s">
        <v>22</v>
      </c>
      <c r="H65" s="26" t="s">
        <v>23</v>
      </c>
      <c r="I65" s="70" t="s">
        <v>232</v>
      </c>
      <c r="J65" s="25">
        <v>18614713136</v>
      </c>
      <c r="K65" s="26" t="s">
        <v>25</v>
      </c>
      <c r="L65" s="30">
        <v>21</v>
      </c>
      <c r="M65" s="30">
        <f t="shared" si="0"/>
        <v>55</v>
      </c>
      <c r="N65" s="30">
        <v>4.34</v>
      </c>
      <c r="O65" s="30">
        <f t="shared" si="1"/>
        <v>60</v>
      </c>
      <c r="P65" s="30">
        <v>11.5</v>
      </c>
      <c r="Q65" s="30">
        <f t="shared" si="2"/>
        <v>90</v>
      </c>
      <c r="R65" s="33">
        <f t="shared" si="3"/>
        <v>68.3333333333333</v>
      </c>
      <c r="S65" s="23" t="s">
        <v>409</v>
      </c>
    </row>
    <row r="66" s="23" customFormat="1" ht="14.25" spans="1:19">
      <c r="A66" s="25">
        <v>64</v>
      </c>
      <c r="B66" s="25">
        <v>20200330183</v>
      </c>
      <c r="C66" s="26" t="s">
        <v>400</v>
      </c>
      <c r="D66" s="26" t="s">
        <v>100</v>
      </c>
      <c r="E66" s="26" t="s">
        <v>21</v>
      </c>
      <c r="F66" s="25">
        <v>29</v>
      </c>
      <c r="G66" s="26" t="s">
        <v>22</v>
      </c>
      <c r="H66" s="26" t="s">
        <v>23</v>
      </c>
      <c r="I66" s="70" t="s">
        <v>401</v>
      </c>
      <c r="J66" s="25">
        <v>18548114890</v>
      </c>
      <c r="K66" s="26" t="s">
        <v>25</v>
      </c>
      <c r="L66" s="30">
        <v>21</v>
      </c>
      <c r="M66" s="30">
        <f t="shared" si="0"/>
        <v>55</v>
      </c>
      <c r="N66" s="30">
        <v>4.37</v>
      </c>
      <c r="O66" s="30">
        <f t="shared" si="1"/>
        <v>55</v>
      </c>
      <c r="P66" s="30">
        <v>11.3</v>
      </c>
      <c r="Q66" s="30">
        <f t="shared" si="2"/>
        <v>95</v>
      </c>
      <c r="R66" s="33">
        <f t="shared" si="3"/>
        <v>68.3333333333333</v>
      </c>
      <c r="S66" s="23" t="s">
        <v>409</v>
      </c>
    </row>
    <row r="67" s="23" customFormat="1" ht="14.25" spans="1:19">
      <c r="A67" s="25">
        <v>65</v>
      </c>
      <c r="B67" s="25">
        <v>20200330033</v>
      </c>
      <c r="C67" s="26" t="s">
        <v>99</v>
      </c>
      <c r="D67" s="26" t="s">
        <v>100</v>
      </c>
      <c r="E67" s="26" t="s">
        <v>21</v>
      </c>
      <c r="F67" s="25">
        <v>28</v>
      </c>
      <c r="G67" s="26" t="s">
        <v>22</v>
      </c>
      <c r="H67" s="26" t="s">
        <v>23</v>
      </c>
      <c r="I67" s="70" t="s">
        <v>101</v>
      </c>
      <c r="J67" s="25">
        <v>13664744415</v>
      </c>
      <c r="K67" s="26" t="s">
        <v>25</v>
      </c>
      <c r="L67" s="30">
        <v>33</v>
      </c>
      <c r="M67" s="30">
        <f t="shared" ref="M67:M130" si="4">IF(L67&gt;=30,100,IF(L67&gt;=29,95,IF(L67&gt;=28,90,IF(L67&gt;=27,85,IF(L67&gt;=26,80,IF(L67&gt;=25,75,IF(L67&gt;=24,70,IF(L67&gt;=23,65,IF(L67&gt;=22,60,IF(L67&gt;=21,55,IF(L67&gt;=20,50,IF(L67&gt;=19,45,IF(L67&gt;=17,40,IF(L67&gt;=15,35,IF(L67&gt;=13,30,IF(L67&gt;=11,25,0))))))))))))))))</f>
        <v>100</v>
      </c>
      <c r="N67" s="30">
        <v>5.16</v>
      </c>
      <c r="O67" s="30">
        <f t="shared" ref="O67:O130" si="5">IF(N67&lt;=3.55,100,IF(N67&lt;=4,95,IF(N67&lt;=4.05,90,IF(N67&lt;=4.1,85,IF(N67&lt;=4.15,80,IF(N67&lt;=4.2,75,IF(N67&lt;=4.25,70,IF(N67&lt;=4.3,65,IF(N67&lt;=4.35,60,IF(N67&lt;=4.4,55,IF(N67&lt;=4.45,50,IF(N67&lt;=4.5,45,IF(N67&lt;=4.55,40,IF(N67&lt;=5,35,IF(N67&lt;=5.05,30,IF(N67&lt;=5.1,25,0))))))))))))))))</f>
        <v>0</v>
      </c>
      <c r="P67" s="30">
        <v>10.91</v>
      </c>
      <c r="Q67" s="30">
        <f t="shared" ref="Q67:Q130" si="6">IF(P67&lt;=11,100,IF(P67&lt;=11.3,95,IF(P67&lt;=11.6,90,IF(P67&lt;=11.9,85,IF(P67&lt;=12.2,80,IF(P67&lt;=12.5,75,IF(P67&lt;=12.8,70,IF(P67&lt;=13.1,65,IF(P67&lt;=13.4,60,IF(P67&lt;=13.7,55,IF(P67&lt;=14,50,IF(P67&lt;=14.3,45,IF(P67&lt;=14.6,40,IF(P67&lt;=14.9,35,IF(P67&lt;=15.2,30,IF(P67&lt;=15.5,25,0))))))))))))))))</f>
        <v>100</v>
      </c>
      <c r="R67" s="33">
        <f t="shared" ref="R67:R130" si="7">(M67+O67+Q67)/3</f>
        <v>66.6666666666667</v>
      </c>
      <c r="S67" s="23" t="s">
        <v>409</v>
      </c>
    </row>
    <row r="68" s="23" customFormat="1" ht="14.25" spans="1:19">
      <c r="A68" s="25">
        <v>66</v>
      </c>
      <c r="B68" s="25">
        <v>20200330103</v>
      </c>
      <c r="C68" s="26" t="s">
        <v>244</v>
      </c>
      <c r="D68" s="26" t="s">
        <v>100</v>
      </c>
      <c r="E68" s="26" t="s">
        <v>21</v>
      </c>
      <c r="F68" s="25">
        <v>25</v>
      </c>
      <c r="G68" s="26" t="s">
        <v>22</v>
      </c>
      <c r="H68" s="26" t="s">
        <v>23</v>
      </c>
      <c r="I68" s="70" t="s">
        <v>245</v>
      </c>
      <c r="J68" s="25">
        <v>17614809183</v>
      </c>
      <c r="K68" s="26" t="s">
        <v>25</v>
      </c>
      <c r="L68" s="30">
        <v>37</v>
      </c>
      <c r="M68" s="30">
        <f t="shared" si="4"/>
        <v>100</v>
      </c>
      <c r="N68" s="30">
        <v>5.32</v>
      </c>
      <c r="O68" s="30">
        <f t="shared" si="5"/>
        <v>0</v>
      </c>
      <c r="P68" s="30">
        <v>10.58</v>
      </c>
      <c r="Q68" s="30">
        <f t="shared" si="6"/>
        <v>100</v>
      </c>
      <c r="R68" s="33">
        <f t="shared" si="7"/>
        <v>66.6666666666667</v>
      </c>
      <c r="S68" s="23" t="s">
        <v>409</v>
      </c>
    </row>
    <row r="69" s="23" customFormat="1" ht="14.25" spans="1:19">
      <c r="A69" s="25">
        <v>67</v>
      </c>
      <c r="B69" s="25">
        <v>20200330147</v>
      </c>
      <c r="C69" s="26" t="s">
        <v>334</v>
      </c>
      <c r="D69" s="26" t="s">
        <v>100</v>
      </c>
      <c r="E69" s="26" t="s">
        <v>21</v>
      </c>
      <c r="F69" s="25">
        <v>22</v>
      </c>
      <c r="G69" s="26" t="s">
        <v>22</v>
      </c>
      <c r="H69" s="26" t="s">
        <v>37</v>
      </c>
      <c r="I69" s="70" t="s">
        <v>335</v>
      </c>
      <c r="J69" s="25">
        <v>18548135838</v>
      </c>
      <c r="K69" s="26" t="s">
        <v>25</v>
      </c>
      <c r="L69" s="30">
        <v>30</v>
      </c>
      <c r="M69" s="30">
        <f t="shared" si="4"/>
        <v>100</v>
      </c>
      <c r="N69" s="30">
        <v>5.22</v>
      </c>
      <c r="O69" s="30">
        <f t="shared" si="5"/>
        <v>0</v>
      </c>
      <c r="P69" s="30">
        <v>10.93</v>
      </c>
      <c r="Q69" s="30">
        <f t="shared" si="6"/>
        <v>100</v>
      </c>
      <c r="R69" s="33">
        <f t="shared" si="7"/>
        <v>66.6666666666667</v>
      </c>
      <c r="S69" s="23" t="s">
        <v>409</v>
      </c>
    </row>
    <row r="70" s="23" customFormat="1" ht="14.25" spans="1:19">
      <c r="A70" s="25">
        <v>68</v>
      </c>
      <c r="B70" s="25">
        <v>20200330151</v>
      </c>
      <c r="C70" s="26" t="s">
        <v>341</v>
      </c>
      <c r="D70" s="26" t="s">
        <v>100</v>
      </c>
      <c r="E70" s="26" t="s">
        <v>21</v>
      </c>
      <c r="F70" s="25">
        <v>25</v>
      </c>
      <c r="G70" s="26" t="s">
        <v>61</v>
      </c>
      <c r="H70" s="26" t="s">
        <v>27</v>
      </c>
      <c r="I70" s="70" t="s">
        <v>342</v>
      </c>
      <c r="J70" s="25">
        <v>17647306040</v>
      </c>
      <c r="K70" s="26" t="s">
        <v>25</v>
      </c>
      <c r="L70" s="30">
        <v>40</v>
      </c>
      <c r="M70" s="30">
        <f t="shared" si="4"/>
        <v>100</v>
      </c>
      <c r="N70" s="30">
        <v>5.31</v>
      </c>
      <c r="O70" s="30">
        <f t="shared" si="5"/>
        <v>0</v>
      </c>
      <c r="P70" s="30">
        <v>10.9</v>
      </c>
      <c r="Q70" s="30">
        <f t="shared" si="6"/>
        <v>100</v>
      </c>
      <c r="R70" s="33">
        <f t="shared" si="7"/>
        <v>66.6666666666667</v>
      </c>
      <c r="S70" s="23" t="s">
        <v>409</v>
      </c>
    </row>
    <row r="71" s="23" customFormat="1" ht="14.25" spans="1:19">
      <c r="A71" s="25">
        <v>69</v>
      </c>
      <c r="B71" s="25">
        <v>20200330169</v>
      </c>
      <c r="C71" s="26" t="s">
        <v>373</v>
      </c>
      <c r="D71" s="26" t="s">
        <v>100</v>
      </c>
      <c r="E71" s="26" t="s">
        <v>21</v>
      </c>
      <c r="F71" s="25">
        <v>24</v>
      </c>
      <c r="G71" s="26" t="s">
        <v>22</v>
      </c>
      <c r="H71" s="26" t="s">
        <v>27</v>
      </c>
      <c r="I71" s="70" t="s">
        <v>374</v>
      </c>
      <c r="J71" s="25">
        <v>13214080748</v>
      </c>
      <c r="K71" s="26" t="s">
        <v>29</v>
      </c>
      <c r="L71" s="30">
        <v>42</v>
      </c>
      <c r="M71" s="30">
        <f t="shared" si="4"/>
        <v>100</v>
      </c>
      <c r="N71" s="30">
        <v>5.16</v>
      </c>
      <c r="O71" s="30">
        <f t="shared" si="5"/>
        <v>0</v>
      </c>
      <c r="P71" s="30">
        <v>10.83</v>
      </c>
      <c r="Q71" s="30">
        <f t="shared" si="6"/>
        <v>100</v>
      </c>
      <c r="R71" s="33">
        <f t="shared" si="7"/>
        <v>66.6666666666667</v>
      </c>
      <c r="S71" s="23" t="s">
        <v>409</v>
      </c>
    </row>
    <row r="72" s="23" customFormat="1" ht="14.25" spans="1:19">
      <c r="A72" s="25">
        <v>70</v>
      </c>
      <c r="B72" s="25">
        <v>20200330046</v>
      </c>
      <c r="C72" s="26" t="s">
        <v>127</v>
      </c>
      <c r="D72" s="26" t="s">
        <v>100</v>
      </c>
      <c r="E72" s="26" t="s">
        <v>21</v>
      </c>
      <c r="F72" s="25">
        <v>29</v>
      </c>
      <c r="G72" s="26" t="s">
        <v>22</v>
      </c>
      <c r="H72" s="26" t="s">
        <v>37</v>
      </c>
      <c r="I72" s="70" t="s">
        <v>128</v>
      </c>
      <c r="J72" s="25">
        <v>15661060005</v>
      </c>
      <c r="K72" s="26" t="s">
        <v>25</v>
      </c>
      <c r="L72" s="30">
        <v>32</v>
      </c>
      <c r="M72" s="30">
        <f t="shared" si="4"/>
        <v>100</v>
      </c>
      <c r="N72" s="30">
        <v>6.02</v>
      </c>
      <c r="O72" s="30">
        <f t="shared" si="5"/>
        <v>0</v>
      </c>
      <c r="P72" s="30">
        <v>11.06</v>
      </c>
      <c r="Q72" s="30">
        <f t="shared" si="6"/>
        <v>95</v>
      </c>
      <c r="R72" s="33">
        <f t="shared" si="7"/>
        <v>65</v>
      </c>
      <c r="S72" s="23" t="s">
        <v>409</v>
      </c>
    </row>
    <row r="73" s="23" customFormat="1" ht="14.25" spans="1:19">
      <c r="A73" s="25">
        <v>71</v>
      </c>
      <c r="B73" s="25">
        <v>20200330052</v>
      </c>
      <c r="C73" s="26" t="s">
        <v>140</v>
      </c>
      <c r="D73" s="26" t="s">
        <v>100</v>
      </c>
      <c r="E73" s="26" t="s">
        <v>21</v>
      </c>
      <c r="F73" s="25">
        <v>31</v>
      </c>
      <c r="G73" s="26" t="s">
        <v>22</v>
      </c>
      <c r="H73" s="26" t="s">
        <v>37</v>
      </c>
      <c r="I73" s="70" t="s">
        <v>141</v>
      </c>
      <c r="J73" s="25">
        <v>15148091233</v>
      </c>
      <c r="K73" s="26" t="s">
        <v>25</v>
      </c>
      <c r="L73" s="30">
        <v>34</v>
      </c>
      <c r="M73" s="30">
        <f t="shared" si="4"/>
        <v>100</v>
      </c>
      <c r="N73" s="30">
        <v>5.5</v>
      </c>
      <c r="O73" s="30">
        <f t="shared" si="5"/>
        <v>0</v>
      </c>
      <c r="P73" s="30">
        <v>11.16</v>
      </c>
      <c r="Q73" s="30">
        <f t="shared" si="6"/>
        <v>95</v>
      </c>
      <c r="R73" s="33">
        <f t="shared" si="7"/>
        <v>65</v>
      </c>
      <c r="S73" s="23" t="s">
        <v>409</v>
      </c>
    </row>
    <row r="74" s="23" customFormat="1" ht="14.25" spans="1:19">
      <c r="A74" s="25">
        <v>72</v>
      </c>
      <c r="B74" s="25">
        <v>20200330064</v>
      </c>
      <c r="C74" s="26" t="s">
        <v>164</v>
      </c>
      <c r="D74" s="26" t="s">
        <v>100</v>
      </c>
      <c r="E74" s="26" t="s">
        <v>21</v>
      </c>
      <c r="F74" s="25">
        <v>19</v>
      </c>
      <c r="G74" s="26" t="s">
        <v>22</v>
      </c>
      <c r="H74" s="26" t="s">
        <v>23</v>
      </c>
      <c r="I74" s="70" t="s">
        <v>165</v>
      </c>
      <c r="J74" s="25">
        <v>15754976361</v>
      </c>
      <c r="K74" s="26" t="s">
        <v>25</v>
      </c>
      <c r="L74" s="30">
        <v>40</v>
      </c>
      <c r="M74" s="30">
        <f t="shared" si="4"/>
        <v>100</v>
      </c>
      <c r="N74" s="30" t="s">
        <v>46</v>
      </c>
      <c r="O74" s="30">
        <f t="shared" si="5"/>
        <v>0</v>
      </c>
      <c r="P74" s="30">
        <v>11.2</v>
      </c>
      <c r="Q74" s="30">
        <f t="shared" si="6"/>
        <v>95</v>
      </c>
      <c r="R74" s="33">
        <f t="shared" si="7"/>
        <v>65</v>
      </c>
      <c r="S74" s="23" t="s">
        <v>409</v>
      </c>
    </row>
    <row r="75" s="23" customFormat="1" ht="14.25" spans="1:19">
      <c r="A75" s="25">
        <v>73</v>
      </c>
      <c r="B75" s="25">
        <v>20200330068</v>
      </c>
      <c r="C75" s="26" t="s">
        <v>171</v>
      </c>
      <c r="D75" s="26" t="s">
        <v>100</v>
      </c>
      <c r="E75" s="26" t="s">
        <v>21</v>
      </c>
      <c r="F75" s="25">
        <v>34</v>
      </c>
      <c r="G75" s="26" t="s">
        <v>61</v>
      </c>
      <c r="H75" s="26" t="s">
        <v>27</v>
      </c>
      <c r="I75" s="70" t="s">
        <v>172</v>
      </c>
      <c r="J75" s="25">
        <v>15849186764</v>
      </c>
      <c r="K75" s="26" t="s">
        <v>25</v>
      </c>
      <c r="L75" s="30">
        <v>35</v>
      </c>
      <c r="M75" s="30">
        <f t="shared" si="4"/>
        <v>100</v>
      </c>
      <c r="N75" s="30">
        <v>5.42</v>
      </c>
      <c r="O75" s="30">
        <f t="shared" si="5"/>
        <v>0</v>
      </c>
      <c r="P75" s="30">
        <v>11.3</v>
      </c>
      <c r="Q75" s="30">
        <f t="shared" si="6"/>
        <v>95</v>
      </c>
      <c r="R75" s="33">
        <f t="shared" si="7"/>
        <v>65</v>
      </c>
      <c r="S75" s="23" t="s">
        <v>409</v>
      </c>
    </row>
    <row r="76" s="23" customFormat="1" ht="14.25" spans="1:19">
      <c r="A76" s="25">
        <v>74</v>
      </c>
      <c r="B76" s="25">
        <v>20200330141</v>
      </c>
      <c r="C76" s="26" t="s">
        <v>322</v>
      </c>
      <c r="D76" s="26" t="s">
        <v>100</v>
      </c>
      <c r="E76" s="26" t="s">
        <v>21</v>
      </c>
      <c r="F76" s="25">
        <v>39</v>
      </c>
      <c r="G76" s="26" t="s">
        <v>22</v>
      </c>
      <c r="H76" s="26" t="s">
        <v>23</v>
      </c>
      <c r="I76" s="70" t="s">
        <v>323</v>
      </c>
      <c r="J76" s="25">
        <v>15848173080</v>
      </c>
      <c r="K76" s="26" t="s">
        <v>25</v>
      </c>
      <c r="L76" s="30">
        <v>22</v>
      </c>
      <c r="M76" s="30">
        <f t="shared" si="4"/>
        <v>60</v>
      </c>
      <c r="N76" s="30">
        <v>4.45</v>
      </c>
      <c r="O76" s="30">
        <f t="shared" si="5"/>
        <v>50</v>
      </c>
      <c r="P76" s="30">
        <v>11.86</v>
      </c>
      <c r="Q76" s="30">
        <f t="shared" si="6"/>
        <v>85</v>
      </c>
      <c r="R76" s="33">
        <f t="shared" si="7"/>
        <v>65</v>
      </c>
      <c r="S76" s="23" t="s">
        <v>409</v>
      </c>
    </row>
    <row r="77" s="23" customFormat="1" ht="14.25" spans="1:19">
      <c r="A77" s="25">
        <v>75</v>
      </c>
      <c r="B77" s="25">
        <v>20200330176</v>
      </c>
      <c r="C77" s="26" t="s">
        <v>387</v>
      </c>
      <c r="D77" s="26" t="s">
        <v>100</v>
      </c>
      <c r="E77" s="26" t="s">
        <v>21</v>
      </c>
      <c r="F77" s="25">
        <v>22</v>
      </c>
      <c r="G77" s="26" t="s">
        <v>22</v>
      </c>
      <c r="H77" s="26" t="s">
        <v>27</v>
      </c>
      <c r="I77" s="70" t="s">
        <v>388</v>
      </c>
      <c r="J77" s="25">
        <v>15598128836</v>
      </c>
      <c r="K77" s="26" t="s">
        <v>25</v>
      </c>
      <c r="L77" s="30">
        <v>60</v>
      </c>
      <c r="M77" s="30">
        <f t="shared" si="4"/>
        <v>100</v>
      </c>
      <c r="N77" s="30">
        <v>5.19</v>
      </c>
      <c r="O77" s="30">
        <f t="shared" si="5"/>
        <v>0</v>
      </c>
      <c r="P77" s="30">
        <v>11.14</v>
      </c>
      <c r="Q77" s="30">
        <f t="shared" si="6"/>
        <v>95</v>
      </c>
      <c r="R77" s="33">
        <f t="shared" si="7"/>
        <v>65</v>
      </c>
      <c r="S77" s="23" t="s">
        <v>409</v>
      </c>
    </row>
    <row r="78" s="23" customFormat="1" ht="14.25" spans="1:19">
      <c r="A78" s="25">
        <v>76</v>
      </c>
      <c r="B78" s="25">
        <v>20200330045</v>
      </c>
      <c r="C78" s="26" t="s">
        <v>125</v>
      </c>
      <c r="D78" s="26" t="s">
        <v>100</v>
      </c>
      <c r="E78" s="26" t="s">
        <v>21</v>
      </c>
      <c r="F78" s="25">
        <v>19</v>
      </c>
      <c r="G78" s="26" t="s">
        <v>22</v>
      </c>
      <c r="H78" s="26" t="s">
        <v>37</v>
      </c>
      <c r="I78" s="70" t="s">
        <v>126</v>
      </c>
      <c r="J78" s="25">
        <v>13789519658</v>
      </c>
      <c r="K78" s="26" t="s">
        <v>25</v>
      </c>
      <c r="L78" s="30">
        <v>25</v>
      </c>
      <c r="M78" s="30">
        <f t="shared" si="4"/>
        <v>75</v>
      </c>
      <c r="N78" s="30">
        <v>5.09</v>
      </c>
      <c r="O78" s="30">
        <f t="shared" si="5"/>
        <v>25</v>
      </c>
      <c r="P78" s="30">
        <v>11.45</v>
      </c>
      <c r="Q78" s="30">
        <f t="shared" si="6"/>
        <v>90</v>
      </c>
      <c r="R78" s="33">
        <f t="shared" si="7"/>
        <v>63.3333333333333</v>
      </c>
      <c r="S78" s="23" t="s">
        <v>409</v>
      </c>
    </row>
    <row r="79" s="23" customFormat="1" ht="14.25" spans="1:19">
      <c r="A79" s="25">
        <v>77</v>
      </c>
      <c r="B79" s="25">
        <v>20200330061</v>
      </c>
      <c r="C79" s="26" t="s">
        <v>158</v>
      </c>
      <c r="D79" s="26" t="s">
        <v>100</v>
      </c>
      <c r="E79" s="26" t="s">
        <v>21</v>
      </c>
      <c r="F79" s="25">
        <v>30</v>
      </c>
      <c r="G79" s="26" t="s">
        <v>61</v>
      </c>
      <c r="H79" s="26" t="s">
        <v>27</v>
      </c>
      <c r="I79" s="70" t="s">
        <v>159</v>
      </c>
      <c r="J79" s="25">
        <v>13154875487</v>
      </c>
      <c r="K79" s="26" t="s">
        <v>25</v>
      </c>
      <c r="L79" s="30">
        <v>30</v>
      </c>
      <c r="M79" s="30">
        <f t="shared" si="4"/>
        <v>100</v>
      </c>
      <c r="N79" s="30">
        <v>6.34</v>
      </c>
      <c r="O79" s="30">
        <f t="shared" si="5"/>
        <v>0</v>
      </c>
      <c r="P79" s="30">
        <v>11.59</v>
      </c>
      <c r="Q79" s="30">
        <f t="shared" si="6"/>
        <v>90</v>
      </c>
      <c r="R79" s="33">
        <f t="shared" si="7"/>
        <v>63.3333333333333</v>
      </c>
      <c r="S79" s="23" t="s">
        <v>409</v>
      </c>
    </row>
    <row r="80" s="23" customFormat="1" ht="14.25" spans="1:19">
      <c r="A80" s="25">
        <v>78</v>
      </c>
      <c r="B80" s="25">
        <v>20200330091</v>
      </c>
      <c r="C80" s="26" t="s">
        <v>219</v>
      </c>
      <c r="D80" s="26" t="s">
        <v>100</v>
      </c>
      <c r="E80" s="26" t="s">
        <v>21</v>
      </c>
      <c r="F80" s="25">
        <v>31</v>
      </c>
      <c r="G80" s="26" t="s">
        <v>22</v>
      </c>
      <c r="H80" s="26" t="s">
        <v>27</v>
      </c>
      <c r="I80" s="70" t="s">
        <v>220</v>
      </c>
      <c r="J80" s="25">
        <v>15560958807</v>
      </c>
      <c r="K80" s="26" t="s">
        <v>29</v>
      </c>
      <c r="L80" s="30">
        <v>31</v>
      </c>
      <c r="M80" s="30">
        <f t="shared" si="4"/>
        <v>100</v>
      </c>
      <c r="N80" s="30">
        <v>5.16</v>
      </c>
      <c r="O80" s="30">
        <f t="shared" si="5"/>
        <v>0</v>
      </c>
      <c r="P80" s="30">
        <v>11.55</v>
      </c>
      <c r="Q80" s="30">
        <f t="shared" si="6"/>
        <v>90</v>
      </c>
      <c r="R80" s="33">
        <f t="shared" si="7"/>
        <v>63.3333333333333</v>
      </c>
      <c r="S80" s="23" t="s">
        <v>409</v>
      </c>
    </row>
    <row r="81" s="23" customFormat="1" ht="14.25" spans="1:19">
      <c r="A81" s="25">
        <v>79</v>
      </c>
      <c r="B81" s="25">
        <v>20200330099</v>
      </c>
      <c r="C81" s="26" t="s">
        <v>236</v>
      </c>
      <c r="D81" s="26" t="s">
        <v>100</v>
      </c>
      <c r="E81" s="26" t="s">
        <v>21</v>
      </c>
      <c r="F81" s="25">
        <v>22</v>
      </c>
      <c r="G81" s="26" t="s">
        <v>22</v>
      </c>
      <c r="H81" s="26" t="s">
        <v>23</v>
      </c>
      <c r="I81" s="70" t="s">
        <v>237</v>
      </c>
      <c r="J81" s="25">
        <v>17678009002</v>
      </c>
      <c r="K81" s="26" t="s">
        <v>25</v>
      </c>
      <c r="L81" s="30">
        <v>30</v>
      </c>
      <c r="M81" s="30">
        <f t="shared" si="4"/>
        <v>100</v>
      </c>
      <c r="N81" s="30">
        <v>5.25</v>
      </c>
      <c r="O81" s="30">
        <f t="shared" si="5"/>
        <v>0</v>
      </c>
      <c r="P81" s="30">
        <v>11.4</v>
      </c>
      <c r="Q81" s="30">
        <f t="shared" si="6"/>
        <v>90</v>
      </c>
      <c r="R81" s="33">
        <f t="shared" si="7"/>
        <v>63.3333333333333</v>
      </c>
      <c r="S81" s="23" t="s">
        <v>409</v>
      </c>
    </row>
    <row r="82" s="23" customFormat="1" ht="14.25" spans="1:19">
      <c r="A82" s="25">
        <v>80</v>
      </c>
      <c r="B82" s="25">
        <v>20200330136</v>
      </c>
      <c r="C82" s="26" t="s">
        <v>312</v>
      </c>
      <c r="D82" s="26" t="s">
        <v>100</v>
      </c>
      <c r="E82" s="26" t="s">
        <v>21</v>
      </c>
      <c r="F82" s="25">
        <v>28</v>
      </c>
      <c r="G82" s="26" t="s">
        <v>22</v>
      </c>
      <c r="H82" s="26" t="s">
        <v>27</v>
      </c>
      <c r="I82" s="70" t="s">
        <v>313</v>
      </c>
      <c r="J82" s="25">
        <v>15248066442</v>
      </c>
      <c r="K82" s="26" t="s">
        <v>49</v>
      </c>
      <c r="L82" s="30">
        <v>16</v>
      </c>
      <c r="M82" s="30">
        <f t="shared" si="4"/>
        <v>35</v>
      </c>
      <c r="N82" s="30">
        <v>4.23</v>
      </c>
      <c r="O82" s="30">
        <f t="shared" si="5"/>
        <v>70</v>
      </c>
      <c r="P82" s="30">
        <v>11.89</v>
      </c>
      <c r="Q82" s="30">
        <f t="shared" si="6"/>
        <v>85</v>
      </c>
      <c r="R82" s="33">
        <f t="shared" si="7"/>
        <v>63.3333333333333</v>
      </c>
      <c r="S82" s="23" t="s">
        <v>409</v>
      </c>
    </row>
    <row r="83" s="23" customFormat="1" ht="14.25" spans="1:19">
      <c r="A83" s="25">
        <v>81</v>
      </c>
      <c r="B83" s="25">
        <v>20200330137</v>
      </c>
      <c r="C83" s="26" t="s">
        <v>314</v>
      </c>
      <c r="D83" s="26" t="s">
        <v>100</v>
      </c>
      <c r="E83" s="26" t="s">
        <v>21</v>
      </c>
      <c r="F83" s="25">
        <v>26</v>
      </c>
      <c r="G83" s="26" t="s">
        <v>22</v>
      </c>
      <c r="H83" s="26" t="s">
        <v>37</v>
      </c>
      <c r="I83" s="70" t="s">
        <v>315</v>
      </c>
      <c r="J83" s="25">
        <v>13074737974</v>
      </c>
      <c r="K83" s="26" t="s">
        <v>25</v>
      </c>
      <c r="L83" s="30">
        <v>30</v>
      </c>
      <c r="M83" s="30">
        <f t="shared" si="4"/>
        <v>100</v>
      </c>
      <c r="N83" s="30">
        <v>6.36</v>
      </c>
      <c r="O83" s="30">
        <f t="shared" si="5"/>
        <v>0</v>
      </c>
      <c r="P83" s="30">
        <v>11.55</v>
      </c>
      <c r="Q83" s="30">
        <f t="shared" si="6"/>
        <v>90</v>
      </c>
      <c r="R83" s="33">
        <f t="shared" si="7"/>
        <v>63.3333333333333</v>
      </c>
      <c r="S83" s="23" t="s">
        <v>409</v>
      </c>
    </row>
    <row r="84" s="23" customFormat="1" ht="14.25" spans="1:19">
      <c r="A84" s="25">
        <v>82</v>
      </c>
      <c r="B84" s="34">
        <v>20200330156</v>
      </c>
      <c r="C84" s="35" t="s">
        <v>351</v>
      </c>
      <c r="D84" s="26" t="s">
        <v>100</v>
      </c>
      <c r="E84" s="35" t="s">
        <v>21</v>
      </c>
      <c r="F84" s="34">
        <v>29</v>
      </c>
      <c r="G84" s="35" t="s">
        <v>22</v>
      </c>
      <c r="H84" s="35" t="s">
        <v>23</v>
      </c>
      <c r="I84" s="71" t="s">
        <v>352</v>
      </c>
      <c r="J84" s="34">
        <v>17614890677</v>
      </c>
      <c r="K84" s="35" t="s">
        <v>56</v>
      </c>
      <c r="L84" s="30">
        <v>30</v>
      </c>
      <c r="M84" s="30">
        <f t="shared" si="4"/>
        <v>100</v>
      </c>
      <c r="N84" s="30">
        <v>6.19</v>
      </c>
      <c r="O84" s="30">
        <f t="shared" si="5"/>
        <v>0</v>
      </c>
      <c r="P84" s="30">
        <v>11.52</v>
      </c>
      <c r="Q84" s="30">
        <f t="shared" si="6"/>
        <v>90</v>
      </c>
      <c r="R84" s="33">
        <f t="shared" si="7"/>
        <v>63.3333333333333</v>
      </c>
      <c r="S84" s="23" t="s">
        <v>409</v>
      </c>
    </row>
    <row r="85" s="23" customFormat="1" ht="14.25" spans="1:19">
      <c r="A85" s="25">
        <v>83</v>
      </c>
      <c r="B85" s="25">
        <v>20200330078</v>
      </c>
      <c r="C85" s="26" t="s">
        <v>190</v>
      </c>
      <c r="D85" s="26" t="s">
        <v>100</v>
      </c>
      <c r="E85" s="26" t="s">
        <v>21</v>
      </c>
      <c r="F85" s="25">
        <v>23</v>
      </c>
      <c r="G85" s="26" t="s">
        <v>22</v>
      </c>
      <c r="H85" s="26" t="s">
        <v>23</v>
      </c>
      <c r="I85" s="70" t="s">
        <v>191</v>
      </c>
      <c r="J85" s="25">
        <v>13171058387</v>
      </c>
      <c r="K85" s="26" t="s">
        <v>192</v>
      </c>
      <c r="L85" s="30">
        <v>16</v>
      </c>
      <c r="M85" s="30">
        <f t="shared" si="4"/>
        <v>35</v>
      </c>
      <c r="N85" s="30">
        <v>4.43</v>
      </c>
      <c r="O85" s="30">
        <f t="shared" si="5"/>
        <v>50</v>
      </c>
      <c r="P85" s="30">
        <v>10.97</v>
      </c>
      <c r="Q85" s="30">
        <f t="shared" si="6"/>
        <v>100</v>
      </c>
      <c r="R85" s="33">
        <f t="shared" si="7"/>
        <v>61.6666666666667</v>
      </c>
      <c r="S85" s="23" t="s">
        <v>409</v>
      </c>
    </row>
    <row r="86" s="23" customFormat="1" ht="14.25" spans="1:19">
      <c r="A86" s="25">
        <v>84</v>
      </c>
      <c r="B86" s="25">
        <v>20200330100</v>
      </c>
      <c r="C86" s="26" t="s">
        <v>238</v>
      </c>
      <c r="D86" s="26" t="s">
        <v>100</v>
      </c>
      <c r="E86" s="26" t="s">
        <v>21</v>
      </c>
      <c r="F86" s="25">
        <v>22</v>
      </c>
      <c r="G86" s="26" t="s">
        <v>61</v>
      </c>
      <c r="H86" s="26" t="s">
        <v>23</v>
      </c>
      <c r="I86" s="70" t="s">
        <v>239</v>
      </c>
      <c r="J86" s="25">
        <v>13384761271</v>
      </c>
      <c r="K86" s="26" t="s">
        <v>29</v>
      </c>
      <c r="L86" s="30">
        <v>47</v>
      </c>
      <c r="M86" s="30">
        <f t="shared" si="4"/>
        <v>100</v>
      </c>
      <c r="N86" s="30">
        <v>5.51</v>
      </c>
      <c r="O86" s="30">
        <f t="shared" si="5"/>
        <v>0</v>
      </c>
      <c r="P86" s="30">
        <v>11.82</v>
      </c>
      <c r="Q86" s="30">
        <f t="shared" si="6"/>
        <v>85</v>
      </c>
      <c r="R86" s="33">
        <f t="shared" si="7"/>
        <v>61.6666666666667</v>
      </c>
      <c r="S86" s="23" t="s">
        <v>409</v>
      </c>
    </row>
    <row r="87" s="23" customFormat="1" ht="14.25" spans="1:19">
      <c r="A87" s="25">
        <v>85</v>
      </c>
      <c r="B87" s="25">
        <v>20200330110</v>
      </c>
      <c r="C87" s="26" t="s">
        <v>260</v>
      </c>
      <c r="D87" s="26" t="s">
        <v>100</v>
      </c>
      <c r="E87" s="26" t="s">
        <v>21</v>
      </c>
      <c r="F87" s="25">
        <v>40</v>
      </c>
      <c r="G87" s="26" t="s">
        <v>22</v>
      </c>
      <c r="H87" s="26" t="s">
        <v>64</v>
      </c>
      <c r="I87" s="70" t="s">
        <v>261</v>
      </c>
      <c r="J87" s="25">
        <v>15024944483</v>
      </c>
      <c r="K87" s="26" t="s">
        <v>25</v>
      </c>
      <c r="L87" s="30">
        <v>39</v>
      </c>
      <c r="M87" s="30">
        <f t="shared" si="4"/>
        <v>100</v>
      </c>
      <c r="N87" s="30">
        <v>5.54</v>
      </c>
      <c r="O87" s="30">
        <f t="shared" si="5"/>
        <v>0</v>
      </c>
      <c r="P87" s="30">
        <v>11.79</v>
      </c>
      <c r="Q87" s="30">
        <f t="shared" si="6"/>
        <v>85</v>
      </c>
      <c r="R87" s="33">
        <f t="shared" si="7"/>
        <v>61.6666666666667</v>
      </c>
      <c r="S87" s="23" t="s">
        <v>409</v>
      </c>
    </row>
    <row r="88" s="23" customFormat="1" ht="14.25" spans="1:19">
      <c r="A88" s="25">
        <v>86</v>
      </c>
      <c r="B88" s="25">
        <v>20200330150</v>
      </c>
      <c r="C88" s="26" t="s">
        <v>339</v>
      </c>
      <c r="D88" s="26" t="s">
        <v>100</v>
      </c>
      <c r="E88" s="26" t="s">
        <v>21</v>
      </c>
      <c r="F88" s="25">
        <v>31</v>
      </c>
      <c r="G88" s="26" t="s">
        <v>61</v>
      </c>
      <c r="H88" s="26" t="s">
        <v>136</v>
      </c>
      <c r="I88" s="70" t="s">
        <v>340</v>
      </c>
      <c r="J88" s="25">
        <v>15648110999</v>
      </c>
      <c r="K88" s="26" t="s">
        <v>25</v>
      </c>
      <c r="L88" s="30">
        <v>30</v>
      </c>
      <c r="M88" s="30">
        <f t="shared" si="4"/>
        <v>100</v>
      </c>
      <c r="N88" s="30">
        <v>6.12</v>
      </c>
      <c r="O88" s="30">
        <f t="shared" si="5"/>
        <v>0</v>
      </c>
      <c r="P88" s="30">
        <v>11.82</v>
      </c>
      <c r="Q88" s="30">
        <f t="shared" si="6"/>
        <v>85</v>
      </c>
      <c r="R88" s="33">
        <f t="shared" si="7"/>
        <v>61.6666666666667</v>
      </c>
      <c r="S88" s="23" t="s">
        <v>409</v>
      </c>
    </row>
    <row r="89" s="23" customFormat="1" ht="14.25" spans="1:19">
      <c r="A89" s="25">
        <v>87</v>
      </c>
      <c r="B89" s="25">
        <v>20200330168</v>
      </c>
      <c r="C89" s="26" t="s">
        <v>371</v>
      </c>
      <c r="D89" s="26" t="s">
        <v>100</v>
      </c>
      <c r="E89" s="26" t="s">
        <v>21</v>
      </c>
      <c r="F89" s="25">
        <v>24</v>
      </c>
      <c r="G89" s="26" t="s">
        <v>22</v>
      </c>
      <c r="H89" s="26" t="s">
        <v>27</v>
      </c>
      <c r="I89" s="70" t="s">
        <v>372</v>
      </c>
      <c r="J89" s="25">
        <v>18147191580</v>
      </c>
      <c r="K89" s="26" t="s">
        <v>25</v>
      </c>
      <c r="L89" s="30">
        <v>30</v>
      </c>
      <c r="M89" s="30">
        <f t="shared" si="4"/>
        <v>100</v>
      </c>
      <c r="N89" s="30">
        <v>6.12</v>
      </c>
      <c r="O89" s="30">
        <f t="shared" si="5"/>
        <v>0</v>
      </c>
      <c r="P89" s="30">
        <v>11.68</v>
      </c>
      <c r="Q89" s="30">
        <f t="shared" si="6"/>
        <v>85</v>
      </c>
      <c r="R89" s="33">
        <f t="shared" si="7"/>
        <v>61.6666666666667</v>
      </c>
      <c r="S89" s="23" t="s">
        <v>409</v>
      </c>
    </row>
    <row r="90" s="23" customFormat="1" ht="14.25" spans="1:19">
      <c r="A90" s="25">
        <v>88</v>
      </c>
      <c r="B90" s="25">
        <v>20200330066</v>
      </c>
      <c r="C90" s="26" t="s">
        <v>169</v>
      </c>
      <c r="D90" s="26" t="s">
        <v>100</v>
      </c>
      <c r="E90" s="26" t="s">
        <v>21</v>
      </c>
      <c r="F90" s="25">
        <v>22</v>
      </c>
      <c r="G90" s="26" t="s">
        <v>61</v>
      </c>
      <c r="H90" s="26" t="s">
        <v>23</v>
      </c>
      <c r="I90" s="70" t="s">
        <v>170</v>
      </c>
      <c r="J90" s="25">
        <v>15598460228</v>
      </c>
      <c r="K90" s="26" t="s">
        <v>25</v>
      </c>
      <c r="L90" s="30">
        <v>47</v>
      </c>
      <c r="M90" s="30">
        <f t="shared" si="4"/>
        <v>100</v>
      </c>
      <c r="N90" s="30">
        <v>5.25</v>
      </c>
      <c r="O90" s="30">
        <f t="shared" si="5"/>
        <v>0</v>
      </c>
      <c r="P90" s="30">
        <v>12.05</v>
      </c>
      <c r="Q90" s="30">
        <f t="shared" si="6"/>
        <v>80</v>
      </c>
      <c r="R90" s="33">
        <f t="shared" si="7"/>
        <v>60</v>
      </c>
      <c r="S90" s="23" t="s">
        <v>409</v>
      </c>
    </row>
    <row r="91" s="23" customFormat="1" ht="14.25" spans="1:19">
      <c r="A91" s="25">
        <v>89</v>
      </c>
      <c r="B91" s="25">
        <v>20200330074</v>
      </c>
      <c r="C91" s="26" t="s">
        <v>184</v>
      </c>
      <c r="D91" s="26" t="s">
        <v>100</v>
      </c>
      <c r="E91" s="26" t="s">
        <v>21</v>
      </c>
      <c r="F91" s="25">
        <v>32</v>
      </c>
      <c r="G91" s="26" t="s">
        <v>22</v>
      </c>
      <c r="H91" s="26" t="s">
        <v>103</v>
      </c>
      <c r="I91" s="70" t="s">
        <v>185</v>
      </c>
      <c r="J91" s="25">
        <v>13404803774</v>
      </c>
      <c r="K91" s="26" t="s">
        <v>29</v>
      </c>
      <c r="L91" s="30">
        <v>32</v>
      </c>
      <c r="M91" s="30">
        <f t="shared" si="4"/>
        <v>100</v>
      </c>
      <c r="N91" s="30">
        <v>5.4</v>
      </c>
      <c r="O91" s="30">
        <f t="shared" si="5"/>
        <v>0</v>
      </c>
      <c r="P91" s="30">
        <v>12.06</v>
      </c>
      <c r="Q91" s="30">
        <f t="shared" si="6"/>
        <v>80</v>
      </c>
      <c r="R91" s="33">
        <f t="shared" si="7"/>
        <v>60</v>
      </c>
      <c r="S91" s="23" t="s">
        <v>409</v>
      </c>
    </row>
    <row r="92" s="23" customFormat="1" ht="14.25" spans="1:19">
      <c r="A92" s="25">
        <v>90</v>
      </c>
      <c r="B92" s="34">
        <v>20200330089</v>
      </c>
      <c r="C92" s="34" t="s">
        <v>215</v>
      </c>
      <c r="D92" s="26" t="s">
        <v>100</v>
      </c>
      <c r="E92" s="35" t="s">
        <v>21</v>
      </c>
      <c r="F92" s="34">
        <v>24</v>
      </c>
      <c r="G92" s="35" t="s">
        <v>61</v>
      </c>
      <c r="H92" s="35" t="s">
        <v>27</v>
      </c>
      <c r="I92" s="71" t="s">
        <v>216</v>
      </c>
      <c r="J92" s="34">
        <v>13294713241</v>
      </c>
      <c r="K92" s="35" t="s">
        <v>25</v>
      </c>
      <c r="L92" s="30">
        <v>29</v>
      </c>
      <c r="M92" s="30">
        <f t="shared" si="4"/>
        <v>95</v>
      </c>
      <c r="N92" s="30">
        <v>7.05</v>
      </c>
      <c r="O92" s="30">
        <f t="shared" si="5"/>
        <v>0</v>
      </c>
      <c r="P92" s="30">
        <v>11.66</v>
      </c>
      <c r="Q92" s="30">
        <f t="shared" si="6"/>
        <v>85</v>
      </c>
      <c r="R92" s="33">
        <f t="shared" si="7"/>
        <v>60</v>
      </c>
      <c r="S92" s="23" t="s">
        <v>409</v>
      </c>
    </row>
    <row r="93" s="23" customFormat="1" ht="14.25" spans="1:19">
      <c r="A93" s="25">
        <v>91</v>
      </c>
      <c r="B93" s="25">
        <v>20200330001</v>
      </c>
      <c r="C93" s="26" t="s">
        <v>19</v>
      </c>
      <c r="D93" s="26" t="s">
        <v>20</v>
      </c>
      <c r="E93" s="26" t="s">
        <v>21</v>
      </c>
      <c r="F93" s="25">
        <v>36</v>
      </c>
      <c r="G93" s="26" t="s">
        <v>22</v>
      </c>
      <c r="H93" s="26" t="s">
        <v>23</v>
      </c>
      <c r="I93" s="70" t="s">
        <v>24</v>
      </c>
      <c r="J93" s="25">
        <v>13654810814</v>
      </c>
      <c r="K93" s="26" t="s">
        <v>25</v>
      </c>
      <c r="L93" s="30">
        <v>32</v>
      </c>
      <c r="M93" s="30">
        <f t="shared" si="4"/>
        <v>100</v>
      </c>
      <c r="N93" s="40">
        <v>6.27</v>
      </c>
      <c r="O93" s="30">
        <f t="shared" si="5"/>
        <v>0</v>
      </c>
      <c r="P93" s="30">
        <v>12.27</v>
      </c>
      <c r="Q93" s="30">
        <f t="shared" si="6"/>
        <v>75</v>
      </c>
      <c r="R93" s="33">
        <f t="shared" si="7"/>
        <v>58.3333333333333</v>
      </c>
      <c r="S93" s="23" t="s">
        <v>409</v>
      </c>
    </row>
    <row r="94" s="23" customFormat="1" ht="14.25" spans="1:19">
      <c r="A94" s="25">
        <v>92</v>
      </c>
      <c r="B94" s="25">
        <v>20200330080</v>
      </c>
      <c r="C94" s="26" t="s">
        <v>195</v>
      </c>
      <c r="D94" s="26" t="s">
        <v>100</v>
      </c>
      <c r="E94" s="26" t="s">
        <v>21</v>
      </c>
      <c r="F94" s="25">
        <v>30</v>
      </c>
      <c r="G94" s="26" t="s">
        <v>61</v>
      </c>
      <c r="H94" s="26" t="s">
        <v>136</v>
      </c>
      <c r="I94" s="70" t="s">
        <v>196</v>
      </c>
      <c r="J94" s="25">
        <v>17647393456</v>
      </c>
      <c r="K94" s="26" t="s">
        <v>25</v>
      </c>
      <c r="L94" s="30">
        <v>18</v>
      </c>
      <c r="M94" s="30">
        <f t="shared" si="4"/>
        <v>40</v>
      </c>
      <c r="N94" s="30">
        <v>4.45</v>
      </c>
      <c r="O94" s="30">
        <f t="shared" si="5"/>
        <v>50</v>
      </c>
      <c r="P94" s="30">
        <v>11.79</v>
      </c>
      <c r="Q94" s="30">
        <f t="shared" si="6"/>
        <v>85</v>
      </c>
      <c r="R94" s="33">
        <f t="shared" si="7"/>
        <v>58.3333333333333</v>
      </c>
      <c r="S94" s="23" t="s">
        <v>409</v>
      </c>
    </row>
    <row r="95" s="23" customFormat="1" ht="14.25" spans="1:19">
      <c r="A95" s="25">
        <v>93</v>
      </c>
      <c r="B95" s="25">
        <v>20200330127</v>
      </c>
      <c r="C95" s="26" t="s">
        <v>292</v>
      </c>
      <c r="D95" s="26" t="s">
        <v>100</v>
      </c>
      <c r="E95" s="26" t="s">
        <v>21</v>
      </c>
      <c r="F95" s="25">
        <v>25</v>
      </c>
      <c r="G95" s="26" t="s">
        <v>22</v>
      </c>
      <c r="H95" s="26" t="s">
        <v>27</v>
      </c>
      <c r="I95" s="70" t="s">
        <v>293</v>
      </c>
      <c r="J95" s="70" t="s">
        <v>294</v>
      </c>
      <c r="K95" s="26" t="s">
        <v>25</v>
      </c>
      <c r="L95" s="30">
        <v>27</v>
      </c>
      <c r="M95" s="30">
        <f t="shared" si="4"/>
        <v>85</v>
      </c>
      <c r="N95" s="30">
        <v>5.38</v>
      </c>
      <c r="O95" s="30">
        <f t="shared" si="5"/>
        <v>0</v>
      </c>
      <c r="P95" s="30">
        <v>11.51</v>
      </c>
      <c r="Q95" s="30">
        <f t="shared" si="6"/>
        <v>90</v>
      </c>
      <c r="R95" s="33">
        <f t="shared" si="7"/>
        <v>58.3333333333333</v>
      </c>
      <c r="S95" s="23" t="s">
        <v>409</v>
      </c>
    </row>
    <row r="96" s="22" customFormat="1" ht="14.25" spans="1:18">
      <c r="A96" s="36">
        <v>94</v>
      </c>
      <c r="B96" s="5">
        <v>20200330069</v>
      </c>
      <c r="C96" s="6" t="s">
        <v>173</v>
      </c>
      <c r="D96" s="6" t="s">
        <v>100</v>
      </c>
      <c r="E96" s="6" t="s">
        <v>21</v>
      </c>
      <c r="F96" s="5">
        <v>32</v>
      </c>
      <c r="G96" s="6" t="s">
        <v>22</v>
      </c>
      <c r="H96" s="6" t="s">
        <v>27</v>
      </c>
      <c r="I96" s="67" t="s">
        <v>174</v>
      </c>
      <c r="J96" s="67" t="s">
        <v>175</v>
      </c>
      <c r="K96" s="6" t="s">
        <v>25</v>
      </c>
      <c r="L96" s="41">
        <v>24</v>
      </c>
      <c r="M96" s="42">
        <f t="shared" si="4"/>
        <v>70</v>
      </c>
      <c r="N96" s="43">
        <v>5.09</v>
      </c>
      <c r="O96" s="42">
        <f t="shared" si="5"/>
        <v>25</v>
      </c>
      <c r="P96" s="44">
        <v>12.3</v>
      </c>
      <c r="Q96" s="42">
        <f t="shared" si="6"/>
        <v>75</v>
      </c>
      <c r="R96" s="46">
        <f t="shared" si="7"/>
        <v>56.6666666666667</v>
      </c>
    </row>
    <row r="97" s="22" customFormat="1" ht="14.25" spans="1:18">
      <c r="A97" s="36">
        <v>95</v>
      </c>
      <c r="B97" s="5">
        <v>20200330121</v>
      </c>
      <c r="C97" s="6" t="s">
        <v>282</v>
      </c>
      <c r="D97" s="6" t="s">
        <v>100</v>
      </c>
      <c r="E97" s="6" t="s">
        <v>21</v>
      </c>
      <c r="F97" s="5">
        <v>27</v>
      </c>
      <c r="G97" s="6" t="s">
        <v>22</v>
      </c>
      <c r="H97" s="6" t="s">
        <v>27</v>
      </c>
      <c r="I97" s="67" t="s">
        <v>283</v>
      </c>
      <c r="J97" s="5">
        <v>17614745207</v>
      </c>
      <c r="K97" s="6" t="s">
        <v>25</v>
      </c>
      <c r="L97" s="41">
        <v>28</v>
      </c>
      <c r="M97" s="42">
        <f t="shared" si="4"/>
        <v>90</v>
      </c>
      <c r="N97" s="43">
        <v>6.34</v>
      </c>
      <c r="O97" s="42">
        <f t="shared" si="5"/>
        <v>0</v>
      </c>
      <c r="P97" s="44">
        <v>11.97</v>
      </c>
      <c r="Q97" s="42">
        <f t="shared" si="6"/>
        <v>80</v>
      </c>
      <c r="R97" s="46">
        <f t="shared" si="7"/>
        <v>56.6666666666667</v>
      </c>
    </row>
    <row r="98" s="22" customFormat="1" ht="14.25" spans="1:18">
      <c r="A98" s="36">
        <v>96</v>
      </c>
      <c r="B98" s="5">
        <v>20200330131</v>
      </c>
      <c r="C98" s="6" t="s">
        <v>301</v>
      </c>
      <c r="D98" s="6" t="s">
        <v>100</v>
      </c>
      <c r="E98" s="6" t="s">
        <v>21</v>
      </c>
      <c r="F98" s="5">
        <v>22</v>
      </c>
      <c r="G98" s="6" t="s">
        <v>22</v>
      </c>
      <c r="H98" s="6" t="s">
        <v>27</v>
      </c>
      <c r="I98" s="67" t="s">
        <v>302</v>
      </c>
      <c r="J98" s="5">
        <v>18347946302</v>
      </c>
      <c r="K98" s="6" t="s">
        <v>25</v>
      </c>
      <c r="L98" s="41">
        <v>20</v>
      </c>
      <c r="M98" s="42">
        <f t="shared" si="4"/>
        <v>50</v>
      </c>
      <c r="N98" s="43">
        <v>5.05</v>
      </c>
      <c r="O98" s="42">
        <f t="shared" si="5"/>
        <v>30</v>
      </c>
      <c r="P98" s="44">
        <v>11.4</v>
      </c>
      <c r="Q98" s="42">
        <f t="shared" si="6"/>
        <v>90</v>
      </c>
      <c r="R98" s="46">
        <f t="shared" si="7"/>
        <v>56.6666666666667</v>
      </c>
    </row>
    <row r="99" s="22" customFormat="1" ht="14.25" spans="1:18">
      <c r="A99" s="36">
        <v>97</v>
      </c>
      <c r="B99" s="36">
        <v>20200330003</v>
      </c>
      <c r="C99" s="37" t="s">
        <v>30</v>
      </c>
      <c r="D99" s="37" t="s">
        <v>20</v>
      </c>
      <c r="E99" s="37" t="s">
        <v>21</v>
      </c>
      <c r="F99" s="36">
        <v>33</v>
      </c>
      <c r="G99" s="37" t="s">
        <v>22</v>
      </c>
      <c r="H99" s="37" t="s">
        <v>27</v>
      </c>
      <c r="I99" s="64" t="s">
        <v>31</v>
      </c>
      <c r="J99" s="36">
        <v>13948123452</v>
      </c>
      <c r="K99" s="37" t="s">
        <v>25</v>
      </c>
      <c r="L99" s="41">
        <v>25</v>
      </c>
      <c r="M99" s="42">
        <f t="shared" si="4"/>
        <v>75</v>
      </c>
      <c r="N99" s="43">
        <v>5.46</v>
      </c>
      <c r="O99" s="42">
        <f t="shared" si="5"/>
        <v>0</v>
      </c>
      <c r="P99" s="44">
        <v>11.34</v>
      </c>
      <c r="Q99" s="42">
        <f t="shared" si="6"/>
        <v>90</v>
      </c>
      <c r="R99" s="46">
        <f t="shared" si="7"/>
        <v>55</v>
      </c>
    </row>
    <row r="100" s="22" customFormat="1" ht="14.25" spans="1:18">
      <c r="A100" s="36">
        <v>98</v>
      </c>
      <c r="B100" s="5">
        <v>20200330042</v>
      </c>
      <c r="C100" s="6" t="s">
        <v>119</v>
      </c>
      <c r="D100" s="6" t="s">
        <v>100</v>
      </c>
      <c r="E100" s="6" t="s">
        <v>21</v>
      </c>
      <c r="F100" s="5">
        <v>28</v>
      </c>
      <c r="G100" s="6" t="s">
        <v>22</v>
      </c>
      <c r="H100" s="6" t="s">
        <v>23</v>
      </c>
      <c r="I100" s="67" t="s">
        <v>120</v>
      </c>
      <c r="J100" s="5">
        <v>15248072592</v>
      </c>
      <c r="K100" s="6" t="s">
        <v>89</v>
      </c>
      <c r="L100" s="41">
        <v>41</v>
      </c>
      <c r="M100" s="42">
        <f t="shared" si="4"/>
        <v>100</v>
      </c>
      <c r="N100" s="43">
        <v>5.26</v>
      </c>
      <c r="O100" s="42">
        <f t="shared" si="5"/>
        <v>0</v>
      </c>
      <c r="P100" s="44">
        <v>13.09</v>
      </c>
      <c r="Q100" s="42">
        <f t="shared" si="6"/>
        <v>65</v>
      </c>
      <c r="R100" s="46">
        <f t="shared" si="7"/>
        <v>55</v>
      </c>
    </row>
    <row r="101" s="22" customFormat="1" ht="14.25" spans="1:18">
      <c r="A101" s="36">
        <v>99</v>
      </c>
      <c r="B101" s="5">
        <v>20200330175</v>
      </c>
      <c r="C101" s="6" t="s">
        <v>385</v>
      </c>
      <c r="D101" s="6" t="s">
        <v>100</v>
      </c>
      <c r="E101" s="6" t="s">
        <v>21</v>
      </c>
      <c r="F101" s="5">
        <v>22</v>
      </c>
      <c r="G101" s="6" t="s">
        <v>22</v>
      </c>
      <c r="H101" s="6" t="s">
        <v>64</v>
      </c>
      <c r="I101" s="67" t="s">
        <v>386</v>
      </c>
      <c r="J101" s="5">
        <v>15047872616</v>
      </c>
      <c r="K101" s="6" t="s">
        <v>25</v>
      </c>
      <c r="L101" s="41">
        <v>15</v>
      </c>
      <c r="M101" s="42">
        <f t="shared" si="4"/>
        <v>35</v>
      </c>
      <c r="N101" s="43">
        <v>4.5</v>
      </c>
      <c r="O101" s="42">
        <f t="shared" si="5"/>
        <v>45</v>
      </c>
      <c r="P101" s="44">
        <v>11.86</v>
      </c>
      <c r="Q101" s="42">
        <f t="shared" si="6"/>
        <v>85</v>
      </c>
      <c r="R101" s="46">
        <f t="shared" si="7"/>
        <v>55</v>
      </c>
    </row>
    <row r="102" s="22" customFormat="1" ht="14.25" spans="1:18">
      <c r="A102" s="36">
        <v>100</v>
      </c>
      <c r="B102" s="5">
        <v>20200330177</v>
      </c>
      <c r="C102" s="6" t="s">
        <v>389</v>
      </c>
      <c r="D102" s="6" t="s">
        <v>100</v>
      </c>
      <c r="E102" s="6" t="s">
        <v>21</v>
      </c>
      <c r="F102" s="5">
        <v>22</v>
      </c>
      <c r="G102" s="6" t="s">
        <v>22</v>
      </c>
      <c r="H102" s="6" t="s">
        <v>27</v>
      </c>
      <c r="I102" s="67" t="s">
        <v>390</v>
      </c>
      <c r="J102" s="5">
        <v>15149269551</v>
      </c>
      <c r="K102" s="6" t="s">
        <v>25</v>
      </c>
      <c r="L102" s="41">
        <v>26</v>
      </c>
      <c r="M102" s="42">
        <f t="shared" si="4"/>
        <v>80</v>
      </c>
      <c r="N102" s="43">
        <v>6.05</v>
      </c>
      <c r="O102" s="42">
        <f t="shared" si="5"/>
        <v>0</v>
      </c>
      <c r="P102" s="44">
        <v>11.71</v>
      </c>
      <c r="Q102" s="42">
        <f t="shared" si="6"/>
        <v>85</v>
      </c>
      <c r="R102" s="46">
        <f t="shared" si="7"/>
        <v>55</v>
      </c>
    </row>
    <row r="103" s="22" customFormat="1" ht="14.25" spans="1:18">
      <c r="A103" s="36">
        <v>101</v>
      </c>
      <c r="B103" s="5">
        <v>20200330037</v>
      </c>
      <c r="C103" s="6" t="s">
        <v>109</v>
      </c>
      <c r="D103" s="6" t="s">
        <v>100</v>
      </c>
      <c r="E103" s="6" t="s">
        <v>21</v>
      </c>
      <c r="F103" s="5">
        <v>32</v>
      </c>
      <c r="G103" s="6" t="s">
        <v>22</v>
      </c>
      <c r="H103" s="6" t="s">
        <v>27</v>
      </c>
      <c r="I103" s="67" t="s">
        <v>110</v>
      </c>
      <c r="J103" s="5">
        <v>15648169128</v>
      </c>
      <c r="K103" s="6" t="s">
        <v>89</v>
      </c>
      <c r="L103" s="41">
        <v>19</v>
      </c>
      <c r="M103" s="42">
        <f t="shared" si="4"/>
        <v>45</v>
      </c>
      <c r="N103" s="43">
        <v>4.48</v>
      </c>
      <c r="O103" s="42">
        <f t="shared" si="5"/>
        <v>45</v>
      </c>
      <c r="P103" s="44">
        <v>12.7</v>
      </c>
      <c r="Q103" s="42">
        <f t="shared" si="6"/>
        <v>70</v>
      </c>
      <c r="R103" s="46">
        <f t="shared" si="7"/>
        <v>53.3333333333333</v>
      </c>
    </row>
    <row r="104" s="22" customFormat="1" ht="14.25" spans="1:18">
      <c r="A104" s="36">
        <v>102</v>
      </c>
      <c r="B104" s="5">
        <v>20200330076</v>
      </c>
      <c r="C104" s="6" t="s">
        <v>186</v>
      </c>
      <c r="D104" s="6" t="s">
        <v>100</v>
      </c>
      <c r="E104" s="6" t="s">
        <v>21</v>
      </c>
      <c r="F104" s="5">
        <v>30</v>
      </c>
      <c r="G104" s="6" t="s">
        <v>22</v>
      </c>
      <c r="H104" s="6" t="s">
        <v>23</v>
      </c>
      <c r="I104" s="67" t="s">
        <v>187</v>
      </c>
      <c r="J104" s="5">
        <v>19969017126</v>
      </c>
      <c r="K104" s="6" t="s">
        <v>25</v>
      </c>
      <c r="L104" s="41">
        <v>25</v>
      </c>
      <c r="M104" s="42">
        <f t="shared" si="4"/>
        <v>75</v>
      </c>
      <c r="N104" s="43">
        <v>5.45</v>
      </c>
      <c r="O104" s="42">
        <f t="shared" si="5"/>
        <v>0</v>
      </c>
      <c r="P104" s="44">
        <v>11.66</v>
      </c>
      <c r="Q104" s="42">
        <f t="shared" si="6"/>
        <v>85</v>
      </c>
      <c r="R104" s="46">
        <f t="shared" si="7"/>
        <v>53.3333333333333</v>
      </c>
    </row>
    <row r="105" s="22" customFormat="1" ht="14.25" spans="1:18">
      <c r="A105" s="36">
        <v>103</v>
      </c>
      <c r="B105" s="5">
        <v>20200330081</v>
      </c>
      <c r="C105" s="6" t="s">
        <v>197</v>
      </c>
      <c r="D105" s="6" t="s">
        <v>100</v>
      </c>
      <c r="E105" s="6" t="s">
        <v>21</v>
      </c>
      <c r="F105" s="5">
        <v>30</v>
      </c>
      <c r="G105" s="6" t="s">
        <v>22</v>
      </c>
      <c r="H105" s="6" t="s">
        <v>27</v>
      </c>
      <c r="I105" s="67" t="s">
        <v>198</v>
      </c>
      <c r="J105" s="5">
        <v>15034959392</v>
      </c>
      <c r="K105" s="6" t="s">
        <v>39</v>
      </c>
      <c r="L105" s="41">
        <v>18</v>
      </c>
      <c r="M105" s="42">
        <f t="shared" si="4"/>
        <v>40</v>
      </c>
      <c r="N105" s="43">
        <v>5.02</v>
      </c>
      <c r="O105" s="42">
        <f t="shared" si="5"/>
        <v>30</v>
      </c>
      <c r="P105" s="44">
        <v>11.55</v>
      </c>
      <c r="Q105" s="42">
        <f t="shared" si="6"/>
        <v>90</v>
      </c>
      <c r="R105" s="46">
        <f t="shared" si="7"/>
        <v>53.3333333333333</v>
      </c>
    </row>
    <row r="106" s="22" customFormat="1" ht="14.25" spans="1:18">
      <c r="A106" s="36">
        <v>104</v>
      </c>
      <c r="B106" s="5">
        <v>20200330123</v>
      </c>
      <c r="C106" s="6" t="s">
        <v>284</v>
      </c>
      <c r="D106" s="6" t="s">
        <v>100</v>
      </c>
      <c r="E106" s="6" t="s">
        <v>21</v>
      </c>
      <c r="F106" s="5">
        <v>21</v>
      </c>
      <c r="G106" s="6" t="s">
        <v>22</v>
      </c>
      <c r="H106" s="6" t="s">
        <v>64</v>
      </c>
      <c r="I106" s="67" t="s">
        <v>285</v>
      </c>
      <c r="J106" s="5">
        <v>17614881669</v>
      </c>
      <c r="K106" s="6" t="s">
        <v>25</v>
      </c>
      <c r="L106" s="41">
        <v>26</v>
      </c>
      <c r="M106" s="42">
        <f t="shared" si="4"/>
        <v>80</v>
      </c>
      <c r="N106" s="43">
        <v>5.14</v>
      </c>
      <c r="O106" s="42">
        <f t="shared" si="5"/>
        <v>0</v>
      </c>
      <c r="P106" s="44">
        <v>11.98</v>
      </c>
      <c r="Q106" s="42">
        <f t="shared" si="6"/>
        <v>80</v>
      </c>
      <c r="R106" s="46">
        <f t="shared" si="7"/>
        <v>53.3333333333333</v>
      </c>
    </row>
    <row r="107" s="22" customFormat="1" ht="14.25" spans="1:18">
      <c r="A107" s="36">
        <v>105</v>
      </c>
      <c r="B107" s="5">
        <v>20200330158</v>
      </c>
      <c r="C107" s="6" t="s">
        <v>355</v>
      </c>
      <c r="D107" s="6" t="s">
        <v>100</v>
      </c>
      <c r="E107" s="6" t="s">
        <v>21</v>
      </c>
      <c r="F107" s="5">
        <v>21</v>
      </c>
      <c r="G107" s="6" t="s">
        <v>22</v>
      </c>
      <c r="H107" s="6" t="s">
        <v>23</v>
      </c>
      <c r="I107" s="67" t="s">
        <v>356</v>
      </c>
      <c r="J107" s="5">
        <v>13451340836</v>
      </c>
      <c r="K107" s="6" t="s">
        <v>25</v>
      </c>
      <c r="L107" s="41">
        <v>25</v>
      </c>
      <c r="M107" s="42">
        <f t="shared" si="4"/>
        <v>75</v>
      </c>
      <c r="N107" s="43">
        <v>6.08</v>
      </c>
      <c r="O107" s="42">
        <f t="shared" si="5"/>
        <v>0</v>
      </c>
      <c r="P107" s="44">
        <v>11.74</v>
      </c>
      <c r="Q107" s="42">
        <f t="shared" si="6"/>
        <v>85</v>
      </c>
      <c r="R107" s="46">
        <f t="shared" si="7"/>
        <v>53.3333333333333</v>
      </c>
    </row>
    <row r="108" s="22" customFormat="1" ht="14.25" spans="1:18">
      <c r="A108" s="36">
        <v>106</v>
      </c>
      <c r="B108" s="5">
        <v>20200330160</v>
      </c>
      <c r="C108" s="6" t="s">
        <v>359</v>
      </c>
      <c r="D108" s="6" t="s">
        <v>100</v>
      </c>
      <c r="E108" s="6" t="s">
        <v>21</v>
      </c>
      <c r="F108" s="5">
        <v>25</v>
      </c>
      <c r="G108" s="6" t="s">
        <v>22</v>
      </c>
      <c r="H108" s="6" t="s">
        <v>37</v>
      </c>
      <c r="I108" s="67" t="s">
        <v>360</v>
      </c>
      <c r="J108" s="5">
        <v>15124724349</v>
      </c>
      <c r="K108" s="6" t="s">
        <v>25</v>
      </c>
      <c r="L108" s="41">
        <v>22</v>
      </c>
      <c r="M108" s="42">
        <f t="shared" si="4"/>
        <v>60</v>
      </c>
      <c r="N108" s="43">
        <v>6.09</v>
      </c>
      <c r="O108" s="42">
        <f t="shared" si="5"/>
        <v>0</v>
      </c>
      <c r="P108" s="44">
        <v>10.97</v>
      </c>
      <c r="Q108" s="42">
        <f t="shared" si="6"/>
        <v>100</v>
      </c>
      <c r="R108" s="46">
        <f t="shared" si="7"/>
        <v>53.3333333333333</v>
      </c>
    </row>
    <row r="109" s="22" customFormat="1" ht="14.25" spans="1:18">
      <c r="A109" s="36">
        <v>107</v>
      </c>
      <c r="B109" s="5">
        <v>20200330178</v>
      </c>
      <c r="C109" s="6" t="s">
        <v>391</v>
      </c>
      <c r="D109" s="6" t="s">
        <v>100</v>
      </c>
      <c r="E109" s="6" t="s">
        <v>21</v>
      </c>
      <c r="F109" s="5">
        <v>27</v>
      </c>
      <c r="G109" s="6" t="s">
        <v>22</v>
      </c>
      <c r="H109" s="6" t="s">
        <v>27</v>
      </c>
      <c r="I109" s="67" t="s">
        <v>392</v>
      </c>
      <c r="J109" s="5">
        <v>13214965474</v>
      </c>
      <c r="K109" s="6" t="s">
        <v>25</v>
      </c>
      <c r="L109" s="41">
        <v>24</v>
      </c>
      <c r="M109" s="42">
        <f t="shared" si="4"/>
        <v>70</v>
      </c>
      <c r="N109" s="43">
        <v>6.25</v>
      </c>
      <c r="O109" s="42">
        <f t="shared" si="5"/>
        <v>0</v>
      </c>
      <c r="P109" s="44">
        <v>11.57</v>
      </c>
      <c r="Q109" s="42">
        <f t="shared" si="6"/>
        <v>90</v>
      </c>
      <c r="R109" s="46">
        <f t="shared" si="7"/>
        <v>53.3333333333333</v>
      </c>
    </row>
    <row r="110" s="22" customFormat="1" ht="14.25" spans="1:18">
      <c r="A110" s="36">
        <v>108</v>
      </c>
      <c r="B110" s="5">
        <v>20200330184</v>
      </c>
      <c r="C110" s="6" t="s">
        <v>402</v>
      </c>
      <c r="D110" s="6" t="s">
        <v>100</v>
      </c>
      <c r="E110" s="6" t="s">
        <v>21</v>
      </c>
      <c r="F110" s="5">
        <v>25</v>
      </c>
      <c r="G110" s="6" t="s">
        <v>22</v>
      </c>
      <c r="H110" s="6" t="s">
        <v>64</v>
      </c>
      <c r="I110" s="67" t="s">
        <v>403</v>
      </c>
      <c r="J110" s="5">
        <v>18586038838</v>
      </c>
      <c r="K110" s="6" t="s">
        <v>25</v>
      </c>
      <c r="L110" s="41">
        <v>14</v>
      </c>
      <c r="M110" s="42">
        <f t="shared" si="4"/>
        <v>30</v>
      </c>
      <c r="N110" s="43">
        <v>4.5</v>
      </c>
      <c r="O110" s="42">
        <f t="shared" si="5"/>
        <v>45</v>
      </c>
      <c r="P110" s="44">
        <v>11.61</v>
      </c>
      <c r="Q110" s="42">
        <f t="shared" si="6"/>
        <v>85</v>
      </c>
      <c r="R110" s="46">
        <f t="shared" si="7"/>
        <v>53.3333333333333</v>
      </c>
    </row>
    <row r="111" s="22" customFormat="1" ht="14.25" spans="1:18">
      <c r="A111" s="36">
        <v>109</v>
      </c>
      <c r="B111" s="5">
        <v>20200330057</v>
      </c>
      <c r="C111" s="6" t="s">
        <v>150</v>
      </c>
      <c r="D111" s="6" t="s">
        <v>100</v>
      </c>
      <c r="E111" s="6" t="s">
        <v>21</v>
      </c>
      <c r="F111" s="5">
        <v>31</v>
      </c>
      <c r="G111" s="6" t="s">
        <v>61</v>
      </c>
      <c r="H111" s="6" t="s">
        <v>23</v>
      </c>
      <c r="I111" s="67" t="s">
        <v>151</v>
      </c>
      <c r="J111" s="5">
        <v>15034940880</v>
      </c>
      <c r="K111" s="6" t="s">
        <v>25</v>
      </c>
      <c r="L111" s="41">
        <v>15</v>
      </c>
      <c r="M111" s="42">
        <f t="shared" si="4"/>
        <v>35</v>
      </c>
      <c r="N111" s="43">
        <v>5.05</v>
      </c>
      <c r="O111" s="42">
        <f t="shared" si="5"/>
        <v>30</v>
      </c>
      <c r="P111" s="44">
        <v>11.55</v>
      </c>
      <c r="Q111" s="42">
        <f t="shared" si="6"/>
        <v>90</v>
      </c>
      <c r="R111" s="46">
        <f t="shared" si="7"/>
        <v>51.6666666666667</v>
      </c>
    </row>
    <row r="112" s="22" customFormat="1" ht="14.25" spans="1:18">
      <c r="A112" s="36">
        <v>110</v>
      </c>
      <c r="B112" s="5">
        <v>20200330106</v>
      </c>
      <c r="C112" s="6" t="s">
        <v>252</v>
      </c>
      <c r="D112" s="6" t="s">
        <v>100</v>
      </c>
      <c r="E112" s="6" t="s">
        <v>21</v>
      </c>
      <c r="F112" s="5">
        <v>30</v>
      </c>
      <c r="G112" s="6" t="s">
        <v>22</v>
      </c>
      <c r="H112" s="6" t="s">
        <v>27</v>
      </c>
      <c r="I112" s="67" t="s">
        <v>253</v>
      </c>
      <c r="J112" s="5">
        <v>18004813233</v>
      </c>
      <c r="K112" s="6" t="s">
        <v>25</v>
      </c>
      <c r="L112" s="41">
        <v>23</v>
      </c>
      <c r="M112" s="42">
        <f t="shared" si="4"/>
        <v>65</v>
      </c>
      <c r="N112" s="43">
        <v>6.39</v>
      </c>
      <c r="O112" s="42">
        <f t="shared" si="5"/>
        <v>0</v>
      </c>
      <c r="P112" s="44">
        <v>11.42</v>
      </c>
      <c r="Q112" s="42">
        <f t="shared" si="6"/>
        <v>90</v>
      </c>
      <c r="R112" s="46">
        <f t="shared" si="7"/>
        <v>51.6666666666667</v>
      </c>
    </row>
    <row r="113" s="22" customFormat="1" ht="14.25" spans="1:18">
      <c r="A113" s="36">
        <v>111</v>
      </c>
      <c r="B113" s="5">
        <v>20200330142</v>
      </c>
      <c r="C113" s="6" t="s">
        <v>324</v>
      </c>
      <c r="D113" s="6" t="s">
        <v>100</v>
      </c>
      <c r="E113" s="6" t="s">
        <v>21</v>
      </c>
      <c r="F113" s="5">
        <v>25</v>
      </c>
      <c r="G113" s="6" t="s">
        <v>22</v>
      </c>
      <c r="H113" s="6" t="s">
        <v>27</v>
      </c>
      <c r="I113" s="67" t="s">
        <v>325</v>
      </c>
      <c r="J113" s="5">
        <v>15647220632</v>
      </c>
      <c r="K113" s="6" t="s">
        <v>25</v>
      </c>
      <c r="L113" s="41">
        <v>24</v>
      </c>
      <c r="M113" s="42">
        <f t="shared" si="4"/>
        <v>70</v>
      </c>
      <c r="N113" s="43">
        <v>6.35</v>
      </c>
      <c r="O113" s="42">
        <f t="shared" si="5"/>
        <v>0</v>
      </c>
      <c r="P113" s="44">
        <v>11.77</v>
      </c>
      <c r="Q113" s="42">
        <f t="shared" si="6"/>
        <v>85</v>
      </c>
      <c r="R113" s="46">
        <f t="shared" si="7"/>
        <v>51.6666666666667</v>
      </c>
    </row>
    <row r="114" s="22" customFormat="1" ht="14.25" spans="1:18">
      <c r="A114" s="36">
        <v>112</v>
      </c>
      <c r="B114" s="5">
        <v>20200330153</v>
      </c>
      <c r="C114" s="6" t="s">
        <v>345</v>
      </c>
      <c r="D114" s="6" t="s">
        <v>100</v>
      </c>
      <c r="E114" s="6" t="s">
        <v>21</v>
      </c>
      <c r="F114" s="5">
        <v>39</v>
      </c>
      <c r="G114" s="6" t="s">
        <v>22</v>
      </c>
      <c r="H114" s="6" t="s">
        <v>64</v>
      </c>
      <c r="I114" s="5" t="s">
        <v>346</v>
      </c>
      <c r="J114" s="5">
        <v>13948117967</v>
      </c>
      <c r="K114" s="6" t="s">
        <v>25</v>
      </c>
      <c r="L114" s="41">
        <v>20</v>
      </c>
      <c r="M114" s="42">
        <f t="shared" si="4"/>
        <v>50</v>
      </c>
      <c r="N114" s="43">
        <v>5.06</v>
      </c>
      <c r="O114" s="42">
        <f t="shared" si="5"/>
        <v>25</v>
      </c>
      <c r="P114" s="44">
        <v>11.91</v>
      </c>
      <c r="Q114" s="42">
        <f t="shared" si="6"/>
        <v>80</v>
      </c>
      <c r="R114" s="46">
        <f t="shared" si="7"/>
        <v>51.6666666666667</v>
      </c>
    </row>
    <row r="115" s="22" customFormat="1" ht="14.25" spans="1:18">
      <c r="A115" s="36">
        <v>113</v>
      </c>
      <c r="B115" s="5">
        <v>20200330154</v>
      </c>
      <c r="C115" s="6" t="s">
        <v>347</v>
      </c>
      <c r="D115" s="6" t="s">
        <v>100</v>
      </c>
      <c r="E115" s="6" t="s">
        <v>21</v>
      </c>
      <c r="F115" s="5">
        <v>23</v>
      </c>
      <c r="G115" s="6" t="s">
        <v>22</v>
      </c>
      <c r="H115" s="6" t="s">
        <v>27</v>
      </c>
      <c r="I115" s="67" t="s">
        <v>348</v>
      </c>
      <c r="J115" s="5">
        <v>13624715272</v>
      </c>
      <c r="K115" s="6" t="s">
        <v>25</v>
      </c>
      <c r="L115" s="41">
        <v>25</v>
      </c>
      <c r="M115" s="42">
        <f t="shared" si="4"/>
        <v>75</v>
      </c>
      <c r="N115" s="43">
        <v>5.36</v>
      </c>
      <c r="O115" s="42">
        <f t="shared" si="5"/>
        <v>0</v>
      </c>
      <c r="P115" s="44">
        <v>12.08</v>
      </c>
      <c r="Q115" s="42">
        <f t="shared" si="6"/>
        <v>80</v>
      </c>
      <c r="R115" s="46">
        <f t="shared" si="7"/>
        <v>51.6666666666667</v>
      </c>
    </row>
    <row r="116" s="22" customFormat="1" ht="14.25" spans="1:18">
      <c r="A116" s="36">
        <v>114</v>
      </c>
      <c r="B116" s="36">
        <v>20200330005</v>
      </c>
      <c r="C116" s="37" t="s">
        <v>34</v>
      </c>
      <c r="D116" s="37" t="s">
        <v>20</v>
      </c>
      <c r="E116" s="37" t="s">
        <v>21</v>
      </c>
      <c r="F116" s="36">
        <v>30</v>
      </c>
      <c r="G116" s="37" t="s">
        <v>22</v>
      </c>
      <c r="H116" s="37" t="s">
        <v>23</v>
      </c>
      <c r="I116" s="64" t="s">
        <v>35</v>
      </c>
      <c r="J116" s="36">
        <v>15147141180</v>
      </c>
      <c r="K116" s="37" t="s">
        <v>25</v>
      </c>
      <c r="L116" s="41">
        <v>20</v>
      </c>
      <c r="M116" s="42">
        <f t="shared" si="4"/>
        <v>50</v>
      </c>
      <c r="N116" s="43">
        <v>5.38</v>
      </c>
      <c r="O116" s="42">
        <f t="shared" si="5"/>
        <v>0</v>
      </c>
      <c r="P116" s="44">
        <v>10.94</v>
      </c>
      <c r="Q116" s="42">
        <f t="shared" si="6"/>
        <v>100</v>
      </c>
      <c r="R116" s="46">
        <f t="shared" si="7"/>
        <v>50</v>
      </c>
    </row>
    <row r="117" s="22" customFormat="1" ht="14.25" spans="1:18">
      <c r="A117" s="36">
        <v>115</v>
      </c>
      <c r="B117" s="38">
        <v>20200330024</v>
      </c>
      <c r="C117" s="39" t="s">
        <v>76</v>
      </c>
      <c r="D117" s="39" t="s">
        <v>60</v>
      </c>
      <c r="E117" s="39" t="s">
        <v>21</v>
      </c>
      <c r="F117" s="38">
        <v>28</v>
      </c>
      <c r="G117" s="39" t="s">
        <v>61</v>
      </c>
      <c r="H117" s="39" t="s">
        <v>64</v>
      </c>
      <c r="I117" s="65" t="s">
        <v>77</v>
      </c>
      <c r="J117" s="38">
        <v>18847123686</v>
      </c>
      <c r="K117" s="39" t="s">
        <v>25</v>
      </c>
      <c r="L117" s="41">
        <v>23</v>
      </c>
      <c r="M117" s="42">
        <f t="shared" si="4"/>
        <v>65</v>
      </c>
      <c r="N117" s="43">
        <v>5.5</v>
      </c>
      <c r="O117" s="42">
        <f t="shared" si="5"/>
        <v>0</v>
      </c>
      <c r="P117" s="44">
        <v>11.8</v>
      </c>
      <c r="Q117" s="42">
        <f t="shared" si="6"/>
        <v>85</v>
      </c>
      <c r="R117" s="46">
        <f t="shared" si="7"/>
        <v>50</v>
      </c>
    </row>
    <row r="118" s="22" customFormat="1" ht="14.25" spans="1:18">
      <c r="A118" s="36">
        <v>116</v>
      </c>
      <c r="B118" s="5">
        <v>20200330050</v>
      </c>
      <c r="C118" s="6" t="s">
        <v>135</v>
      </c>
      <c r="D118" s="6" t="s">
        <v>100</v>
      </c>
      <c r="E118" s="6" t="s">
        <v>21</v>
      </c>
      <c r="F118" s="5">
        <v>31</v>
      </c>
      <c r="G118" s="6" t="s">
        <v>22</v>
      </c>
      <c r="H118" s="6" t="s">
        <v>136</v>
      </c>
      <c r="I118" s="5" t="s">
        <v>137</v>
      </c>
      <c r="J118" s="5">
        <v>15947310800</v>
      </c>
      <c r="K118" s="6" t="s">
        <v>25</v>
      </c>
      <c r="L118" s="41">
        <v>23</v>
      </c>
      <c r="M118" s="42">
        <f t="shared" si="4"/>
        <v>65</v>
      </c>
      <c r="N118" s="43">
        <v>6.08</v>
      </c>
      <c r="O118" s="42">
        <f t="shared" si="5"/>
        <v>0</v>
      </c>
      <c r="P118" s="44">
        <v>11.81</v>
      </c>
      <c r="Q118" s="42">
        <f t="shared" si="6"/>
        <v>85</v>
      </c>
      <c r="R118" s="46">
        <f t="shared" si="7"/>
        <v>50</v>
      </c>
    </row>
    <row r="119" s="22" customFormat="1" ht="14.25" spans="1:18">
      <c r="A119" s="36">
        <v>117</v>
      </c>
      <c r="B119" s="5">
        <v>20200330060</v>
      </c>
      <c r="C119" s="6" t="s">
        <v>156</v>
      </c>
      <c r="D119" s="6" t="s">
        <v>100</v>
      </c>
      <c r="E119" s="6" t="s">
        <v>21</v>
      </c>
      <c r="F119" s="5">
        <v>31</v>
      </c>
      <c r="G119" s="6" t="s">
        <v>22</v>
      </c>
      <c r="H119" s="6" t="s">
        <v>64</v>
      </c>
      <c r="I119" s="67" t="s">
        <v>157</v>
      </c>
      <c r="J119" s="5">
        <v>13404845754</v>
      </c>
      <c r="K119" s="6" t="s">
        <v>25</v>
      </c>
      <c r="L119" s="41">
        <v>27</v>
      </c>
      <c r="M119" s="42">
        <f t="shared" si="4"/>
        <v>85</v>
      </c>
      <c r="N119" s="43">
        <v>5.32</v>
      </c>
      <c r="O119" s="42">
        <f t="shared" si="5"/>
        <v>0</v>
      </c>
      <c r="P119" s="44">
        <v>12.88</v>
      </c>
      <c r="Q119" s="42">
        <f t="shared" si="6"/>
        <v>65</v>
      </c>
      <c r="R119" s="46">
        <f t="shared" si="7"/>
        <v>50</v>
      </c>
    </row>
    <row r="120" s="22" customFormat="1" ht="14.25" spans="1:18">
      <c r="A120" s="36">
        <v>118</v>
      </c>
      <c r="B120" s="5">
        <v>20200330071</v>
      </c>
      <c r="C120" s="6" t="s">
        <v>178</v>
      </c>
      <c r="D120" s="6" t="s">
        <v>100</v>
      </c>
      <c r="E120" s="6" t="s">
        <v>21</v>
      </c>
      <c r="F120" s="5">
        <v>30</v>
      </c>
      <c r="G120" s="6" t="s">
        <v>61</v>
      </c>
      <c r="H120" s="6" t="s">
        <v>23</v>
      </c>
      <c r="I120" s="67" t="s">
        <v>179</v>
      </c>
      <c r="J120" s="5">
        <v>15598073000</v>
      </c>
      <c r="K120" s="6" t="s">
        <v>25</v>
      </c>
      <c r="L120" s="41">
        <v>22</v>
      </c>
      <c r="M120" s="42">
        <f t="shared" si="4"/>
        <v>60</v>
      </c>
      <c r="N120" s="43">
        <v>5.12</v>
      </c>
      <c r="O120" s="42">
        <f t="shared" si="5"/>
        <v>0</v>
      </c>
      <c r="P120" s="44">
        <v>11.41</v>
      </c>
      <c r="Q120" s="42">
        <f t="shared" si="6"/>
        <v>90</v>
      </c>
      <c r="R120" s="46">
        <f t="shared" si="7"/>
        <v>50</v>
      </c>
    </row>
    <row r="121" s="22" customFormat="1" ht="14.25" spans="1:18">
      <c r="A121" s="36">
        <v>119</v>
      </c>
      <c r="B121" s="5">
        <v>20200330085</v>
      </c>
      <c r="C121" s="6" t="s">
        <v>207</v>
      </c>
      <c r="D121" s="6" t="s">
        <v>100</v>
      </c>
      <c r="E121" s="6" t="s">
        <v>21</v>
      </c>
      <c r="F121" s="5">
        <v>24</v>
      </c>
      <c r="G121" s="6" t="s">
        <v>22</v>
      </c>
      <c r="H121" s="6" t="s">
        <v>64</v>
      </c>
      <c r="I121" s="5" t="s">
        <v>208</v>
      </c>
      <c r="J121" s="5">
        <v>14747380881</v>
      </c>
      <c r="K121" s="6" t="s">
        <v>25</v>
      </c>
      <c r="L121" s="41">
        <v>28</v>
      </c>
      <c r="M121" s="42">
        <f t="shared" si="4"/>
        <v>90</v>
      </c>
      <c r="N121" s="43">
        <v>5.32</v>
      </c>
      <c r="O121" s="42">
        <f t="shared" si="5"/>
        <v>0</v>
      </c>
      <c r="P121" s="44">
        <v>13.2</v>
      </c>
      <c r="Q121" s="42">
        <f t="shared" si="6"/>
        <v>60</v>
      </c>
      <c r="R121" s="46">
        <f t="shared" si="7"/>
        <v>50</v>
      </c>
    </row>
    <row r="122" s="22" customFormat="1" ht="14.25" spans="1:18">
      <c r="A122" s="36">
        <v>120</v>
      </c>
      <c r="B122" s="5">
        <v>20200330124</v>
      </c>
      <c r="C122" s="6" t="s">
        <v>286</v>
      </c>
      <c r="D122" s="6" t="s">
        <v>100</v>
      </c>
      <c r="E122" s="6" t="s">
        <v>21</v>
      </c>
      <c r="F122" s="5">
        <v>23</v>
      </c>
      <c r="G122" s="6" t="s">
        <v>22</v>
      </c>
      <c r="H122" s="6" t="s">
        <v>27</v>
      </c>
      <c r="I122" s="67" t="s">
        <v>287</v>
      </c>
      <c r="J122" s="5">
        <v>15024796652</v>
      </c>
      <c r="K122" s="6" t="s">
        <v>25</v>
      </c>
      <c r="L122" s="41">
        <v>26</v>
      </c>
      <c r="M122" s="42">
        <f t="shared" si="4"/>
        <v>80</v>
      </c>
      <c r="N122" s="43">
        <v>5.15</v>
      </c>
      <c r="O122" s="42">
        <f t="shared" si="5"/>
        <v>0</v>
      </c>
      <c r="P122" s="44">
        <v>12.8</v>
      </c>
      <c r="Q122" s="42">
        <f t="shared" si="6"/>
        <v>70</v>
      </c>
      <c r="R122" s="46">
        <f t="shared" si="7"/>
        <v>50</v>
      </c>
    </row>
    <row r="123" s="22" customFormat="1" ht="14.25" spans="1:18">
      <c r="A123" s="36">
        <v>121</v>
      </c>
      <c r="B123" s="38">
        <v>20200330022</v>
      </c>
      <c r="C123" s="39" t="s">
        <v>74</v>
      </c>
      <c r="D123" s="39" t="s">
        <v>60</v>
      </c>
      <c r="E123" s="39" t="s">
        <v>21</v>
      </c>
      <c r="F123" s="38">
        <v>45</v>
      </c>
      <c r="G123" s="39" t="s">
        <v>22</v>
      </c>
      <c r="H123" s="39" t="s">
        <v>64</v>
      </c>
      <c r="I123" s="65" t="s">
        <v>75</v>
      </c>
      <c r="J123" s="38">
        <v>13604714356</v>
      </c>
      <c r="K123" s="39" t="s">
        <v>25</v>
      </c>
      <c r="L123" s="41">
        <v>25</v>
      </c>
      <c r="M123" s="42">
        <f t="shared" si="4"/>
        <v>75</v>
      </c>
      <c r="N123" s="43">
        <v>6.03</v>
      </c>
      <c r="O123" s="42">
        <f t="shared" si="5"/>
        <v>0</v>
      </c>
      <c r="P123" s="44">
        <v>12.77</v>
      </c>
      <c r="Q123" s="42">
        <f t="shared" si="6"/>
        <v>70</v>
      </c>
      <c r="R123" s="46">
        <f t="shared" si="7"/>
        <v>48.3333333333333</v>
      </c>
    </row>
    <row r="124" s="22" customFormat="1" ht="14.25" spans="1:18">
      <c r="A124" s="36">
        <v>122</v>
      </c>
      <c r="B124" s="5">
        <v>20200330090</v>
      </c>
      <c r="C124" s="6" t="s">
        <v>217</v>
      </c>
      <c r="D124" s="6" t="s">
        <v>100</v>
      </c>
      <c r="E124" s="6" t="s">
        <v>21</v>
      </c>
      <c r="F124" s="5">
        <v>30</v>
      </c>
      <c r="G124" s="6" t="s">
        <v>61</v>
      </c>
      <c r="H124" s="6" t="s">
        <v>37</v>
      </c>
      <c r="I124" s="67" t="s">
        <v>218</v>
      </c>
      <c r="J124" s="5">
        <v>15661044546</v>
      </c>
      <c r="K124" s="6" t="s">
        <v>25</v>
      </c>
      <c r="L124" s="41">
        <v>24</v>
      </c>
      <c r="M124" s="42">
        <f t="shared" si="4"/>
        <v>70</v>
      </c>
      <c r="N124" s="43">
        <v>8.1</v>
      </c>
      <c r="O124" s="42">
        <f t="shared" si="5"/>
        <v>0</v>
      </c>
      <c r="P124" s="44">
        <v>12.44</v>
      </c>
      <c r="Q124" s="42">
        <f t="shared" si="6"/>
        <v>75</v>
      </c>
      <c r="R124" s="46">
        <f t="shared" si="7"/>
        <v>48.3333333333333</v>
      </c>
    </row>
    <row r="125" s="22" customFormat="1" ht="14.25" spans="1:18">
      <c r="A125" s="36">
        <v>123</v>
      </c>
      <c r="B125" s="5">
        <v>20200330104</v>
      </c>
      <c r="C125" s="6" t="s">
        <v>246</v>
      </c>
      <c r="D125" s="6" t="s">
        <v>100</v>
      </c>
      <c r="E125" s="6" t="s">
        <v>21</v>
      </c>
      <c r="F125" s="5">
        <v>32</v>
      </c>
      <c r="G125" s="6" t="s">
        <v>22</v>
      </c>
      <c r="H125" s="6" t="s">
        <v>27</v>
      </c>
      <c r="I125" s="45" t="s">
        <v>247</v>
      </c>
      <c r="J125" s="5">
        <v>15354882626</v>
      </c>
      <c r="K125" s="6" t="s">
        <v>248</v>
      </c>
      <c r="L125" s="41">
        <v>13</v>
      </c>
      <c r="M125" s="42">
        <f t="shared" si="4"/>
        <v>30</v>
      </c>
      <c r="N125" s="43">
        <v>5.08</v>
      </c>
      <c r="O125" s="42">
        <f t="shared" si="5"/>
        <v>25</v>
      </c>
      <c r="P125" s="44">
        <v>11.55</v>
      </c>
      <c r="Q125" s="42">
        <f t="shared" si="6"/>
        <v>90</v>
      </c>
      <c r="R125" s="46">
        <f t="shared" si="7"/>
        <v>48.3333333333333</v>
      </c>
    </row>
    <row r="126" s="22" customFormat="1" ht="14.25" spans="1:18">
      <c r="A126" s="36">
        <v>124</v>
      </c>
      <c r="B126" s="5">
        <v>20200330107</v>
      </c>
      <c r="C126" s="6" t="s">
        <v>254</v>
      </c>
      <c r="D126" s="6" t="s">
        <v>100</v>
      </c>
      <c r="E126" s="6" t="s">
        <v>21</v>
      </c>
      <c r="F126" s="5">
        <v>28</v>
      </c>
      <c r="G126" s="6" t="s">
        <v>22</v>
      </c>
      <c r="H126" s="6" t="s">
        <v>23</v>
      </c>
      <c r="I126" s="67" t="s">
        <v>255</v>
      </c>
      <c r="J126" s="5">
        <v>18586038883</v>
      </c>
      <c r="K126" s="6" t="s">
        <v>25</v>
      </c>
      <c r="L126" s="41">
        <v>21</v>
      </c>
      <c r="M126" s="42">
        <f t="shared" si="4"/>
        <v>55</v>
      </c>
      <c r="N126" s="43">
        <v>6.48</v>
      </c>
      <c r="O126" s="42">
        <f t="shared" si="5"/>
        <v>0</v>
      </c>
      <c r="P126" s="44">
        <v>11.57</v>
      </c>
      <c r="Q126" s="42">
        <f t="shared" si="6"/>
        <v>90</v>
      </c>
      <c r="R126" s="46">
        <f t="shared" si="7"/>
        <v>48.3333333333333</v>
      </c>
    </row>
    <row r="127" s="22" customFormat="1" ht="14.25" spans="1:18">
      <c r="A127" s="36">
        <v>125</v>
      </c>
      <c r="B127" s="5">
        <v>20200330179</v>
      </c>
      <c r="C127" s="6" t="s">
        <v>393</v>
      </c>
      <c r="D127" s="6" t="s">
        <v>100</v>
      </c>
      <c r="E127" s="6" t="s">
        <v>21</v>
      </c>
      <c r="F127" s="5">
        <v>32</v>
      </c>
      <c r="G127" s="6" t="s">
        <v>22</v>
      </c>
      <c r="H127" s="6" t="s">
        <v>23</v>
      </c>
      <c r="I127" s="67" t="s">
        <v>394</v>
      </c>
      <c r="J127" s="5">
        <v>13948710185</v>
      </c>
      <c r="K127" s="6" t="s">
        <v>29</v>
      </c>
      <c r="L127" s="41">
        <v>22</v>
      </c>
      <c r="M127" s="42">
        <f t="shared" si="4"/>
        <v>60</v>
      </c>
      <c r="N127" s="43">
        <v>5.29</v>
      </c>
      <c r="O127" s="42">
        <f t="shared" si="5"/>
        <v>0</v>
      </c>
      <c r="P127" s="44">
        <v>11.78</v>
      </c>
      <c r="Q127" s="42">
        <f t="shared" si="6"/>
        <v>85</v>
      </c>
      <c r="R127" s="46">
        <f t="shared" si="7"/>
        <v>48.3333333333333</v>
      </c>
    </row>
    <row r="128" s="22" customFormat="1" ht="14.25" spans="1:18">
      <c r="A128" s="36">
        <v>126</v>
      </c>
      <c r="B128" s="5">
        <v>20200330047</v>
      </c>
      <c r="C128" s="6" t="s">
        <v>129</v>
      </c>
      <c r="D128" s="6" t="s">
        <v>100</v>
      </c>
      <c r="E128" s="6" t="s">
        <v>21</v>
      </c>
      <c r="F128" s="5">
        <v>31</v>
      </c>
      <c r="G128" s="6" t="s">
        <v>61</v>
      </c>
      <c r="H128" s="6" t="s">
        <v>27</v>
      </c>
      <c r="I128" s="67" t="s">
        <v>130</v>
      </c>
      <c r="J128" s="5">
        <v>13015018222</v>
      </c>
      <c r="K128" s="6" t="s">
        <v>25</v>
      </c>
      <c r="L128" s="41">
        <v>21</v>
      </c>
      <c r="M128" s="42">
        <f t="shared" si="4"/>
        <v>55</v>
      </c>
      <c r="N128" s="43" t="s">
        <v>46</v>
      </c>
      <c r="O128" s="42">
        <f t="shared" si="5"/>
        <v>0</v>
      </c>
      <c r="P128" s="44">
        <v>11.66</v>
      </c>
      <c r="Q128" s="42">
        <f t="shared" si="6"/>
        <v>85</v>
      </c>
      <c r="R128" s="46">
        <f t="shared" si="7"/>
        <v>46.6666666666667</v>
      </c>
    </row>
    <row r="129" s="22" customFormat="1" ht="14.25" spans="1:18">
      <c r="A129" s="36">
        <v>127</v>
      </c>
      <c r="B129" s="5">
        <v>20200330092</v>
      </c>
      <c r="C129" s="6" t="s">
        <v>221</v>
      </c>
      <c r="D129" s="6" t="s">
        <v>100</v>
      </c>
      <c r="E129" s="6" t="s">
        <v>21</v>
      </c>
      <c r="F129" s="5">
        <v>37</v>
      </c>
      <c r="G129" s="6" t="s">
        <v>61</v>
      </c>
      <c r="H129" s="6" t="s">
        <v>27</v>
      </c>
      <c r="I129" s="67" t="s">
        <v>222</v>
      </c>
      <c r="J129" s="5">
        <v>13314882013</v>
      </c>
      <c r="K129" s="6" t="s">
        <v>29</v>
      </c>
      <c r="L129" s="41">
        <v>25</v>
      </c>
      <c r="M129" s="42">
        <f t="shared" si="4"/>
        <v>75</v>
      </c>
      <c r="N129" s="43">
        <v>6.15</v>
      </c>
      <c r="O129" s="42">
        <f t="shared" si="5"/>
        <v>0</v>
      </c>
      <c r="P129" s="44">
        <v>12.9</v>
      </c>
      <c r="Q129" s="42">
        <f t="shared" si="6"/>
        <v>65</v>
      </c>
      <c r="R129" s="46">
        <f t="shared" si="7"/>
        <v>46.6666666666667</v>
      </c>
    </row>
    <row r="130" s="22" customFormat="1" ht="14.25" spans="1:18">
      <c r="A130" s="36">
        <v>128</v>
      </c>
      <c r="B130" s="5">
        <v>20200330159</v>
      </c>
      <c r="C130" s="6" t="s">
        <v>357</v>
      </c>
      <c r="D130" s="6" t="s">
        <v>100</v>
      </c>
      <c r="E130" s="6" t="s">
        <v>21</v>
      </c>
      <c r="F130" s="5">
        <v>23</v>
      </c>
      <c r="G130" s="6" t="s">
        <v>61</v>
      </c>
      <c r="H130" s="6" t="s">
        <v>37</v>
      </c>
      <c r="I130" s="67" t="s">
        <v>358</v>
      </c>
      <c r="J130" s="5">
        <v>15548321217</v>
      </c>
      <c r="K130" s="6" t="s">
        <v>25</v>
      </c>
      <c r="L130" s="41">
        <v>20</v>
      </c>
      <c r="M130" s="42">
        <f t="shared" si="4"/>
        <v>50</v>
      </c>
      <c r="N130" s="43">
        <v>6.22</v>
      </c>
      <c r="O130" s="42">
        <f t="shared" si="5"/>
        <v>0</v>
      </c>
      <c r="P130" s="44">
        <v>11.46</v>
      </c>
      <c r="Q130" s="42">
        <f t="shared" si="6"/>
        <v>90</v>
      </c>
      <c r="R130" s="46">
        <f t="shared" si="7"/>
        <v>46.6666666666667</v>
      </c>
    </row>
    <row r="131" s="22" customFormat="1" ht="14.25" spans="1:18">
      <c r="A131" s="36">
        <v>129</v>
      </c>
      <c r="B131" s="5">
        <v>20200330082</v>
      </c>
      <c r="C131" s="6" t="s">
        <v>199</v>
      </c>
      <c r="D131" s="6" t="s">
        <v>100</v>
      </c>
      <c r="E131" s="6" t="s">
        <v>21</v>
      </c>
      <c r="F131" s="5">
        <v>28</v>
      </c>
      <c r="G131" s="6" t="s">
        <v>22</v>
      </c>
      <c r="H131" s="6" t="s">
        <v>27</v>
      </c>
      <c r="I131" s="67" t="s">
        <v>200</v>
      </c>
      <c r="J131" s="5">
        <v>18548161618</v>
      </c>
      <c r="K131" s="6" t="s">
        <v>201</v>
      </c>
      <c r="L131" s="41">
        <v>18</v>
      </c>
      <c r="M131" s="42">
        <f t="shared" ref="M131:M162" si="8">IF(L131&gt;=30,100,IF(L131&gt;=29,95,IF(L131&gt;=28,90,IF(L131&gt;=27,85,IF(L131&gt;=26,80,IF(L131&gt;=25,75,IF(L131&gt;=24,70,IF(L131&gt;=23,65,IF(L131&gt;=22,60,IF(L131&gt;=21,55,IF(L131&gt;=20,50,IF(L131&gt;=19,45,IF(L131&gt;=17,40,IF(L131&gt;=15,35,IF(L131&gt;=13,30,IF(L131&gt;=11,25,0))))))))))))))))</f>
        <v>40</v>
      </c>
      <c r="N131" s="43">
        <v>6.48</v>
      </c>
      <c r="O131" s="42">
        <f t="shared" ref="O131:O165" si="9">IF(N131&lt;=3.55,100,IF(N131&lt;=4,95,IF(N131&lt;=4.05,90,IF(N131&lt;=4.1,85,IF(N131&lt;=4.15,80,IF(N131&lt;=4.2,75,IF(N131&lt;=4.25,70,IF(N131&lt;=4.3,65,IF(N131&lt;=4.35,60,IF(N131&lt;=4.4,55,IF(N131&lt;=4.45,50,IF(N131&lt;=4.5,45,IF(N131&lt;=4.55,40,IF(N131&lt;=5,35,IF(N131&lt;=5.05,30,IF(N131&lt;=5.1,25,0))))))))))))))))</f>
        <v>0</v>
      </c>
      <c r="P131" s="44">
        <v>11.08</v>
      </c>
      <c r="Q131" s="42">
        <f t="shared" ref="Q131:Q165" si="10">IF(P131&lt;=11,100,IF(P131&lt;=11.3,95,IF(P131&lt;=11.6,90,IF(P131&lt;=11.9,85,IF(P131&lt;=12.2,80,IF(P131&lt;=12.5,75,IF(P131&lt;=12.8,70,IF(P131&lt;=13.1,65,IF(P131&lt;=13.4,60,IF(P131&lt;=13.7,55,IF(P131&lt;=14,50,IF(P131&lt;=14.3,45,IF(P131&lt;=14.6,40,IF(P131&lt;=14.9,35,IF(P131&lt;=15.2,30,IF(P131&lt;=15.5,25,0))))))))))))))))</f>
        <v>95</v>
      </c>
      <c r="R131" s="46">
        <f t="shared" ref="R131:R165" si="11">(M131+O131+Q131)/3</f>
        <v>45</v>
      </c>
    </row>
    <row r="132" s="22" customFormat="1" ht="14.25" spans="1:18">
      <c r="A132" s="36">
        <v>130</v>
      </c>
      <c r="B132" s="5">
        <v>20200330139</v>
      </c>
      <c r="C132" s="6" t="s">
        <v>318</v>
      </c>
      <c r="D132" s="6" t="s">
        <v>100</v>
      </c>
      <c r="E132" s="6" t="s">
        <v>21</v>
      </c>
      <c r="F132" s="5">
        <v>22</v>
      </c>
      <c r="G132" s="6" t="s">
        <v>22</v>
      </c>
      <c r="H132" s="6" t="s">
        <v>64</v>
      </c>
      <c r="I132" s="67" t="s">
        <v>319</v>
      </c>
      <c r="J132" s="5">
        <v>15754876711</v>
      </c>
      <c r="K132" s="6" t="s">
        <v>25</v>
      </c>
      <c r="L132" s="41">
        <v>11</v>
      </c>
      <c r="M132" s="42">
        <f t="shared" si="8"/>
        <v>25</v>
      </c>
      <c r="N132" s="43">
        <v>5.01</v>
      </c>
      <c r="O132" s="42">
        <f t="shared" si="9"/>
        <v>30</v>
      </c>
      <c r="P132" s="44">
        <v>12.15</v>
      </c>
      <c r="Q132" s="42">
        <f t="shared" si="10"/>
        <v>80</v>
      </c>
      <c r="R132" s="46">
        <f t="shared" si="11"/>
        <v>45</v>
      </c>
    </row>
    <row r="133" s="22" customFormat="1" ht="14.25" spans="1:18">
      <c r="A133" s="36">
        <v>131</v>
      </c>
      <c r="B133" s="5">
        <v>20200330148</v>
      </c>
      <c r="C133" s="6" t="s">
        <v>148</v>
      </c>
      <c r="D133" s="6" t="s">
        <v>100</v>
      </c>
      <c r="E133" s="6" t="s">
        <v>21</v>
      </c>
      <c r="F133" s="5">
        <v>25</v>
      </c>
      <c r="G133" s="6" t="s">
        <v>61</v>
      </c>
      <c r="H133" s="6" t="s">
        <v>27</v>
      </c>
      <c r="I133" s="67" t="s">
        <v>336</v>
      </c>
      <c r="J133" s="5">
        <v>15248041900</v>
      </c>
      <c r="K133" s="6" t="s">
        <v>25</v>
      </c>
      <c r="L133" s="41">
        <v>20</v>
      </c>
      <c r="M133" s="42">
        <f t="shared" si="8"/>
        <v>50</v>
      </c>
      <c r="N133" s="43">
        <v>5.16</v>
      </c>
      <c r="O133" s="42">
        <f t="shared" si="9"/>
        <v>0</v>
      </c>
      <c r="P133" s="44">
        <v>11.85</v>
      </c>
      <c r="Q133" s="42">
        <f t="shared" si="10"/>
        <v>85</v>
      </c>
      <c r="R133" s="46">
        <f t="shared" si="11"/>
        <v>45</v>
      </c>
    </row>
    <row r="134" s="22" customFormat="1" ht="14.25" spans="1:18">
      <c r="A134" s="36">
        <v>132</v>
      </c>
      <c r="B134" s="5">
        <v>20200330172</v>
      </c>
      <c r="C134" s="6" t="s">
        <v>379</v>
      </c>
      <c r="D134" s="6" t="s">
        <v>100</v>
      </c>
      <c r="E134" s="6" t="s">
        <v>21</v>
      </c>
      <c r="F134" s="5">
        <v>23</v>
      </c>
      <c r="G134" s="6" t="s">
        <v>22</v>
      </c>
      <c r="H134" s="6" t="s">
        <v>23</v>
      </c>
      <c r="I134" s="67" t="s">
        <v>380</v>
      </c>
      <c r="J134" s="5">
        <v>18586262019</v>
      </c>
      <c r="K134" s="6" t="s">
        <v>29</v>
      </c>
      <c r="L134" s="41">
        <v>20</v>
      </c>
      <c r="M134" s="42">
        <f t="shared" si="8"/>
        <v>50</v>
      </c>
      <c r="N134" s="43">
        <v>6.18</v>
      </c>
      <c r="O134" s="42">
        <f t="shared" si="9"/>
        <v>0</v>
      </c>
      <c r="P134" s="44">
        <v>11.7</v>
      </c>
      <c r="Q134" s="42">
        <f t="shared" si="10"/>
        <v>85</v>
      </c>
      <c r="R134" s="46">
        <f t="shared" si="11"/>
        <v>45</v>
      </c>
    </row>
    <row r="135" s="22" customFormat="1" ht="14.25" spans="1:18">
      <c r="A135" s="36">
        <v>133</v>
      </c>
      <c r="B135" s="38">
        <v>20200330018</v>
      </c>
      <c r="C135" s="39" t="s">
        <v>68</v>
      </c>
      <c r="D135" s="39" t="s">
        <v>60</v>
      </c>
      <c r="E135" s="39" t="s">
        <v>21</v>
      </c>
      <c r="F135" s="38">
        <v>39</v>
      </c>
      <c r="G135" s="39" t="s">
        <v>22</v>
      </c>
      <c r="H135" s="39" t="s">
        <v>64</v>
      </c>
      <c r="I135" s="65" t="s">
        <v>69</v>
      </c>
      <c r="J135" s="38">
        <v>15847149998</v>
      </c>
      <c r="K135" s="39" t="s">
        <v>25</v>
      </c>
      <c r="L135" s="41">
        <v>25</v>
      </c>
      <c r="M135" s="42">
        <f t="shared" si="8"/>
        <v>75</v>
      </c>
      <c r="N135" s="43">
        <v>6.24</v>
      </c>
      <c r="O135" s="42">
        <f t="shared" si="9"/>
        <v>0</v>
      </c>
      <c r="P135" s="44">
        <v>13.66</v>
      </c>
      <c r="Q135" s="42">
        <f t="shared" si="10"/>
        <v>55</v>
      </c>
      <c r="R135" s="46">
        <f t="shared" si="11"/>
        <v>43.3333333333333</v>
      </c>
    </row>
    <row r="136" s="22" customFormat="1" ht="14.25" spans="1:18">
      <c r="A136" s="36">
        <v>134</v>
      </c>
      <c r="B136" s="8">
        <v>20200330073</v>
      </c>
      <c r="C136" s="47" t="s">
        <v>68</v>
      </c>
      <c r="D136" s="6" t="s">
        <v>100</v>
      </c>
      <c r="E136" s="47" t="s">
        <v>21</v>
      </c>
      <c r="F136" s="8">
        <v>28</v>
      </c>
      <c r="G136" s="47" t="s">
        <v>22</v>
      </c>
      <c r="H136" s="47" t="s">
        <v>37</v>
      </c>
      <c r="I136" s="69" t="s">
        <v>182</v>
      </c>
      <c r="J136" s="8">
        <v>15248064271</v>
      </c>
      <c r="K136" s="47" t="s">
        <v>183</v>
      </c>
      <c r="L136" s="41">
        <v>19</v>
      </c>
      <c r="M136" s="42">
        <f t="shared" si="8"/>
        <v>45</v>
      </c>
      <c r="N136" s="43">
        <v>5.26</v>
      </c>
      <c r="O136" s="42">
        <f t="shared" si="9"/>
        <v>0</v>
      </c>
      <c r="P136" s="44">
        <v>11.73</v>
      </c>
      <c r="Q136" s="42">
        <f t="shared" si="10"/>
        <v>85</v>
      </c>
      <c r="R136" s="46">
        <f t="shared" si="11"/>
        <v>43.3333333333333</v>
      </c>
    </row>
    <row r="137" s="22" customFormat="1" ht="14.25" spans="1:18">
      <c r="A137" s="36">
        <v>135</v>
      </c>
      <c r="B137" s="5">
        <v>20200330079</v>
      </c>
      <c r="C137" s="6" t="s">
        <v>193</v>
      </c>
      <c r="D137" s="6" t="s">
        <v>100</v>
      </c>
      <c r="E137" s="6" t="s">
        <v>21</v>
      </c>
      <c r="F137" s="5">
        <v>22</v>
      </c>
      <c r="G137" s="6" t="s">
        <v>61</v>
      </c>
      <c r="H137" s="6" t="s">
        <v>37</v>
      </c>
      <c r="I137" s="67" t="s">
        <v>194</v>
      </c>
      <c r="J137" s="5">
        <v>13848413685</v>
      </c>
      <c r="K137" s="6" t="s">
        <v>25</v>
      </c>
      <c r="L137" s="41">
        <v>18</v>
      </c>
      <c r="M137" s="42">
        <f t="shared" si="8"/>
        <v>40</v>
      </c>
      <c r="N137" s="43">
        <v>7.13</v>
      </c>
      <c r="O137" s="42">
        <f t="shared" si="9"/>
        <v>0</v>
      </c>
      <c r="P137" s="44">
        <v>11.46</v>
      </c>
      <c r="Q137" s="42">
        <f t="shared" si="10"/>
        <v>90</v>
      </c>
      <c r="R137" s="46">
        <f t="shared" si="11"/>
        <v>43.3333333333333</v>
      </c>
    </row>
    <row r="138" s="22" customFormat="1" ht="14.25" spans="1:18">
      <c r="A138" s="36">
        <v>136</v>
      </c>
      <c r="B138" s="5">
        <v>20200330098</v>
      </c>
      <c r="C138" s="6" t="s">
        <v>233</v>
      </c>
      <c r="D138" s="6" t="s">
        <v>100</v>
      </c>
      <c r="E138" s="6" t="s">
        <v>21</v>
      </c>
      <c r="F138" s="5">
        <v>31</v>
      </c>
      <c r="G138" s="6" t="s">
        <v>61</v>
      </c>
      <c r="H138" s="48" t="s">
        <v>234</v>
      </c>
      <c r="I138" s="67" t="s">
        <v>235</v>
      </c>
      <c r="J138" s="5">
        <v>13214024768</v>
      </c>
      <c r="K138" s="6" t="s">
        <v>25</v>
      </c>
      <c r="L138" s="41">
        <v>19</v>
      </c>
      <c r="M138" s="42">
        <f t="shared" si="8"/>
        <v>45</v>
      </c>
      <c r="N138" s="43">
        <v>5.18</v>
      </c>
      <c r="O138" s="42">
        <f t="shared" si="9"/>
        <v>0</v>
      </c>
      <c r="P138" s="44">
        <v>11.88</v>
      </c>
      <c r="Q138" s="42">
        <f t="shared" si="10"/>
        <v>85</v>
      </c>
      <c r="R138" s="46">
        <f t="shared" si="11"/>
        <v>43.3333333333333</v>
      </c>
    </row>
    <row r="139" s="22" customFormat="1" ht="14.25" spans="1:18">
      <c r="A139" s="36">
        <v>137</v>
      </c>
      <c r="B139" s="5">
        <v>20200330129</v>
      </c>
      <c r="C139" s="6" t="s">
        <v>297</v>
      </c>
      <c r="D139" s="6" t="s">
        <v>100</v>
      </c>
      <c r="E139" s="6" t="s">
        <v>21</v>
      </c>
      <c r="F139" s="5">
        <v>18</v>
      </c>
      <c r="G139" s="6" t="s">
        <v>22</v>
      </c>
      <c r="H139" s="6" t="s">
        <v>37</v>
      </c>
      <c r="I139" s="67" t="s">
        <v>298</v>
      </c>
      <c r="J139" s="5">
        <v>15648125521</v>
      </c>
      <c r="K139" s="6" t="s">
        <v>25</v>
      </c>
      <c r="L139" s="41">
        <v>21</v>
      </c>
      <c r="M139" s="42">
        <f t="shared" si="8"/>
        <v>55</v>
      </c>
      <c r="N139" s="43">
        <v>5.3</v>
      </c>
      <c r="O139" s="42">
        <f t="shared" si="9"/>
        <v>0</v>
      </c>
      <c r="P139" s="44">
        <v>12.23</v>
      </c>
      <c r="Q139" s="42">
        <f t="shared" si="10"/>
        <v>75</v>
      </c>
      <c r="R139" s="46">
        <f t="shared" si="11"/>
        <v>43.3333333333333</v>
      </c>
    </row>
    <row r="140" s="22" customFormat="1" ht="14.25" spans="1:18">
      <c r="A140" s="36">
        <v>138</v>
      </c>
      <c r="B140" s="5">
        <v>20200330112</v>
      </c>
      <c r="C140" s="6" t="s">
        <v>264</v>
      </c>
      <c r="D140" s="6" t="s">
        <v>100</v>
      </c>
      <c r="E140" s="6" t="s">
        <v>21</v>
      </c>
      <c r="F140" s="5">
        <v>29</v>
      </c>
      <c r="G140" s="6" t="s">
        <v>61</v>
      </c>
      <c r="H140" s="6" t="s">
        <v>23</v>
      </c>
      <c r="I140" s="67" t="s">
        <v>265</v>
      </c>
      <c r="J140" s="5">
        <v>15024961774</v>
      </c>
      <c r="K140" s="6" t="s">
        <v>25</v>
      </c>
      <c r="L140" s="41">
        <v>17</v>
      </c>
      <c r="M140" s="42">
        <f t="shared" si="8"/>
        <v>40</v>
      </c>
      <c r="N140" s="43">
        <v>5.21</v>
      </c>
      <c r="O140" s="42">
        <f t="shared" si="9"/>
        <v>0</v>
      </c>
      <c r="P140" s="44">
        <v>11.82</v>
      </c>
      <c r="Q140" s="42">
        <f t="shared" si="10"/>
        <v>85</v>
      </c>
      <c r="R140" s="46">
        <f t="shared" si="11"/>
        <v>41.6666666666667</v>
      </c>
    </row>
    <row r="141" s="22" customFormat="1" ht="14.25" spans="1:18">
      <c r="A141" s="36">
        <v>139</v>
      </c>
      <c r="B141" s="5">
        <v>20200330138</v>
      </c>
      <c r="C141" s="6" t="s">
        <v>211</v>
      </c>
      <c r="D141" s="6" t="s">
        <v>100</v>
      </c>
      <c r="E141" s="6" t="s">
        <v>21</v>
      </c>
      <c r="F141" s="5">
        <v>33</v>
      </c>
      <c r="G141" s="6" t="s">
        <v>61</v>
      </c>
      <c r="H141" s="6" t="s">
        <v>23</v>
      </c>
      <c r="I141" s="67" t="s">
        <v>316</v>
      </c>
      <c r="J141" s="5">
        <v>13474704986</v>
      </c>
      <c r="K141" s="6" t="s">
        <v>317</v>
      </c>
      <c r="L141" s="41">
        <v>18</v>
      </c>
      <c r="M141" s="42">
        <f t="shared" si="8"/>
        <v>40</v>
      </c>
      <c r="N141" s="43">
        <v>6.36</v>
      </c>
      <c r="O141" s="42">
        <f t="shared" si="9"/>
        <v>0</v>
      </c>
      <c r="P141" s="44">
        <v>11.81</v>
      </c>
      <c r="Q141" s="42">
        <f t="shared" si="10"/>
        <v>85</v>
      </c>
      <c r="R141" s="46">
        <f t="shared" si="11"/>
        <v>41.6666666666667</v>
      </c>
    </row>
    <row r="142" s="22" customFormat="1" ht="14.25" spans="1:18">
      <c r="A142" s="36">
        <v>140</v>
      </c>
      <c r="B142" s="5">
        <v>20200330144</v>
      </c>
      <c r="C142" s="6" t="s">
        <v>328</v>
      </c>
      <c r="D142" s="6" t="s">
        <v>100</v>
      </c>
      <c r="E142" s="6" t="s">
        <v>21</v>
      </c>
      <c r="F142" s="5">
        <v>22</v>
      </c>
      <c r="G142" s="6" t="s">
        <v>22</v>
      </c>
      <c r="H142" s="6" t="s">
        <v>23</v>
      </c>
      <c r="I142" s="67" t="s">
        <v>329</v>
      </c>
      <c r="J142" s="5">
        <v>13484710500</v>
      </c>
      <c r="K142" s="6" t="s">
        <v>49</v>
      </c>
      <c r="L142" s="41">
        <v>18</v>
      </c>
      <c r="M142" s="42">
        <f t="shared" si="8"/>
        <v>40</v>
      </c>
      <c r="N142" s="43">
        <v>5.57</v>
      </c>
      <c r="O142" s="42">
        <f t="shared" si="9"/>
        <v>0</v>
      </c>
      <c r="P142" s="44">
        <v>11.86</v>
      </c>
      <c r="Q142" s="42">
        <f t="shared" si="10"/>
        <v>85</v>
      </c>
      <c r="R142" s="46">
        <f t="shared" si="11"/>
        <v>41.6666666666667</v>
      </c>
    </row>
    <row r="143" s="22" customFormat="1" ht="14.25" spans="1:18">
      <c r="A143" s="36">
        <v>141</v>
      </c>
      <c r="B143" s="5">
        <v>20200330043</v>
      </c>
      <c r="C143" s="6" t="s">
        <v>121</v>
      </c>
      <c r="D143" s="6" t="s">
        <v>100</v>
      </c>
      <c r="E143" s="6" t="s">
        <v>21</v>
      </c>
      <c r="F143" s="5">
        <v>25</v>
      </c>
      <c r="G143" s="6" t="s">
        <v>22</v>
      </c>
      <c r="H143" s="6" t="s">
        <v>23</v>
      </c>
      <c r="I143" s="5" t="s">
        <v>122</v>
      </c>
      <c r="J143" s="5">
        <v>18548105816</v>
      </c>
      <c r="K143" s="6" t="s">
        <v>25</v>
      </c>
      <c r="L143" s="41">
        <v>13</v>
      </c>
      <c r="M143" s="42">
        <f t="shared" si="8"/>
        <v>30</v>
      </c>
      <c r="N143" s="43">
        <v>5.2</v>
      </c>
      <c r="O143" s="42">
        <f t="shared" si="9"/>
        <v>0</v>
      </c>
      <c r="P143" s="44">
        <v>11.56</v>
      </c>
      <c r="Q143" s="42">
        <f t="shared" si="10"/>
        <v>90</v>
      </c>
      <c r="R143" s="46">
        <f t="shared" si="11"/>
        <v>40</v>
      </c>
    </row>
    <row r="144" s="22" customFormat="1" ht="14.25" spans="1:18">
      <c r="A144" s="36">
        <v>142</v>
      </c>
      <c r="B144" s="5">
        <v>20200330084</v>
      </c>
      <c r="C144" s="6" t="s">
        <v>205</v>
      </c>
      <c r="D144" s="6" t="s">
        <v>100</v>
      </c>
      <c r="E144" s="6" t="s">
        <v>21</v>
      </c>
      <c r="F144" s="5">
        <v>35</v>
      </c>
      <c r="G144" s="6" t="s">
        <v>61</v>
      </c>
      <c r="H144" s="6" t="s">
        <v>37</v>
      </c>
      <c r="I144" s="67" t="s">
        <v>206</v>
      </c>
      <c r="J144" s="5">
        <v>13074706515</v>
      </c>
      <c r="K144" s="6" t="s">
        <v>25</v>
      </c>
      <c r="L144" s="41">
        <v>20</v>
      </c>
      <c r="M144" s="42">
        <f t="shared" si="8"/>
        <v>50</v>
      </c>
      <c r="N144" s="43">
        <v>5.34</v>
      </c>
      <c r="O144" s="42">
        <f t="shared" si="9"/>
        <v>0</v>
      </c>
      <c r="P144" s="44">
        <v>12.77</v>
      </c>
      <c r="Q144" s="42">
        <f t="shared" si="10"/>
        <v>70</v>
      </c>
      <c r="R144" s="46">
        <f t="shared" si="11"/>
        <v>40</v>
      </c>
    </row>
    <row r="145" s="22" customFormat="1" ht="14.25" spans="1:18">
      <c r="A145" s="36">
        <v>143</v>
      </c>
      <c r="B145" s="38">
        <v>20200330032</v>
      </c>
      <c r="C145" s="39" t="s">
        <v>95</v>
      </c>
      <c r="D145" s="39" t="s">
        <v>60</v>
      </c>
      <c r="E145" s="39" t="s">
        <v>21</v>
      </c>
      <c r="F145" s="38">
        <v>43</v>
      </c>
      <c r="G145" s="39" t="s">
        <v>22</v>
      </c>
      <c r="H145" s="39" t="s">
        <v>23</v>
      </c>
      <c r="I145" s="65" t="s">
        <v>96</v>
      </c>
      <c r="J145" s="38">
        <v>15049176288</v>
      </c>
      <c r="K145" s="39" t="s">
        <v>25</v>
      </c>
      <c r="L145" s="41">
        <v>20</v>
      </c>
      <c r="M145" s="42">
        <f t="shared" si="8"/>
        <v>50</v>
      </c>
      <c r="N145" s="43" t="s">
        <v>46</v>
      </c>
      <c r="O145" s="42">
        <f t="shared" si="9"/>
        <v>0</v>
      </c>
      <c r="P145" s="44">
        <v>13.01</v>
      </c>
      <c r="Q145" s="42">
        <f t="shared" si="10"/>
        <v>65</v>
      </c>
      <c r="R145" s="46">
        <f t="shared" si="11"/>
        <v>38.3333333333333</v>
      </c>
    </row>
    <row r="146" s="22" customFormat="1" ht="14.25" spans="1:18">
      <c r="A146" s="36">
        <v>144</v>
      </c>
      <c r="B146" s="5">
        <v>20200330120</v>
      </c>
      <c r="C146" s="6" t="s">
        <v>280</v>
      </c>
      <c r="D146" s="6" t="s">
        <v>100</v>
      </c>
      <c r="E146" s="6" t="s">
        <v>21</v>
      </c>
      <c r="F146" s="5">
        <v>32</v>
      </c>
      <c r="G146" s="6" t="s">
        <v>61</v>
      </c>
      <c r="H146" s="6" t="s">
        <v>37</v>
      </c>
      <c r="I146" s="67" t="s">
        <v>281</v>
      </c>
      <c r="J146" s="5">
        <v>18548181042</v>
      </c>
      <c r="K146" s="6" t="s">
        <v>25</v>
      </c>
      <c r="L146" s="41">
        <v>20</v>
      </c>
      <c r="M146" s="42">
        <f t="shared" si="8"/>
        <v>50</v>
      </c>
      <c r="N146" s="43">
        <v>6.54</v>
      </c>
      <c r="O146" s="42">
        <f t="shared" si="9"/>
        <v>0</v>
      </c>
      <c r="P146" s="44">
        <v>12.82</v>
      </c>
      <c r="Q146" s="42">
        <f t="shared" si="10"/>
        <v>65</v>
      </c>
      <c r="R146" s="46">
        <f t="shared" si="11"/>
        <v>38.3333333333333</v>
      </c>
    </row>
    <row r="147" s="22" customFormat="1" ht="14.25" spans="1:18">
      <c r="A147" s="36">
        <v>145</v>
      </c>
      <c r="B147" s="36">
        <v>20200330006</v>
      </c>
      <c r="C147" s="37" t="s">
        <v>36</v>
      </c>
      <c r="D147" s="37" t="s">
        <v>20</v>
      </c>
      <c r="E147" s="37" t="s">
        <v>21</v>
      </c>
      <c r="F147" s="36">
        <v>30</v>
      </c>
      <c r="G147" s="37" t="s">
        <v>22</v>
      </c>
      <c r="H147" s="37" t="s">
        <v>37</v>
      </c>
      <c r="I147" s="64" t="s">
        <v>38</v>
      </c>
      <c r="J147" s="36">
        <v>15848174868</v>
      </c>
      <c r="K147" s="37" t="s">
        <v>39</v>
      </c>
      <c r="L147" s="41">
        <v>11</v>
      </c>
      <c r="M147" s="42">
        <f t="shared" si="8"/>
        <v>25</v>
      </c>
      <c r="N147" s="43">
        <v>6</v>
      </c>
      <c r="O147" s="42">
        <f t="shared" si="9"/>
        <v>0</v>
      </c>
      <c r="P147" s="44">
        <v>11.72</v>
      </c>
      <c r="Q147" s="42">
        <f t="shared" si="10"/>
        <v>85</v>
      </c>
      <c r="R147" s="46">
        <f t="shared" si="11"/>
        <v>36.6666666666667</v>
      </c>
    </row>
    <row r="148" s="22" customFormat="1" ht="14.25" spans="1:18">
      <c r="A148" s="36">
        <v>146</v>
      </c>
      <c r="B148" s="38">
        <v>20200330026</v>
      </c>
      <c r="C148" s="39" t="s">
        <v>80</v>
      </c>
      <c r="D148" s="39" t="s">
        <v>60</v>
      </c>
      <c r="E148" s="39" t="s">
        <v>21</v>
      </c>
      <c r="F148" s="38">
        <v>45</v>
      </c>
      <c r="G148" s="39" t="s">
        <v>22</v>
      </c>
      <c r="H148" s="39" t="s">
        <v>64</v>
      </c>
      <c r="I148" s="65" t="s">
        <v>81</v>
      </c>
      <c r="J148" s="38">
        <v>13947117178</v>
      </c>
      <c r="K148" s="39" t="s">
        <v>25</v>
      </c>
      <c r="L148" s="41">
        <v>13</v>
      </c>
      <c r="M148" s="42">
        <f t="shared" si="8"/>
        <v>30</v>
      </c>
      <c r="N148" s="43">
        <v>6.51</v>
      </c>
      <c r="O148" s="42">
        <f t="shared" si="9"/>
        <v>0</v>
      </c>
      <c r="P148" s="44">
        <v>12.1</v>
      </c>
      <c r="Q148" s="42">
        <f t="shared" si="10"/>
        <v>80</v>
      </c>
      <c r="R148" s="46">
        <f t="shared" si="11"/>
        <v>36.6666666666667</v>
      </c>
    </row>
    <row r="149" s="22" customFormat="1" ht="14.25" spans="1:18">
      <c r="A149" s="36">
        <v>147</v>
      </c>
      <c r="B149" s="5">
        <v>20200330044</v>
      </c>
      <c r="C149" s="6" t="s">
        <v>123</v>
      </c>
      <c r="D149" s="6" t="s">
        <v>100</v>
      </c>
      <c r="E149" s="6" t="s">
        <v>21</v>
      </c>
      <c r="F149" s="5">
        <v>23</v>
      </c>
      <c r="G149" s="6" t="s">
        <v>61</v>
      </c>
      <c r="H149" s="6" t="s">
        <v>27</v>
      </c>
      <c r="I149" s="67" t="s">
        <v>124</v>
      </c>
      <c r="J149" s="5">
        <v>17647432551</v>
      </c>
      <c r="K149" s="6" t="s">
        <v>25</v>
      </c>
      <c r="L149" s="41">
        <v>15</v>
      </c>
      <c r="M149" s="42">
        <f t="shared" si="8"/>
        <v>35</v>
      </c>
      <c r="N149" s="43">
        <v>7</v>
      </c>
      <c r="O149" s="42">
        <f t="shared" si="9"/>
        <v>0</v>
      </c>
      <c r="P149" s="44">
        <v>12.48</v>
      </c>
      <c r="Q149" s="42">
        <f t="shared" si="10"/>
        <v>75</v>
      </c>
      <c r="R149" s="46">
        <f t="shared" si="11"/>
        <v>36.6666666666667</v>
      </c>
    </row>
    <row r="150" s="22" customFormat="1" ht="14.25" spans="1:18">
      <c r="A150" s="36">
        <v>148</v>
      </c>
      <c r="B150" s="5">
        <v>20200330101</v>
      </c>
      <c r="C150" s="6" t="s">
        <v>240</v>
      </c>
      <c r="D150" s="6" t="s">
        <v>100</v>
      </c>
      <c r="E150" s="6" t="s">
        <v>21</v>
      </c>
      <c r="F150" s="5">
        <v>25</v>
      </c>
      <c r="G150" s="6" t="s">
        <v>22</v>
      </c>
      <c r="H150" s="6" t="s">
        <v>64</v>
      </c>
      <c r="I150" s="67" t="s">
        <v>241</v>
      </c>
      <c r="J150" s="5">
        <v>13474919902</v>
      </c>
      <c r="K150" s="6" t="s">
        <v>100</v>
      </c>
      <c r="L150" s="41">
        <v>11</v>
      </c>
      <c r="M150" s="42">
        <f t="shared" si="8"/>
        <v>25</v>
      </c>
      <c r="N150" s="43">
        <v>6.44</v>
      </c>
      <c r="O150" s="42">
        <f t="shared" si="9"/>
        <v>0</v>
      </c>
      <c r="P150" s="44">
        <v>11.89</v>
      </c>
      <c r="Q150" s="42">
        <f t="shared" si="10"/>
        <v>85</v>
      </c>
      <c r="R150" s="46">
        <f t="shared" si="11"/>
        <v>36.6666666666667</v>
      </c>
    </row>
    <row r="151" s="22" customFormat="1" ht="14.25" spans="1:18">
      <c r="A151" s="36">
        <v>149</v>
      </c>
      <c r="B151" s="5">
        <v>20200330118</v>
      </c>
      <c r="C151" s="6" t="s">
        <v>276</v>
      </c>
      <c r="D151" s="6" t="s">
        <v>100</v>
      </c>
      <c r="E151" s="6" t="s">
        <v>21</v>
      </c>
      <c r="F151" s="5">
        <v>23</v>
      </c>
      <c r="G151" s="6" t="s">
        <v>61</v>
      </c>
      <c r="H151" s="6" t="s">
        <v>64</v>
      </c>
      <c r="I151" s="67" t="s">
        <v>277</v>
      </c>
      <c r="J151" s="5">
        <v>15849341772</v>
      </c>
      <c r="K151" s="6" t="s">
        <v>25</v>
      </c>
      <c r="L151" s="41">
        <v>18</v>
      </c>
      <c r="M151" s="42">
        <f t="shared" si="8"/>
        <v>40</v>
      </c>
      <c r="N151" s="43">
        <v>6.44</v>
      </c>
      <c r="O151" s="42">
        <f t="shared" si="9"/>
        <v>0</v>
      </c>
      <c r="P151" s="44">
        <v>12.76</v>
      </c>
      <c r="Q151" s="42">
        <f t="shared" si="10"/>
        <v>70</v>
      </c>
      <c r="R151" s="46">
        <f t="shared" si="11"/>
        <v>36.6666666666667</v>
      </c>
    </row>
    <row r="152" s="22" customFormat="1" ht="14.25" spans="1:18">
      <c r="A152" s="36">
        <v>150</v>
      </c>
      <c r="B152" s="36">
        <v>20200330011</v>
      </c>
      <c r="C152" s="37" t="s">
        <v>50</v>
      </c>
      <c r="D152" s="37" t="s">
        <v>20</v>
      </c>
      <c r="E152" s="37" t="s">
        <v>21</v>
      </c>
      <c r="F152" s="36">
        <v>31</v>
      </c>
      <c r="G152" s="37" t="s">
        <v>22</v>
      </c>
      <c r="H152" s="37" t="s">
        <v>23</v>
      </c>
      <c r="I152" s="64" t="s">
        <v>51</v>
      </c>
      <c r="J152" s="36">
        <v>15561104388</v>
      </c>
      <c r="K152" s="37" t="s">
        <v>25</v>
      </c>
      <c r="L152" s="41">
        <v>11</v>
      </c>
      <c r="M152" s="42">
        <f t="shared" si="8"/>
        <v>25</v>
      </c>
      <c r="N152" s="43">
        <v>6.19</v>
      </c>
      <c r="O152" s="42">
        <f t="shared" si="9"/>
        <v>0</v>
      </c>
      <c r="P152" s="44">
        <v>12.19</v>
      </c>
      <c r="Q152" s="42">
        <f t="shared" si="10"/>
        <v>80</v>
      </c>
      <c r="R152" s="46">
        <f t="shared" si="11"/>
        <v>35</v>
      </c>
    </row>
    <row r="153" s="22" customFormat="1" ht="14.25" spans="1:18">
      <c r="A153" s="36">
        <v>151</v>
      </c>
      <c r="B153" s="38">
        <v>20200330029</v>
      </c>
      <c r="C153" s="39" t="s">
        <v>87</v>
      </c>
      <c r="D153" s="39" t="s">
        <v>60</v>
      </c>
      <c r="E153" s="39" t="s">
        <v>21</v>
      </c>
      <c r="F153" s="38">
        <v>31</v>
      </c>
      <c r="G153" s="39" t="s">
        <v>61</v>
      </c>
      <c r="H153" s="39" t="s">
        <v>37</v>
      </c>
      <c r="I153" s="65" t="s">
        <v>88</v>
      </c>
      <c r="J153" s="38">
        <v>18647845111</v>
      </c>
      <c r="K153" s="39" t="s">
        <v>89</v>
      </c>
      <c r="L153" s="41">
        <v>13</v>
      </c>
      <c r="M153" s="42">
        <f t="shared" si="8"/>
        <v>30</v>
      </c>
      <c r="N153" s="43">
        <v>5.12</v>
      </c>
      <c r="O153" s="42">
        <f t="shared" si="9"/>
        <v>0</v>
      </c>
      <c r="P153" s="44">
        <v>12.8</v>
      </c>
      <c r="Q153" s="42">
        <f t="shared" si="10"/>
        <v>70</v>
      </c>
      <c r="R153" s="46">
        <f t="shared" si="11"/>
        <v>33.3333333333333</v>
      </c>
    </row>
    <row r="154" s="22" customFormat="1" ht="14.25" spans="1:18">
      <c r="A154" s="36">
        <v>152</v>
      </c>
      <c r="B154" s="5">
        <v>20200330152</v>
      </c>
      <c r="C154" s="6" t="s">
        <v>343</v>
      </c>
      <c r="D154" s="6" t="s">
        <v>100</v>
      </c>
      <c r="E154" s="6" t="s">
        <v>21</v>
      </c>
      <c r="F154" s="5">
        <v>33</v>
      </c>
      <c r="G154" s="6" t="s">
        <v>22</v>
      </c>
      <c r="H154" s="6" t="s">
        <v>64</v>
      </c>
      <c r="I154" s="67" t="s">
        <v>344</v>
      </c>
      <c r="J154" s="5">
        <v>13674838884</v>
      </c>
      <c r="K154" s="6" t="s">
        <v>25</v>
      </c>
      <c r="L154" s="41">
        <v>11</v>
      </c>
      <c r="M154" s="42">
        <f t="shared" si="8"/>
        <v>25</v>
      </c>
      <c r="N154" s="43">
        <v>6.16</v>
      </c>
      <c r="O154" s="42">
        <f t="shared" si="9"/>
        <v>0</v>
      </c>
      <c r="P154" s="44">
        <v>12.23</v>
      </c>
      <c r="Q154" s="42">
        <f t="shared" si="10"/>
        <v>75</v>
      </c>
      <c r="R154" s="46">
        <f t="shared" si="11"/>
        <v>33.3333333333333</v>
      </c>
    </row>
    <row r="155" s="22" customFormat="1" ht="14.25" spans="1:18">
      <c r="A155" s="36">
        <v>153</v>
      </c>
      <c r="B155" s="5">
        <v>20200330161</v>
      </c>
      <c r="C155" s="6" t="s">
        <v>361</v>
      </c>
      <c r="D155" s="6" t="s">
        <v>100</v>
      </c>
      <c r="E155" s="6" t="s">
        <v>21</v>
      </c>
      <c r="F155" s="5">
        <v>22</v>
      </c>
      <c r="G155" s="6" t="s">
        <v>22</v>
      </c>
      <c r="H155" s="6" t="s">
        <v>23</v>
      </c>
      <c r="I155" s="67" t="s">
        <v>362</v>
      </c>
      <c r="J155" s="5">
        <v>17647358306</v>
      </c>
      <c r="K155" s="6" t="s">
        <v>49</v>
      </c>
      <c r="L155" s="41">
        <v>12</v>
      </c>
      <c r="M155" s="42">
        <f t="shared" si="8"/>
        <v>25</v>
      </c>
      <c r="N155" s="43">
        <v>5.3</v>
      </c>
      <c r="O155" s="42">
        <f t="shared" si="9"/>
        <v>0</v>
      </c>
      <c r="P155" s="44">
        <v>12.29</v>
      </c>
      <c r="Q155" s="42">
        <f t="shared" si="10"/>
        <v>75</v>
      </c>
      <c r="R155" s="46">
        <f t="shared" si="11"/>
        <v>33.3333333333333</v>
      </c>
    </row>
    <row r="156" s="22" customFormat="1" ht="14.25" spans="1:18">
      <c r="A156" s="36">
        <v>154</v>
      </c>
      <c r="B156" s="5">
        <v>20200330173</v>
      </c>
      <c r="C156" s="6" t="s">
        <v>381</v>
      </c>
      <c r="D156" s="6" t="s">
        <v>100</v>
      </c>
      <c r="E156" s="6" t="s">
        <v>21</v>
      </c>
      <c r="F156" s="5">
        <v>27</v>
      </c>
      <c r="G156" s="6" t="s">
        <v>22</v>
      </c>
      <c r="H156" s="6" t="s">
        <v>27</v>
      </c>
      <c r="I156" s="67" t="s">
        <v>382</v>
      </c>
      <c r="J156" s="5">
        <v>15384811601</v>
      </c>
      <c r="K156" s="6" t="s">
        <v>25</v>
      </c>
      <c r="L156" s="41">
        <v>12</v>
      </c>
      <c r="M156" s="42">
        <f t="shared" si="8"/>
        <v>25</v>
      </c>
      <c r="N156" s="43">
        <v>5.33</v>
      </c>
      <c r="O156" s="42">
        <f t="shared" si="9"/>
        <v>0</v>
      </c>
      <c r="P156" s="44">
        <v>12.23</v>
      </c>
      <c r="Q156" s="42">
        <f t="shared" si="10"/>
        <v>75</v>
      </c>
      <c r="R156" s="46">
        <f t="shared" si="11"/>
        <v>33.3333333333333</v>
      </c>
    </row>
    <row r="157" s="22" customFormat="1" ht="14.25" spans="1:18">
      <c r="A157" s="36">
        <v>155</v>
      </c>
      <c r="B157" s="38">
        <v>20200330031</v>
      </c>
      <c r="C157" s="39" t="s">
        <v>92</v>
      </c>
      <c r="D157" s="39" t="s">
        <v>60</v>
      </c>
      <c r="E157" s="39" t="s">
        <v>21</v>
      </c>
      <c r="F157" s="38">
        <v>38</v>
      </c>
      <c r="G157" s="39" t="s">
        <v>61</v>
      </c>
      <c r="H157" s="39" t="s">
        <v>23</v>
      </c>
      <c r="I157" s="65" t="s">
        <v>93</v>
      </c>
      <c r="J157" s="38">
        <v>13664746878</v>
      </c>
      <c r="K157" s="39" t="s">
        <v>94</v>
      </c>
      <c r="L157" s="41">
        <v>11</v>
      </c>
      <c r="M157" s="42">
        <f t="shared" si="8"/>
        <v>25</v>
      </c>
      <c r="N157" s="43" t="s">
        <v>46</v>
      </c>
      <c r="O157" s="42">
        <f t="shared" si="9"/>
        <v>0</v>
      </c>
      <c r="P157" s="44">
        <v>13.34</v>
      </c>
      <c r="Q157" s="42">
        <f t="shared" si="10"/>
        <v>60</v>
      </c>
      <c r="R157" s="46">
        <f t="shared" si="11"/>
        <v>28.3333333333333</v>
      </c>
    </row>
    <row r="158" s="22" customFormat="1" ht="14.25" spans="1:18">
      <c r="A158" s="36">
        <v>156</v>
      </c>
      <c r="B158" s="36">
        <v>20200330009</v>
      </c>
      <c r="C158" s="37" t="s">
        <v>44</v>
      </c>
      <c r="D158" s="37" t="s">
        <v>20</v>
      </c>
      <c r="E158" s="37" t="s">
        <v>21</v>
      </c>
      <c r="F158" s="36">
        <v>38</v>
      </c>
      <c r="G158" s="37" t="s">
        <v>22</v>
      </c>
      <c r="H158" s="37" t="s">
        <v>23</v>
      </c>
      <c r="I158" s="64" t="s">
        <v>45</v>
      </c>
      <c r="J158" s="36">
        <v>13614710919</v>
      </c>
      <c r="K158" s="37" t="s">
        <v>25</v>
      </c>
      <c r="L158" s="41">
        <v>7</v>
      </c>
      <c r="M158" s="42">
        <f t="shared" si="8"/>
        <v>0</v>
      </c>
      <c r="N158" s="43" t="s">
        <v>46</v>
      </c>
      <c r="O158" s="42">
        <f t="shared" si="9"/>
        <v>0</v>
      </c>
      <c r="P158" s="44">
        <v>12.11</v>
      </c>
      <c r="Q158" s="42">
        <f t="shared" si="10"/>
        <v>80</v>
      </c>
      <c r="R158" s="46">
        <f t="shared" si="11"/>
        <v>26.6666666666667</v>
      </c>
    </row>
    <row r="159" s="22" customFormat="1" ht="14.25" spans="1:18">
      <c r="A159" s="36">
        <v>157</v>
      </c>
      <c r="B159" s="5">
        <v>20200330093</v>
      </c>
      <c r="C159" s="5" t="s">
        <v>223</v>
      </c>
      <c r="D159" s="6" t="s">
        <v>100</v>
      </c>
      <c r="E159" s="6" t="s">
        <v>21</v>
      </c>
      <c r="F159" s="5">
        <v>25</v>
      </c>
      <c r="G159" s="6" t="s">
        <v>22</v>
      </c>
      <c r="H159" s="6" t="s">
        <v>27</v>
      </c>
      <c r="I159" s="67" t="s">
        <v>224</v>
      </c>
      <c r="J159" s="5">
        <v>13734840787</v>
      </c>
      <c r="K159" s="6" t="s">
        <v>25</v>
      </c>
      <c r="L159" s="41">
        <v>8</v>
      </c>
      <c r="M159" s="42">
        <f t="shared" si="8"/>
        <v>0</v>
      </c>
      <c r="N159" s="43">
        <v>6.04</v>
      </c>
      <c r="O159" s="42">
        <f t="shared" si="9"/>
        <v>0</v>
      </c>
      <c r="P159" s="44">
        <v>11.95</v>
      </c>
      <c r="Q159" s="42">
        <f t="shared" si="10"/>
        <v>80</v>
      </c>
      <c r="R159" s="46">
        <f t="shared" si="11"/>
        <v>26.6666666666667</v>
      </c>
    </row>
    <row r="160" s="22" customFormat="1" ht="14.25" spans="1:18">
      <c r="A160" s="36">
        <v>158</v>
      </c>
      <c r="B160" s="49">
        <v>20200330059</v>
      </c>
      <c r="C160" s="50" t="s">
        <v>154</v>
      </c>
      <c r="D160" s="50" t="s">
        <v>100</v>
      </c>
      <c r="E160" s="50" t="s">
        <v>21</v>
      </c>
      <c r="F160" s="49">
        <v>19</v>
      </c>
      <c r="G160" s="50" t="s">
        <v>22</v>
      </c>
      <c r="H160" s="50" t="s">
        <v>64</v>
      </c>
      <c r="I160" s="68" t="s">
        <v>155</v>
      </c>
      <c r="J160" s="49">
        <v>18748136762</v>
      </c>
      <c r="K160" s="50" t="s">
        <v>25</v>
      </c>
      <c r="L160" s="51">
        <v>11</v>
      </c>
      <c r="M160" s="42">
        <f t="shared" si="8"/>
        <v>25</v>
      </c>
      <c r="N160" s="51">
        <v>6.1</v>
      </c>
      <c r="O160" s="42">
        <f t="shared" si="9"/>
        <v>0</v>
      </c>
      <c r="P160" s="51">
        <v>13.94</v>
      </c>
      <c r="Q160" s="42">
        <f t="shared" si="10"/>
        <v>50</v>
      </c>
      <c r="R160" s="46">
        <f t="shared" si="11"/>
        <v>25</v>
      </c>
    </row>
    <row r="161" s="22" customFormat="1" ht="14.25" spans="1:18">
      <c r="A161" s="36">
        <v>159</v>
      </c>
      <c r="B161" s="38">
        <v>20200330030</v>
      </c>
      <c r="C161" s="39" t="s">
        <v>90</v>
      </c>
      <c r="D161" s="39" t="s">
        <v>60</v>
      </c>
      <c r="E161" s="39" t="s">
        <v>21</v>
      </c>
      <c r="F161" s="38">
        <v>40</v>
      </c>
      <c r="G161" s="39" t="s">
        <v>22</v>
      </c>
      <c r="H161" s="39" t="s">
        <v>64</v>
      </c>
      <c r="I161" s="65" t="s">
        <v>91</v>
      </c>
      <c r="J161" s="38">
        <v>15047836207</v>
      </c>
      <c r="K161" s="39" t="s">
        <v>56</v>
      </c>
      <c r="L161" s="41">
        <v>6</v>
      </c>
      <c r="M161" s="42">
        <f t="shared" si="8"/>
        <v>0</v>
      </c>
      <c r="N161" s="43" t="s">
        <v>46</v>
      </c>
      <c r="O161" s="42">
        <f t="shared" si="9"/>
        <v>0</v>
      </c>
      <c r="P161" s="44">
        <v>14.31</v>
      </c>
      <c r="Q161" s="42">
        <f t="shared" si="10"/>
        <v>40</v>
      </c>
      <c r="R161" s="46">
        <f t="shared" si="11"/>
        <v>13.3333333333333</v>
      </c>
    </row>
    <row r="162" s="22" customFormat="1" ht="14.25" spans="1:18">
      <c r="A162" s="36">
        <v>160</v>
      </c>
      <c r="B162" s="5">
        <v>20200330117</v>
      </c>
      <c r="C162" s="6" t="s">
        <v>274</v>
      </c>
      <c r="D162" s="6" t="s">
        <v>100</v>
      </c>
      <c r="E162" s="6" t="s">
        <v>21</v>
      </c>
      <c r="F162" s="5">
        <v>27</v>
      </c>
      <c r="G162" s="6" t="s">
        <v>22</v>
      </c>
      <c r="H162" s="6" t="s">
        <v>37</v>
      </c>
      <c r="I162" s="67" t="s">
        <v>275</v>
      </c>
      <c r="J162" s="5">
        <v>15598148422</v>
      </c>
      <c r="K162" s="6" t="s">
        <v>25</v>
      </c>
      <c r="L162" s="41">
        <v>11</v>
      </c>
      <c r="M162" s="42">
        <f t="shared" si="8"/>
        <v>25</v>
      </c>
      <c r="N162" s="43">
        <v>7.53</v>
      </c>
      <c r="O162" s="42">
        <f t="shared" si="9"/>
        <v>0</v>
      </c>
      <c r="P162" s="44">
        <v>15.58</v>
      </c>
      <c r="Q162" s="42">
        <f t="shared" si="10"/>
        <v>0</v>
      </c>
      <c r="R162" s="46">
        <f t="shared" si="11"/>
        <v>8.33333333333333</v>
      </c>
    </row>
    <row r="163" s="22" customFormat="1" ht="14.25" spans="1:18">
      <c r="A163" s="36">
        <v>161</v>
      </c>
      <c r="B163" s="38">
        <v>20200330027</v>
      </c>
      <c r="C163" s="39" t="s">
        <v>82</v>
      </c>
      <c r="D163" s="39" t="s">
        <v>60</v>
      </c>
      <c r="E163" s="39" t="s">
        <v>21</v>
      </c>
      <c r="F163" s="38">
        <v>31</v>
      </c>
      <c r="G163" s="39" t="s">
        <v>22</v>
      </c>
      <c r="H163" s="39" t="s">
        <v>37</v>
      </c>
      <c r="I163" s="65" t="s">
        <v>83</v>
      </c>
      <c r="J163" s="38">
        <v>15248142987</v>
      </c>
      <c r="K163" s="39" t="s">
        <v>25</v>
      </c>
      <c r="L163" s="41" t="s">
        <v>84</v>
      </c>
      <c r="M163" s="42">
        <v>0</v>
      </c>
      <c r="N163" s="41" t="s">
        <v>84</v>
      </c>
      <c r="O163" s="42">
        <f t="shared" si="9"/>
        <v>0</v>
      </c>
      <c r="P163" s="41" t="s">
        <v>84</v>
      </c>
      <c r="Q163" s="42">
        <f t="shared" si="10"/>
        <v>0</v>
      </c>
      <c r="R163" s="46">
        <f t="shared" si="11"/>
        <v>0</v>
      </c>
    </row>
    <row r="164" s="22" customFormat="1" ht="14.25" spans="1:18">
      <c r="A164" s="36">
        <v>162</v>
      </c>
      <c r="B164" s="5">
        <v>20200330111</v>
      </c>
      <c r="C164" s="6" t="s">
        <v>262</v>
      </c>
      <c r="D164" s="6" t="s">
        <v>100</v>
      </c>
      <c r="E164" s="6" t="s">
        <v>21</v>
      </c>
      <c r="F164" s="5">
        <v>33</v>
      </c>
      <c r="G164" s="6" t="s">
        <v>61</v>
      </c>
      <c r="H164" s="6" t="s">
        <v>64</v>
      </c>
      <c r="I164" s="67" t="s">
        <v>263</v>
      </c>
      <c r="J164" s="5">
        <v>13739986375</v>
      </c>
      <c r="K164" s="6" t="s">
        <v>25</v>
      </c>
      <c r="L164" s="41" t="s">
        <v>84</v>
      </c>
      <c r="M164" s="42">
        <v>0</v>
      </c>
      <c r="N164" s="41" t="s">
        <v>84</v>
      </c>
      <c r="O164" s="42">
        <f t="shared" si="9"/>
        <v>0</v>
      </c>
      <c r="P164" s="41" t="s">
        <v>84</v>
      </c>
      <c r="Q164" s="42">
        <f t="shared" si="10"/>
        <v>0</v>
      </c>
      <c r="R164" s="46">
        <f t="shared" si="11"/>
        <v>0</v>
      </c>
    </row>
    <row r="165" s="22" customFormat="1" ht="14.25" spans="1:18">
      <c r="A165" s="36">
        <v>163</v>
      </c>
      <c r="B165" s="5">
        <v>20200330125</v>
      </c>
      <c r="C165" s="6" t="s">
        <v>288</v>
      </c>
      <c r="D165" s="6" t="s">
        <v>100</v>
      </c>
      <c r="E165" s="6" t="s">
        <v>21</v>
      </c>
      <c r="F165" s="5">
        <v>36</v>
      </c>
      <c r="G165" s="6" t="s">
        <v>22</v>
      </c>
      <c r="H165" s="6" t="s">
        <v>27</v>
      </c>
      <c r="I165" s="67" t="s">
        <v>289</v>
      </c>
      <c r="J165" s="5">
        <v>15598210606</v>
      </c>
      <c r="K165" s="6" t="s">
        <v>25</v>
      </c>
      <c r="L165" s="41" t="s">
        <v>84</v>
      </c>
      <c r="M165" s="42">
        <v>0</v>
      </c>
      <c r="N165" s="41" t="s">
        <v>84</v>
      </c>
      <c r="O165" s="42">
        <f t="shared" si="9"/>
        <v>0</v>
      </c>
      <c r="P165" s="41" t="s">
        <v>84</v>
      </c>
      <c r="Q165" s="42">
        <f t="shared" si="10"/>
        <v>0</v>
      </c>
      <c r="R165" s="46">
        <f t="shared" si="11"/>
        <v>0</v>
      </c>
    </row>
  </sheetData>
  <sortState ref="A3:R165">
    <sortCondition ref="R3" descending="1"/>
  </sortState>
  <mergeCells count="1">
    <mergeCell ref="A1:R1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1"/>
  <sheetViews>
    <sheetView tabSelected="1" workbookViewId="0">
      <selection activeCell="A2" sqref="A2:E181"/>
    </sheetView>
  </sheetViews>
  <sheetFormatPr defaultColWidth="9" defaultRowHeight="13.5" outlineLevelCol="4"/>
  <cols>
    <col min="1" max="1" width="9.5" customWidth="1"/>
    <col min="2" max="2" width="24.75" customWidth="1"/>
    <col min="3" max="3" width="20.875" customWidth="1"/>
    <col min="4" max="4" width="18.125" customWidth="1"/>
    <col min="5" max="5" width="16.25" style="13" customWidth="1"/>
  </cols>
  <sheetData>
    <row r="1" s="1" customFormat="1" ht="62" customHeight="1" spans="1:5">
      <c r="A1" s="14" t="s">
        <v>0</v>
      </c>
      <c r="B1" s="14"/>
      <c r="C1" s="14"/>
      <c r="D1" s="14"/>
      <c r="E1" s="14"/>
    </row>
    <row r="2" s="1" customFormat="1" ht="36" customHeight="1" spans="1:5">
      <c r="A2" s="15" t="s">
        <v>1</v>
      </c>
      <c r="B2" s="15" t="s">
        <v>2</v>
      </c>
      <c r="C2" s="15" t="s">
        <v>4</v>
      </c>
      <c r="D2" s="16" t="s">
        <v>18</v>
      </c>
      <c r="E2" s="16" t="s">
        <v>408</v>
      </c>
    </row>
    <row r="3" s="12" customFormat="1" ht="18.75" spans="1:5">
      <c r="A3" s="17">
        <v>1</v>
      </c>
      <c r="B3" s="17">
        <v>20200330002</v>
      </c>
      <c r="C3" s="17" t="s">
        <v>20</v>
      </c>
      <c r="D3" s="18">
        <v>100</v>
      </c>
      <c r="E3" s="19" t="s">
        <v>409</v>
      </c>
    </row>
    <row r="4" s="12" customFormat="1" ht="18.75" spans="1:5">
      <c r="A4" s="17">
        <v>2</v>
      </c>
      <c r="B4" s="17">
        <v>20200330007</v>
      </c>
      <c r="C4" s="17" t="s">
        <v>20</v>
      </c>
      <c r="D4" s="18">
        <v>100</v>
      </c>
      <c r="E4" s="19" t="s">
        <v>409</v>
      </c>
    </row>
    <row r="5" s="12" customFormat="1" ht="18.75" spans="1:5">
      <c r="A5" s="17">
        <v>3</v>
      </c>
      <c r="B5" s="17">
        <v>20200330012</v>
      </c>
      <c r="C5" s="17" t="s">
        <v>20</v>
      </c>
      <c r="D5" s="18">
        <v>81.6666666666667</v>
      </c>
      <c r="E5" s="19" t="s">
        <v>409</v>
      </c>
    </row>
    <row r="6" s="12" customFormat="1" ht="18.75" spans="1:5">
      <c r="A6" s="17">
        <v>4</v>
      </c>
      <c r="B6" s="17">
        <v>20200330008</v>
      </c>
      <c r="C6" s="17" t="s">
        <v>20</v>
      </c>
      <c r="D6" s="18">
        <v>80</v>
      </c>
      <c r="E6" s="19" t="s">
        <v>409</v>
      </c>
    </row>
    <row r="7" s="12" customFormat="1" ht="18.75" spans="1:5">
      <c r="A7" s="17">
        <v>5</v>
      </c>
      <c r="B7" s="17">
        <v>20200330004</v>
      </c>
      <c r="C7" s="17" t="s">
        <v>20</v>
      </c>
      <c r="D7" s="18">
        <v>76.6666666666667</v>
      </c>
      <c r="E7" s="19" t="s">
        <v>409</v>
      </c>
    </row>
    <row r="8" s="12" customFormat="1" ht="18.75" spans="1:5">
      <c r="A8" s="17">
        <v>6</v>
      </c>
      <c r="B8" s="17">
        <v>20200330014</v>
      </c>
      <c r="C8" s="17" t="s">
        <v>20</v>
      </c>
      <c r="D8" s="18">
        <v>73.3333333333333</v>
      </c>
      <c r="E8" s="19" t="s">
        <v>409</v>
      </c>
    </row>
    <row r="9" s="12" customFormat="1" ht="18.75" spans="1:5">
      <c r="A9" s="17">
        <v>7</v>
      </c>
      <c r="B9" s="17">
        <v>20200330013</v>
      </c>
      <c r="C9" s="17" t="s">
        <v>20</v>
      </c>
      <c r="D9" s="18">
        <v>70</v>
      </c>
      <c r="E9" s="19" t="s">
        <v>409</v>
      </c>
    </row>
    <row r="10" s="12" customFormat="1" ht="18.75" spans="1:5">
      <c r="A10" s="17">
        <v>8</v>
      </c>
      <c r="B10" s="17">
        <v>20200330010</v>
      </c>
      <c r="C10" s="17" t="s">
        <v>20</v>
      </c>
      <c r="D10" s="18">
        <v>68.3333333333333</v>
      </c>
      <c r="E10" s="19" t="s">
        <v>409</v>
      </c>
    </row>
    <row r="11" s="12" customFormat="1" ht="18.75" spans="1:5">
      <c r="A11" s="17">
        <v>9</v>
      </c>
      <c r="B11" s="17">
        <v>20200330025</v>
      </c>
      <c r="C11" s="17" t="s">
        <v>60</v>
      </c>
      <c r="D11" s="18">
        <v>73.3333333333333</v>
      </c>
      <c r="E11" s="19" t="s">
        <v>409</v>
      </c>
    </row>
    <row r="12" s="12" customFormat="1" ht="18.75" spans="1:5">
      <c r="A12" s="17">
        <v>10</v>
      </c>
      <c r="B12" s="17">
        <v>20200330021</v>
      </c>
      <c r="C12" s="17" t="s">
        <v>60</v>
      </c>
      <c r="D12" s="18">
        <v>63.3333333333333</v>
      </c>
      <c r="E12" s="19" t="s">
        <v>409</v>
      </c>
    </row>
    <row r="13" s="12" customFormat="1" ht="18.75" spans="1:5">
      <c r="A13" s="17">
        <v>11</v>
      </c>
      <c r="B13" s="17">
        <v>20200330017</v>
      </c>
      <c r="C13" s="17" t="s">
        <v>60</v>
      </c>
      <c r="D13" s="18">
        <v>61.6666666666667</v>
      </c>
      <c r="E13" s="19" t="s">
        <v>409</v>
      </c>
    </row>
    <row r="14" s="12" customFormat="1" ht="18.75" spans="1:5">
      <c r="A14" s="17">
        <v>12</v>
      </c>
      <c r="B14" s="17">
        <v>20200330028</v>
      </c>
      <c r="C14" s="17" t="s">
        <v>60</v>
      </c>
      <c r="D14" s="18">
        <v>61.6666666666667</v>
      </c>
      <c r="E14" s="19" t="s">
        <v>409</v>
      </c>
    </row>
    <row r="15" s="12" customFormat="1" ht="18.75" spans="1:5">
      <c r="A15" s="17">
        <v>13</v>
      </c>
      <c r="B15" s="17">
        <v>20200330015</v>
      </c>
      <c r="C15" s="17" t="s">
        <v>60</v>
      </c>
      <c r="D15" s="18">
        <v>60</v>
      </c>
      <c r="E15" s="19" t="s">
        <v>409</v>
      </c>
    </row>
    <row r="16" s="12" customFormat="1" ht="18.75" spans="1:5">
      <c r="A16" s="17">
        <v>14</v>
      </c>
      <c r="B16" s="17">
        <v>20200330019</v>
      </c>
      <c r="C16" s="17" t="s">
        <v>60</v>
      </c>
      <c r="D16" s="18">
        <v>60</v>
      </c>
      <c r="E16" s="19" t="s">
        <v>409</v>
      </c>
    </row>
    <row r="17" s="12" customFormat="1" ht="18.75" spans="1:5">
      <c r="A17" s="17">
        <v>15</v>
      </c>
      <c r="B17" s="17">
        <v>20200330016</v>
      </c>
      <c r="C17" s="17" t="s">
        <v>60</v>
      </c>
      <c r="D17" s="18">
        <v>58.3333333333333</v>
      </c>
      <c r="E17" s="19" t="s">
        <v>409</v>
      </c>
    </row>
    <row r="18" s="12" customFormat="1" ht="18.75" spans="1:5">
      <c r="A18" s="17">
        <v>16</v>
      </c>
      <c r="B18" s="17">
        <v>20200330067</v>
      </c>
      <c r="C18" s="17" t="s">
        <v>60</v>
      </c>
      <c r="D18" s="18">
        <v>55</v>
      </c>
      <c r="E18" s="19" t="s">
        <v>409</v>
      </c>
    </row>
    <row r="19" s="12" customFormat="1" ht="18.75" spans="1:5">
      <c r="A19" s="17">
        <v>17</v>
      </c>
      <c r="B19" s="17">
        <v>20200330114</v>
      </c>
      <c r="C19" s="17" t="s">
        <v>100</v>
      </c>
      <c r="D19" s="18">
        <v>100</v>
      </c>
      <c r="E19" s="19" t="s">
        <v>409</v>
      </c>
    </row>
    <row r="20" s="12" customFormat="1" ht="18.75" spans="1:5">
      <c r="A20" s="17">
        <v>18</v>
      </c>
      <c r="B20" s="17">
        <v>20200330140</v>
      </c>
      <c r="C20" s="17" t="s">
        <v>100</v>
      </c>
      <c r="D20" s="18">
        <v>100</v>
      </c>
      <c r="E20" s="19" t="s">
        <v>409</v>
      </c>
    </row>
    <row r="21" s="12" customFormat="1" ht="18.75" spans="1:5">
      <c r="A21" s="17">
        <v>19</v>
      </c>
      <c r="B21" s="17">
        <v>20200330094</v>
      </c>
      <c r="C21" s="17" t="s">
        <v>100</v>
      </c>
      <c r="D21" s="18">
        <v>98.3333333333333</v>
      </c>
      <c r="E21" s="19" t="s">
        <v>409</v>
      </c>
    </row>
    <row r="22" s="12" customFormat="1" ht="18.75" spans="1:5">
      <c r="A22" s="17">
        <v>20</v>
      </c>
      <c r="B22" s="17">
        <v>20200330087</v>
      </c>
      <c r="C22" s="17" t="s">
        <v>100</v>
      </c>
      <c r="D22" s="18">
        <v>96.6666666666667</v>
      </c>
      <c r="E22" s="19" t="s">
        <v>409</v>
      </c>
    </row>
    <row r="23" s="12" customFormat="1" ht="18.75" spans="1:5">
      <c r="A23" s="17">
        <v>21</v>
      </c>
      <c r="B23" s="17">
        <v>20200330134</v>
      </c>
      <c r="C23" s="17" t="s">
        <v>100</v>
      </c>
      <c r="D23" s="18">
        <v>96.6666666666667</v>
      </c>
      <c r="E23" s="19" t="s">
        <v>409</v>
      </c>
    </row>
    <row r="24" s="12" customFormat="1" ht="18.75" spans="1:5">
      <c r="A24" s="17">
        <v>22</v>
      </c>
      <c r="B24" s="17">
        <v>20200330149</v>
      </c>
      <c r="C24" s="17" t="s">
        <v>100</v>
      </c>
      <c r="D24" s="18">
        <v>96.6666666666667</v>
      </c>
      <c r="E24" s="19" t="s">
        <v>409</v>
      </c>
    </row>
    <row r="25" s="12" customFormat="1" ht="18.75" spans="1:5">
      <c r="A25" s="17">
        <v>23</v>
      </c>
      <c r="B25" s="17">
        <v>20200330070</v>
      </c>
      <c r="C25" s="17" t="s">
        <v>100</v>
      </c>
      <c r="D25" s="18">
        <v>95</v>
      </c>
      <c r="E25" s="19" t="s">
        <v>409</v>
      </c>
    </row>
    <row r="26" s="12" customFormat="1" ht="18.75" spans="1:5">
      <c r="A26" s="17">
        <v>24</v>
      </c>
      <c r="B26" s="17">
        <v>20200330102</v>
      </c>
      <c r="C26" s="17" t="s">
        <v>100</v>
      </c>
      <c r="D26" s="18">
        <v>95</v>
      </c>
      <c r="E26" s="19" t="s">
        <v>409</v>
      </c>
    </row>
    <row r="27" s="12" customFormat="1" ht="18.75" spans="1:5">
      <c r="A27" s="17">
        <v>25</v>
      </c>
      <c r="B27" s="17">
        <v>20200330109</v>
      </c>
      <c r="C27" s="17" t="s">
        <v>100</v>
      </c>
      <c r="D27" s="18">
        <v>95</v>
      </c>
      <c r="E27" s="19" t="s">
        <v>409</v>
      </c>
    </row>
    <row r="28" s="12" customFormat="1" ht="18.75" spans="1:5">
      <c r="A28" s="17">
        <v>26</v>
      </c>
      <c r="B28" s="17">
        <v>20200330132</v>
      </c>
      <c r="C28" s="17" t="s">
        <v>100</v>
      </c>
      <c r="D28" s="18">
        <v>95</v>
      </c>
      <c r="E28" s="19" t="s">
        <v>409</v>
      </c>
    </row>
    <row r="29" s="12" customFormat="1" ht="18.75" spans="1:5">
      <c r="A29" s="17">
        <v>27</v>
      </c>
      <c r="B29" s="17">
        <v>20200330113</v>
      </c>
      <c r="C29" s="17" t="s">
        <v>100</v>
      </c>
      <c r="D29" s="18">
        <v>93.3333333333333</v>
      </c>
      <c r="E29" s="19" t="s">
        <v>409</v>
      </c>
    </row>
    <row r="30" s="12" customFormat="1" ht="18.75" spans="1:5">
      <c r="A30" s="17">
        <v>28</v>
      </c>
      <c r="B30" s="17">
        <v>20200330128</v>
      </c>
      <c r="C30" s="17" t="s">
        <v>100</v>
      </c>
      <c r="D30" s="18">
        <v>93.3333333333333</v>
      </c>
      <c r="E30" s="19" t="s">
        <v>409</v>
      </c>
    </row>
    <row r="31" s="12" customFormat="1" ht="18.75" spans="1:5">
      <c r="A31" s="17">
        <v>29</v>
      </c>
      <c r="B31" s="17">
        <v>20200330186</v>
      </c>
      <c r="C31" s="17" t="s">
        <v>100</v>
      </c>
      <c r="D31" s="18">
        <v>93.3333333333333</v>
      </c>
      <c r="E31" s="19" t="s">
        <v>409</v>
      </c>
    </row>
    <row r="32" s="12" customFormat="1" ht="18.75" spans="1:5">
      <c r="A32" s="17">
        <v>30</v>
      </c>
      <c r="B32" s="17">
        <v>20200330180</v>
      </c>
      <c r="C32" s="17" t="s">
        <v>100</v>
      </c>
      <c r="D32" s="18">
        <v>91.6666666666667</v>
      </c>
      <c r="E32" s="19" t="s">
        <v>409</v>
      </c>
    </row>
    <row r="33" s="12" customFormat="1" ht="18.75" spans="1:5">
      <c r="A33" s="17">
        <v>31</v>
      </c>
      <c r="B33" s="17">
        <v>20200330053</v>
      </c>
      <c r="C33" s="17" t="s">
        <v>100</v>
      </c>
      <c r="D33" s="18">
        <v>90</v>
      </c>
      <c r="E33" s="19" t="s">
        <v>409</v>
      </c>
    </row>
    <row r="34" s="12" customFormat="1" ht="18.75" spans="1:5">
      <c r="A34" s="17">
        <v>32</v>
      </c>
      <c r="B34" s="17">
        <v>20200330126</v>
      </c>
      <c r="C34" s="17" t="s">
        <v>100</v>
      </c>
      <c r="D34" s="18">
        <v>90</v>
      </c>
      <c r="E34" s="19" t="s">
        <v>409</v>
      </c>
    </row>
    <row r="35" s="12" customFormat="1" ht="18.75" spans="1:5">
      <c r="A35" s="17">
        <v>33</v>
      </c>
      <c r="B35" s="17">
        <v>20200330146</v>
      </c>
      <c r="C35" s="17" t="s">
        <v>100</v>
      </c>
      <c r="D35" s="18">
        <v>90</v>
      </c>
      <c r="E35" s="19" t="s">
        <v>409</v>
      </c>
    </row>
    <row r="36" s="12" customFormat="1" ht="18.75" spans="1:5">
      <c r="A36" s="17">
        <v>34</v>
      </c>
      <c r="B36" s="17">
        <v>20200330155</v>
      </c>
      <c r="C36" s="17" t="s">
        <v>100</v>
      </c>
      <c r="D36" s="18">
        <v>90</v>
      </c>
      <c r="E36" s="19" t="s">
        <v>409</v>
      </c>
    </row>
    <row r="37" s="12" customFormat="1" ht="18.75" spans="1:5">
      <c r="A37" s="17">
        <v>35</v>
      </c>
      <c r="B37" s="17">
        <v>20200330041</v>
      </c>
      <c r="C37" s="17" t="s">
        <v>100</v>
      </c>
      <c r="D37" s="18">
        <v>88.3333333333333</v>
      </c>
      <c r="E37" s="19" t="s">
        <v>409</v>
      </c>
    </row>
    <row r="38" s="12" customFormat="1" ht="18.75" spans="1:5">
      <c r="A38" s="17">
        <v>36</v>
      </c>
      <c r="B38" s="17">
        <v>20200330056</v>
      </c>
      <c r="C38" s="17" t="s">
        <v>100</v>
      </c>
      <c r="D38" s="18">
        <v>88.3333333333333</v>
      </c>
      <c r="E38" s="19" t="s">
        <v>409</v>
      </c>
    </row>
    <row r="39" s="12" customFormat="1" ht="18.75" spans="1:5">
      <c r="A39" s="17">
        <v>37</v>
      </c>
      <c r="B39" s="17">
        <v>20200330058</v>
      </c>
      <c r="C39" s="17" t="s">
        <v>100</v>
      </c>
      <c r="D39" s="18">
        <v>88.3333333333333</v>
      </c>
      <c r="E39" s="19" t="s">
        <v>409</v>
      </c>
    </row>
    <row r="40" s="12" customFormat="1" ht="18.75" spans="1:5">
      <c r="A40" s="17">
        <v>38</v>
      </c>
      <c r="B40" s="17">
        <v>20200330157</v>
      </c>
      <c r="C40" s="17" t="s">
        <v>100</v>
      </c>
      <c r="D40" s="18">
        <v>88.3333333333333</v>
      </c>
      <c r="E40" s="19" t="s">
        <v>409</v>
      </c>
    </row>
    <row r="41" s="12" customFormat="1" ht="18.75" spans="1:5">
      <c r="A41" s="17">
        <v>39</v>
      </c>
      <c r="B41" s="17">
        <v>20200330035</v>
      </c>
      <c r="C41" s="17" t="s">
        <v>100</v>
      </c>
      <c r="D41" s="18">
        <v>85</v>
      </c>
      <c r="E41" s="19" t="s">
        <v>409</v>
      </c>
    </row>
    <row r="42" s="12" customFormat="1" ht="18.75" spans="1:5">
      <c r="A42" s="17">
        <v>40</v>
      </c>
      <c r="B42" s="17">
        <v>20200330040</v>
      </c>
      <c r="C42" s="17" t="s">
        <v>100</v>
      </c>
      <c r="D42" s="18">
        <v>85</v>
      </c>
      <c r="E42" s="19" t="s">
        <v>409</v>
      </c>
    </row>
    <row r="43" s="12" customFormat="1" ht="18.75" spans="1:5">
      <c r="A43" s="17">
        <v>41</v>
      </c>
      <c r="B43" s="17">
        <v>20200330133</v>
      </c>
      <c r="C43" s="17" t="s">
        <v>100</v>
      </c>
      <c r="D43" s="18">
        <v>85</v>
      </c>
      <c r="E43" s="19" t="s">
        <v>409</v>
      </c>
    </row>
    <row r="44" s="12" customFormat="1" ht="18.75" spans="1:5">
      <c r="A44" s="17">
        <v>42</v>
      </c>
      <c r="B44" s="17">
        <v>20200330165</v>
      </c>
      <c r="C44" s="17" t="s">
        <v>100</v>
      </c>
      <c r="D44" s="18">
        <v>85</v>
      </c>
      <c r="E44" s="19" t="s">
        <v>409</v>
      </c>
    </row>
    <row r="45" s="12" customFormat="1" ht="18.75" spans="1:5">
      <c r="A45" s="17">
        <v>43</v>
      </c>
      <c r="B45" s="17">
        <v>20200330167</v>
      </c>
      <c r="C45" s="17" t="s">
        <v>100</v>
      </c>
      <c r="D45" s="18">
        <v>85</v>
      </c>
      <c r="E45" s="19" t="s">
        <v>409</v>
      </c>
    </row>
    <row r="46" s="12" customFormat="1" ht="18.75" spans="1:5">
      <c r="A46" s="17">
        <v>44</v>
      </c>
      <c r="B46" s="17">
        <v>20200330048</v>
      </c>
      <c r="C46" s="17" t="s">
        <v>100</v>
      </c>
      <c r="D46" s="18">
        <v>83.3333333333333</v>
      </c>
      <c r="E46" s="19" t="s">
        <v>409</v>
      </c>
    </row>
    <row r="47" s="12" customFormat="1" ht="18.75" spans="1:5">
      <c r="A47" s="17">
        <v>45</v>
      </c>
      <c r="B47" s="17">
        <v>20200330065</v>
      </c>
      <c r="C47" s="17" t="s">
        <v>100</v>
      </c>
      <c r="D47" s="18">
        <v>83.3333333333333</v>
      </c>
      <c r="E47" s="19" t="s">
        <v>409</v>
      </c>
    </row>
    <row r="48" s="12" customFormat="1" ht="18.75" spans="1:5">
      <c r="A48" s="17">
        <v>46</v>
      </c>
      <c r="B48" s="17">
        <v>20200330083</v>
      </c>
      <c r="C48" s="17" t="s">
        <v>100</v>
      </c>
      <c r="D48" s="18">
        <v>83.3333333333333</v>
      </c>
      <c r="E48" s="19" t="s">
        <v>409</v>
      </c>
    </row>
    <row r="49" s="12" customFormat="1" ht="18.75" spans="1:5">
      <c r="A49" s="17">
        <v>47</v>
      </c>
      <c r="B49" s="17">
        <v>20200330088</v>
      </c>
      <c r="C49" s="17" t="s">
        <v>100</v>
      </c>
      <c r="D49" s="18">
        <v>83.3333333333333</v>
      </c>
      <c r="E49" s="19" t="s">
        <v>409</v>
      </c>
    </row>
    <row r="50" s="12" customFormat="1" ht="18.75" spans="1:5">
      <c r="A50" s="17">
        <v>48</v>
      </c>
      <c r="B50" s="17">
        <v>20200330116</v>
      </c>
      <c r="C50" s="17" t="s">
        <v>100</v>
      </c>
      <c r="D50" s="18">
        <v>83.3333333333333</v>
      </c>
      <c r="E50" s="19" t="s">
        <v>409</v>
      </c>
    </row>
    <row r="51" s="12" customFormat="1" ht="18.75" spans="1:5">
      <c r="A51" s="17">
        <v>49</v>
      </c>
      <c r="B51" s="17">
        <v>20200330054</v>
      </c>
      <c r="C51" s="17" t="s">
        <v>100</v>
      </c>
      <c r="D51" s="18">
        <v>81.6666666666667</v>
      </c>
      <c r="E51" s="19" t="s">
        <v>409</v>
      </c>
    </row>
    <row r="52" s="12" customFormat="1" ht="18.75" spans="1:5">
      <c r="A52" s="17">
        <v>50</v>
      </c>
      <c r="B52" s="17">
        <v>20200330095</v>
      </c>
      <c r="C52" s="17" t="s">
        <v>100</v>
      </c>
      <c r="D52" s="18">
        <v>81.6666666666667</v>
      </c>
      <c r="E52" s="19" t="s">
        <v>409</v>
      </c>
    </row>
    <row r="53" s="12" customFormat="1" ht="18.75" spans="1:5">
      <c r="A53" s="17">
        <v>51</v>
      </c>
      <c r="B53" s="17">
        <v>20200330135</v>
      </c>
      <c r="C53" s="17" t="s">
        <v>100</v>
      </c>
      <c r="D53" s="18">
        <v>81.6666666666667</v>
      </c>
      <c r="E53" s="19" t="s">
        <v>409</v>
      </c>
    </row>
    <row r="54" s="12" customFormat="1" ht="18.75" spans="1:5">
      <c r="A54" s="17">
        <v>52</v>
      </c>
      <c r="B54" s="17">
        <v>20200330143</v>
      </c>
      <c r="C54" s="17" t="s">
        <v>100</v>
      </c>
      <c r="D54" s="18">
        <v>81.6666666666667</v>
      </c>
      <c r="E54" s="19" t="s">
        <v>409</v>
      </c>
    </row>
    <row r="55" s="12" customFormat="1" ht="18.75" spans="1:5">
      <c r="A55" s="17">
        <v>53</v>
      </c>
      <c r="B55" s="17">
        <v>20200330145</v>
      </c>
      <c r="C55" s="17" t="s">
        <v>100</v>
      </c>
      <c r="D55" s="18">
        <v>81.6666666666667</v>
      </c>
      <c r="E55" s="19" t="s">
        <v>409</v>
      </c>
    </row>
    <row r="56" s="12" customFormat="1" ht="18.75" spans="1:5">
      <c r="A56" s="17">
        <v>54</v>
      </c>
      <c r="B56" s="17">
        <v>20200330051</v>
      </c>
      <c r="C56" s="17" t="s">
        <v>100</v>
      </c>
      <c r="D56" s="18">
        <v>80</v>
      </c>
      <c r="E56" s="19" t="s">
        <v>409</v>
      </c>
    </row>
    <row r="57" s="12" customFormat="1" ht="18.75" spans="1:5">
      <c r="A57" s="17">
        <v>55</v>
      </c>
      <c r="B57" s="17">
        <v>20200330063</v>
      </c>
      <c r="C57" s="17" t="s">
        <v>100</v>
      </c>
      <c r="D57" s="18">
        <v>80</v>
      </c>
      <c r="E57" s="19" t="s">
        <v>409</v>
      </c>
    </row>
    <row r="58" s="12" customFormat="1" ht="18.75" spans="1:5">
      <c r="A58" s="17">
        <v>56</v>
      </c>
      <c r="B58" s="17">
        <v>20200330072</v>
      </c>
      <c r="C58" s="17" t="s">
        <v>100</v>
      </c>
      <c r="D58" s="18">
        <v>80</v>
      </c>
      <c r="E58" s="19" t="s">
        <v>409</v>
      </c>
    </row>
    <row r="59" s="12" customFormat="1" ht="18.75" spans="1:5">
      <c r="A59" s="17">
        <v>57</v>
      </c>
      <c r="B59" s="17">
        <v>20200330105</v>
      </c>
      <c r="C59" s="17" t="s">
        <v>100</v>
      </c>
      <c r="D59" s="18">
        <v>80</v>
      </c>
      <c r="E59" s="19" t="s">
        <v>409</v>
      </c>
    </row>
    <row r="60" s="12" customFormat="1" ht="18.75" spans="1:5">
      <c r="A60" s="17">
        <v>58</v>
      </c>
      <c r="B60" s="17">
        <v>20200330164</v>
      </c>
      <c r="C60" s="17" t="s">
        <v>100</v>
      </c>
      <c r="D60" s="18">
        <v>80</v>
      </c>
      <c r="E60" s="19" t="s">
        <v>409</v>
      </c>
    </row>
    <row r="61" s="12" customFormat="1" ht="18.75" spans="1:5">
      <c r="A61" s="17">
        <v>59</v>
      </c>
      <c r="B61" s="17">
        <v>20200330182</v>
      </c>
      <c r="C61" s="17" t="s">
        <v>100</v>
      </c>
      <c r="D61" s="18">
        <v>80</v>
      </c>
      <c r="E61" s="19" t="s">
        <v>409</v>
      </c>
    </row>
    <row r="62" s="12" customFormat="1" ht="18.75" spans="1:5">
      <c r="A62" s="17">
        <v>60</v>
      </c>
      <c r="B62" s="17">
        <v>20200330096</v>
      </c>
      <c r="C62" s="17" t="s">
        <v>100</v>
      </c>
      <c r="D62" s="18">
        <v>78.3333333333333</v>
      </c>
      <c r="E62" s="19" t="s">
        <v>409</v>
      </c>
    </row>
    <row r="63" s="12" customFormat="1" ht="18.75" spans="1:5">
      <c r="A63" s="17">
        <v>61</v>
      </c>
      <c r="B63" s="17">
        <v>20200330115</v>
      </c>
      <c r="C63" s="17" t="s">
        <v>100</v>
      </c>
      <c r="D63" s="18">
        <v>78.3333333333333</v>
      </c>
      <c r="E63" s="19" t="s">
        <v>409</v>
      </c>
    </row>
    <row r="64" s="12" customFormat="1" ht="18.75" spans="1:5">
      <c r="A64" s="17">
        <v>62</v>
      </c>
      <c r="B64" s="17">
        <v>20200330170</v>
      </c>
      <c r="C64" s="17" t="s">
        <v>100</v>
      </c>
      <c r="D64" s="18">
        <v>78.3333333333333</v>
      </c>
      <c r="E64" s="19" t="s">
        <v>409</v>
      </c>
    </row>
    <row r="65" s="12" customFormat="1" ht="18.75" spans="1:5">
      <c r="A65" s="17">
        <v>63</v>
      </c>
      <c r="B65" s="17">
        <v>20200330036</v>
      </c>
      <c r="C65" s="17" t="s">
        <v>100</v>
      </c>
      <c r="D65" s="18">
        <v>76.6666666666667</v>
      </c>
      <c r="E65" s="19" t="s">
        <v>409</v>
      </c>
    </row>
    <row r="66" s="12" customFormat="1" ht="18.75" spans="1:5">
      <c r="A66" s="17">
        <v>64</v>
      </c>
      <c r="B66" s="17">
        <v>20200330039</v>
      </c>
      <c r="C66" s="17" t="s">
        <v>100</v>
      </c>
      <c r="D66" s="18">
        <v>76.6666666666667</v>
      </c>
      <c r="E66" s="19" t="s">
        <v>409</v>
      </c>
    </row>
    <row r="67" s="12" customFormat="1" ht="18.75" spans="1:5">
      <c r="A67" s="17">
        <v>65</v>
      </c>
      <c r="B67" s="17">
        <v>20200330171</v>
      </c>
      <c r="C67" s="17" t="s">
        <v>100</v>
      </c>
      <c r="D67" s="18">
        <v>76.6666666666667</v>
      </c>
      <c r="E67" s="19" t="s">
        <v>409</v>
      </c>
    </row>
    <row r="68" s="12" customFormat="1" ht="18.75" spans="1:5">
      <c r="A68" s="17">
        <v>66</v>
      </c>
      <c r="B68" s="17">
        <v>20200330185</v>
      </c>
      <c r="C68" s="17" t="s">
        <v>100</v>
      </c>
      <c r="D68" s="18">
        <v>76.6666666666667</v>
      </c>
      <c r="E68" s="19" t="s">
        <v>409</v>
      </c>
    </row>
    <row r="69" s="12" customFormat="1" ht="18.75" spans="1:5">
      <c r="A69" s="17">
        <v>67</v>
      </c>
      <c r="B69" s="17">
        <v>20200330038</v>
      </c>
      <c r="C69" s="17" t="s">
        <v>100</v>
      </c>
      <c r="D69" s="18">
        <v>75</v>
      </c>
      <c r="E69" s="19" t="s">
        <v>409</v>
      </c>
    </row>
    <row r="70" s="12" customFormat="1" ht="18.75" spans="1:5">
      <c r="A70" s="17">
        <v>68</v>
      </c>
      <c r="B70" s="17">
        <v>20200330049</v>
      </c>
      <c r="C70" s="17" t="s">
        <v>100</v>
      </c>
      <c r="D70" s="18">
        <v>75</v>
      </c>
      <c r="E70" s="19" t="s">
        <v>409</v>
      </c>
    </row>
    <row r="71" s="12" customFormat="1" ht="18.75" spans="1:5">
      <c r="A71" s="17">
        <v>69</v>
      </c>
      <c r="B71" s="17">
        <v>20200330130</v>
      </c>
      <c r="C71" s="17" t="s">
        <v>100</v>
      </c>
      <c r="D71" s="18">
        <v>75</v>
      </c>
      <c r="E71" s="19" t="s">
        <v>409</v>
      </c>
    </row>
    <row r="72" s="12" customFormat="1" ht="18.75" spans="1:5">
      <c r="A72" s="17">
        <v>70</v>
      </c>
      <c r="B72" s="17">
        <v>20200330174</v>
      </c>
      <c r="C72" s="17" t="s">
        <v>100</v>
      </c>
      <c r="D72" s="18">
        <v>75</v>
      </c>
      <c r="E72" s="19" t="s">
        <v>409</v>
      </c>
    </row>
    <row r="73" s="12" customFormat="1" ht="18.75" spans="1:5">
      <c r="A73" s="17">
        <v>71</v>
      </c>
      <c r="B73" s="17">
        <v>20200330034</v>
      </c>
      <c r="C73" s="17" t="s">
        <v>100</v>
      </c>
      <c r="D73" s="18">
        <v>73.3333333333333</v>
      </c>
      <c r="E73" s="19" t="s">
        <v>409</v>
      </c>
    </row>
    <row r="74" s="12" customFormat="1" ht="18.75" spans="1:5">
      <c r="A74" s="17">
        <v>72</v>
      </c>
      <c r="B74" s="17">
        <v>20200330077</v>
      </c>
      <c r="C74" s="17" t="s">
        <v>100</v>
      </c>
      <c r="D74" s="18">
        <v>73.3333333333333</v>
      </c>
      <c r="E74" s="19" t="s">
        <v>409</v>
      </c>
    </row>
    <row r="75" s="12" customFormat="1" ht="18.75" spans="1:5">
      <c r="A75" s="17">
        <v>73</v>
      </c>
      <c r="B75" s="17">
        <v>20200330055</v>
      </c>
      <c r="C75" s="17" t="s">
        <v>100</v>
      </c>
      <c r="D75" s="18">
        <v>71.6666666666667</v>
      </c>
      <c r="E75" s="19" t="s">
        <v>409</v>
      </c>
    </row>
    <row r="76" s="12" customFormat="1" ht="18.75" spans="1:5">
      <c r="A76" s="17">
        <v>74</v>
      </c>
      <c r="B76" s="17">
        <v>20200330108</v>
      </c>
      <c r="C76" s="17" t="s">
        <v>100</v>
      </c>
      <c r="D76" s="18">
        <v>71.6666666666667</v>
      </c>
      <c r="E76" s="19" t="s">
        <v>409</v>
      </c>
    </row>
    <row r="77" s="12" customFormat="1" ht="18.75" spans="1:5">
      <c r="A77" s="17">
        <v>75</v>
      </c>
      <c r="B77" s="17">
        <v>20200330163</v>
      </c>
      <c r="C77" s="17" t="s">
        <v>100</v>
      </c>
      <c r="D77" s="18">
        <v>71.6666666666667</v>
      </c>
      <c r="E77" s="19" t="s">
        <v>409</v>
      </c>
    </row>
    <row r="78" s="12" customFormat="1" ht="18.75" spans="1:5">
      <c r="A78" s="17">
        <v>76</v>
      </c>
      <c r="B78" s="17">
        <v>20200330119</v>
      </c>
      <c r="C78" s="17" t="s">
        <v>100</v>
      </c>
      <c r="D78" s="18">
        <v>70</v>
      </c>
      <c r="E78" s="19" t="s">
        <v>409</v>
      </c>
    </row>
    <row r="79" s="12" customFormat="1" ht="18.75" spans="1:5">
      <c r="A79" s="17">
        <v>77</v>
      </c>
      <c r="B79" s="17">
        <v>20200330062</v>
      </c>
      <c r="C79" s="17" t="s">
        <v>100</v>
      </c>
      <c r="D79" s="18">
        <v>68.3333333333333</v>
      </c>
      <c r="E79" s="19" t="s">
        <v>409</v>
      </c>
    </row>
    <row r="80" s="12" customFormat="1" ht="18.75" spans="1:5">
      <c r="A80" s="17">
        <v>78</v>
      </c>
      <c r="B80" s="17">
        <v>20200330086</v>
      </c>
      <c r="C80" s="17" t="s">
        <v>100</v>
      </c>
      <c r="D80" s="18">
        <v>68.3333333333333</v>
      </c>
      <c r="E80" s="19" t="s">
        <v>409</v>
      </c>
    </row>
    <row r="81" s="12" customFormat="1" ht="18.75" spans="1:5">
      <c r="A81" s="17">
        <v>79</v>
      </c>
      <c r="B81" s="17">
        <v>20200330097</v>
      </c>
      <c r="C81" s="17" t="s">
        <v>100</v>
      </c>
      <c r="D81" s="18">
        <v>68.3333333333333</v>
      </c>
      <c r="E81" s="19" t="s">
        <v>409</v>
      </c>
    </row>
    <row r="82" s="12" customFormat="1" ht="18.75" spans="1:5">
      <c r="A82" s="17">
        <v>80</v>
      </c>
      <c r="B82" s="17">
        <v>20200330183</v>
      </c>
      <c r="C82" s="17" t="s">
        <v>100</v>
      </c>
      <c r="D82" s="18">
        <v>68.3333333333333</v>
      </c>
      <c r="E82" s="19" t="s">
        <v>409</v>
      </c>
    </row>
    <row r="83" s="12" customFormat="1" ht="18.75" spans="1:5">
      <c r="A83" s="17">
        <v>81</v>
      </c>
      <c r="B83" s="17">
        <v>20200330033</v>
      </c>
      <c r="C83" s="17" t="s">
        <v>100</v>
      </c>
      <c r="D83" s="18">
        <v>66.6666666666667</v>
      </c>
      <c r="E83" s="19" t="s">
        <v>409</v>
      </c>
    </row>
    <row r="84" s="12" customFormat="1" ht="18.75" spans="1:5">
      <c r="A84" s="17">
        <v>82</v>
      </c>
      <c r="B84" s="17">
        <v>20200330103</v>
      </c>
      <c r="C84" s="17" t="s">
        <v>100</v>
      </c>
      <c r="D84" s="18">
        <v>66.6666666666667</v>
      </c>
      <c r="E84" s="19" t="s">
        <v>409</v>
      </c>
    </row>
    <row r="85" s="12" customFormat="1" ht="18.75" spans="1:5">
      <c r="A85" s="17">
        <v>83</v>
      </c>
      <c r="B85" s="17">
        <v>20200330147</v>
      </c>
      <c r="C85" s="17" t="s">
        <v>100</v>
      </c>
      <c r="D85" s="18">
        <v>66.6666666666667</v>
      </c>
      <c r="E85" s="19" t="s">
        <v>409</v>
      </c>
    </row>
    <row r="86" s="12" customFormat="1" ht="18.75" spans="1:5">
      <c r="A86" s="17">
        <v>84</v>
      </c>
      <c r="B86" s="17">
        <v>20200330151</v>
      </c>
      <c r="C86" s="17" t="s">
        <v>100</v>
      </c>
      <c r="D86" s="18">
        <v>66.6666666666667</v>
      </c>
      <c r="E86" s="19" t="s">
        <v>409</v>
      </c>
    </row>
    <row r="87" s="12" customFormat="1" ht="18.75" spans="1:5">
      <c r="A87" s="17">
        <v>85</v>
      </c>
      <c r="B87" s="17">
        <v>20200330169</v>
      </c>
      <c r="C87" s="17" t="s">
        <v>100</v>
      </c>
      <c r="D87" s="18">
        <v>66.6666666666667</v>
      </c>
      <c r="E87" s="19" t="s">
        <v>409</v>
      </c>
    </row>
    <row r="88" s="12" customFormat="1" ht="18.75" spans="1:5">
      <c r="A88" s="17">
        <v>86</v>
      </c>
      <c r="B88" s="17">
        <v>20200330046</v>
      </c>
      <c r="C88" s="17" t="s">
        <v>100</v>
      </c>
      <c r="D88" s="18">
        <v>65</v>
      </c>
      <c r="E88" s="19" t="s">
        <v>409</v>
      </c>
    </row>
    <row r="89" s="12" customFormat="1" ht="18.75" spans="1:5">
      <c r="A89" s="17">
        <v>87</v>
      </c>
      <c r="B89" s="17">
        <v>20200330052</v>
      </c>
      <c r="C89" s="17" t="s">
        <v>100</v>
      </c>
      <c r="D89" s="18">
        <v>65</v>
      </c>
      <c r="E89" s="19" t="s">
        <v>409</v>
      </c>
    </row>
    <row r="90" s="12" customFormat="1" ht="18.75" spans="1:5">
      <c r="A90" s="17">
        <v>88</v>
      </c>
      <c r="B90" s="17">
        <v>20200330064</v>
      </c>
      <c r="C90" s="17" t="s">
        <v>100</v>
      </c>
      <c r="D90" s="18">
        <v>65</v>
      </c>
      <c r="E90" s="19" t="s">
        <v>409</v>
      </c>
    </row>
    <row r="91" s="12" customFormat="1" ht="18.75" spans="1:5">
      <c r="A91" s="17">
        <v>89</v>
      </c>
      <c r="B91" s="17">
        <v>20200330068</v>
      </c>
      <c r="C91" s="17" t="s">
        <v>100</v>
      </c>
      <c r="D91" s="18">
        <v>65</v>
      </c>
      <c r="E91" s="19" t="s">
        <v>409</v>
      </c>
    </row>
    <row r="92" s="12" customFormat="1" ht="18.75" spans="1:5">
      <c r="A92" s="17">
        <v>90</v>
      </c>
      <c r="B92" s="17">
        <v>20200330141</v>
      </c>
      <c r="C92" s="17" t="s">
        <v>100</v>
      </c>
      <c r="D92" s="18">
        <v>65</v>
      </c>
      <c r="E92" s="19" t="s">
        <v>409</v>
      </c>
    </row>
    <row r="93" s="12" customFormat="1" ht="18.75" spans="1:5">
      <c r="A93" s="17">
        <v>91</v>
      </c>
      <c r="B93" s="17">
        <v>20200330176</v>
      </c>
      <c r="C93" s="17" t="s">
        <v>100</v>
      </c>
      <c r="D93" s="18">
        <v>65</v>
      </c>
      <c r="E93" s="19" t="s">
        <v>409</v>
      </c>
    </row>
    <row r="94" s="12" customFormat="1" ht="18.75" spans="1:5">
      <c r="A94" s="17">
        <v>92</v>
      </c>
      <c r="B94" s="17">
        <v>20200330045</v>
      </c>
      <c r="C94" s="17" t="s">
        <v>100</v>
      </c>
      <c r="D94" s="18">
        <v>63.3333333333333</v>
      </c>
      <c r="E94" s="19" t="s">
        <v>409</v>
      </c>
    </row>
    <row r="95" s="12" customFormat="1" ht="18.75" spans="1:5">
      <c r="A95" s="17">
        <v>93</v>
      </c>
      <c r="B95" s="17">
        <v>20200330061</v>
      </c>
      <c r="C95" s="17" t="s">
        <v>100</v>
      </c>
      <c r="D95" s="18">
        <v>63.3333333333333</v>
      </c>
      <c r="E95" s="19" t="s">
        <v>409</v>
      </c>
    </row>
    <row r="96" s="12" customFormat="1" ht="18.75" spans="1:5">
      <c r="A96" s="17">
        <v>94</v>
      </c>
      <c r="B96" s="17">
        <v>20200330091</v>
      </c>
      <c r="C96" s="17" t="s">
        <v>100</v>
      </c>
      <c r="D96" s="18">
        <v>63.3333333333333</v>
      </c>
      <c r="E96" s="19" t="s">
        <v>409</v>
      </c>
    </row>
    <row r="97" s="12" customFormat="1" ht="18.75" spans="1:5">
      <c r="A97" s="17">
        <v>95</v>
      </c>
      <c r="B97" s="17">
        <v>20200330099</v>
      </c>
      <c r="C97" s="17" t="s">
        <v>100</v>
      </c>
      <c r="D97" s="18">
        <v>63.3333333333333</v>
      </c>
      <c r="E97" s="19" t="s">
        <v>409</v>
      </c>
    </row>
    <row r="98" s="12" customFormat="1" ht="18.75" spans="1:5">
      <c r="A98" s="17">
        <v>96</v>
      </c>
      <c r="B98" s="17">
        <v>20200330136</v>
      </c>
      <c r="C98" s="17" t="s">
        <v>100</v>
      </c>
      <c r="D98" s="18">
        <v>63.3333333333333</v>
      </c>
      <c r="E98" s="19" t="s">
        <v>409</v>
      </c>
    </row>
    <row r="99" s="12" customFormat="1" ht="18.75" spans="1:5">
      <c r="A99" s="17">
        <v>97</v>
      </c>
      <c r="B99" s="17">
        <v>20200330137</v>
      </c>
      <c r="C99" s="17" t="s">
        <v>100</v>
      </c>
      <c r="D99" s="18">
        <v>63.3333333333333</v>
      </c>
      <c r="E99" s="19" t="s">
        <v>409</v>
      </c>
    </row>
    <row r="100" s="12" customFormat="1" ht="18.75" spans="1:5">
      <c r="A100" s="17">
        <v>98</v>
      </c>
      <c r="B100" s="17">
        <v>20200330156</v>
      </c>
      <c r="C100" s="17" t="s">
        <v>100</v>
      </c>
      <c r="D100" s="18">
        <v>63.3333333333333</v>
      </c>
      <c r="E100" s="19" t="s">
        <v>409</v>
      </c>
    </row>
    <row r="101" s="12" customFormat="1" ht="18.75" spans="1:5">
      <c r="A101" s="17">
        <v>99</v>
      </c>
      <c r="B101" s="17">
        <v>20200330078</v>
      </c>
      <c r="C101" s="17" t="s">
        <v>100</v>
      </c>
      <c r="D101" s="18">
        <v>61.6666666666667</v>
      </c>
      <c r="E101" s="19" t="s">
        <v>409</v>
      </c>
    </row>
    <row r="102" s="12" customFormat="1" ht="18.75" spans="1:5">
      <c r="A102" s="17">
        <v>100</v>
      </c>
      <c r="B102" s="17">
        <v>20200330100</v>
      </c>
      <c r="C102" s="17" t="s">
        <v>100</v>
      </c>
      <c r="D102" s="18">
        <v>61.6666666666667</v>
      </c>
      <c r="E102" s="19" t="s">
        <v>409</v>
      </c>
    </row>
    <row r="103" s="12" customFormat="1" ht="18.75" spans="1:5">
      <c r="A103" s="17">
        <v>101</v>
      </c>
      <c r="B103" s="17">
        <v>20200330110</v>
      </c>
      <c r="C103" s="17" t="s">
        <v>100</v>
      </c>
      <c r="D103" s="18">
        <v>61.6666666666667</v>
      </c>
      <c r="E103" s="19" t="s">
        <v>409</v>
      </c>
    </row>
    <row r="104" s="12" customFormat="1" ht="18.75" spans="1:5">
      <c r="A104" s="17">
        <v>102</v>
      </c>
      <c r="B104" s="17">
        <v>20200330150</v>
      </c>
      <c r="C104" s="17" t="s">
        <v>100</v>
      </c>
      <c r="D104" s="18">
        <v>61.6666666666667</v>
      </c>
      <c r="E104" s="19" t="s">
        <v>409</v>
      </c>
    </row>
    <row r="105" s="12" customFormat="1" ht="18.75" spans="1:5">
      <c r="A105" s="17">
        <v>103</v>
      </c>
      <c r="B105" s="17">
        <v>20200330168</v>
      </c>
      <c r="C105" s="17" t="s">
        <v>100</v>
      </c>
      <c r="D105" s="18">
        <v>61.6666666666667</v>
      </c>
      <c r="E105" s="19" t="s">
        <v>409</v>
      </c>
    </row>
    <row r="106" s="12" customFormat="1" ht="18.75" spans="1:5">
      <c r="A106" s="17">
        <v>104</v>
      </c>
      <c r="B106" s="17">
        <v>20200330066</v>
      </c>
      <c r="C106" s="17" t="s">
        <v>100</v>
      </c>
      <c r="D106" s="18">
        <v>60</v>
      </c>
      <c r="E106" s="19" t="s">
        <v>409</v>
      </c>
    </row>
    <row r="107" s="12" customFormat="1" ht="18.75" spans="1:5">
      <c r="A107" s="17">
        <v>105</v>
      </c>
      <c r="B107" s="17">
        <v>20200330074</v>
      </c>
      <c r="C107" s="17" t="s">
        <v>100</v>
      </c>
      <c r="D107" s="18">
        <v>60</v>
      </c>
      <c r="E107" s="19" t="s">
        <v>409</v>
      </c>
    </row>
    <row r="108" s="12" customFormat="1" ht="18.75" spans="1:5">
      <c r="A108" s="17">
        <v>106</v>
      </c>
      <c r="B108" s="17">
        <v>20200330089</v>
      </c>
      <c r="C108" s="17" t="s">
        <v>100</v>
      </c>
      <c r="D108" s="18">
        <v>60</v>
      </c>
      <c r="E108" s="19" t="s">
        <v>409</v>
      </c>
    </row>
    <row r="109" s="12" customFormat="1" ht="18.75" spans="1:5">
      <c r="A109" s="17">
        <v>107</v>
      </c>
      <c r="B109" s="17">
        <v>20200330001</v>
      </c>
      <c r="C109" s="17" t="s">
        <v>20</v>
      </c>
      <c r="D109" s="18">
        <v>58.3333333333333</v>
      </c>
      <c r="E109" s="19" t="s">
        <v>409</v>
      </c>
    </row>
    <row r="110" s="12" customFormat="1" ht="18.75" spans="1:5">
      <c r="A110" s="17">
        <v>108</v>
      </c>
      <c r="B110" s="17">
        <v>20200330080</v>
      </c>
      <c r="C110" s="17" t="s">
        <v>100</v>
      </c>
      <c r="D110" s="18">
        <v>58.3333333333333</v>
      </c>
      <c r="E110" s="19" t="s">
        <v>409</v>
      </c>
    </row>
    <row r="111" s="12" customFormat="1" ht="18.75" spans="1:5">
      <c r="A111" s="17">
        <v>109</v>
      </c>
      <c r="B111" s="17">
        <v>20200330127</v>
      </c>
      <c r="C111" s="17" t="s">
        <v>100</v>
      </c>
      <c r="D111" s="18">
        <v>58.3333333333333</v>
      </c>
      <c r="E111" s="19" t="s">
        <v>409</v>
      </c>
    </row>
    <row r="112" s="1" customFormat="1" ht="18.75" spans="1:5">
      <c r="A112" s="20">
        <v>110</v>
      </c>
      <c r="B112" s="20">
        <v>20200330069</v>
      </c>
      <c r="C112" s="20" t="s">
        <v>100</v>
      </c>
      <c r="D112" s="21">
        <v>56.6666666666667</v>
      </c>
      <c r="E112" s="16" t="s">
        <v>25</v>
      </c>
    </row>
    <row r="113" s="1" customFormat="1" ht="18.75" spans="1:5">
      <c r="A113" s="20">
        <v>111</v>
      </c>
      <c r="B113" s="20">
        <v>20200330121</v>
      </c>
      <c r="C113" s="20" t="s">
        <v>100</v>
      </c>
      <c r="D113" s="21">
        <v>56.6666666666667</v>
      </c>
      <c r="E113" s="16" t="s">
        <v>25</v>
      </c>
    </row>
    <row r="114" s="1" customFormat="1" ht="18.75" spans="1:5">
      <c r="A114" s="20">
        <v>112</v>
      </c>
      <c r="B114" s="20">
        <v>20200330131</v>
      </c>
      <c r="C114" s="20" t="s">
        <v>100</v>
      </c>
      <c r="D114" s="21">
        <v>56.6666666666667</v>
      </c>
      <c r="E114" s="16" t="s">
        <v>25</v>
      </c>
    </row>
    <row r="115" s="1" customFormat="1" ht="18.75" spans="1:5">
      <c r="A115" s="20">
        <v>113</v>
      </c>
      <c r="B115" s="20">
        <v>20200330003</v>
      </c>
      <c r="C115" s="20" t="s">
        <v>20</v>
      </c>
      <c r="D115" s="21">
        <v>55</v>
      </c>
      <c r="E115" s="16" t="s">
        <v>25</v>
      </c>
    </row>
    <row r="116" s="1" customFormat="1" ht="18.75" spans="1:5">
      <c r="A116" s="20">
        <v>114</v>
      </c>
      <c r="B116" s="20">
        <v>20200330042</v>
      </c>
      <c r="C116" s="20" t="s">
        <v>100</v>
      </c>
      <c r="D116" s="21">
        <v>55</v>
      </c>
      <c r="E116" s="16" t="s">
        <v>25</v>
      </c>
    </row>
    <row r="117" s="1" customFormat="1" ht="18.75" spans="1:5">
      <c r="A117" s="20">
        <v>115</v>
      </c>
      <c r="B117" s="20">
        <v>20200330175</v>
      </c>
      <c r="C117" s="20" t="s">
        <v>100</v>
      </c>
      <c r="D117" s="21">
        <v>55</v>
      </c>
      <c r="E117" s="16" t="s">
        <v>25</v>
      </c>
    </row>
    <row r="118" s="1" customFormat="1" ht="18.75" spans="1:5">
      <c r="A118" s="20">
        <v>116</v>
      </c>
      <c r="B118" s="20">
        <v>20200330177</v>
      </c>
      <c r="C118" s="20" t="s">
        <v>100</v>
      </c>
      <c r="D118" s="21">
        <v>55</v>
      </c>
      <c r="E118" s="16" t="s">
        <v>25</v>
      </c>
    </row>
    <row r="119" s="1" customFormat="1" ht="18.75" spans="1:5">
      <c r="A119" s="20">
        <v>117</v>
      </c>
      <c r="B119" s="20">
        <v>20200330037</v>
      </c>
      <c r="C119" s="20" t="s">
        <v>100</v>
      </c>
      <c r="D119" s="21">
        <v>53.3333333333333</v>
      </c>
      <c r="E119" s="16" t="s">
        <v>25</v>
      </c>
    </row>
    <row r="120" s="1" customFormat="1" ht="18.75" spans="1:5">
      <c r="A120" s="20">
        <v>118</v>
      </c>
      <c r="B120" s="20">
        <v>20200330076</v>
      </c>
      <c r="C120" s="20" t="s">
        <v>100</v>
      </c>
      <c r="D120" s="21">
        <v>53.3333333333333</v>
      </c>
      <c r="E120" s="16" t="s">
        <v>25</v>
      </c>
    </row>
    <row r="121" s="1" customFormat="1" ht="18.75" spans="1:5">
      <c r="A121" s="20">
        <v>119</v>
      </c>
      <c r="B121" s="20">
        <v>20200330081</v>
      </c>
      <c r="C121" s="20" t="s">
        <v>100</v>
      </c>
      <c r="D121" s="21">
        <v>53.3333333333333</v>
      </c>
      <c r="E121" s="16" t="s">
        <v>25</v>
      </c>
    </row>
    <row r="122" s="1" customFormat="1" ht="18.75" spans="1:5">
      <c r="A122" s="20">
        <v>120</v>
      </c>
      <c r="B122" s="20">
        <v>20200330123</v>
      </c>
      <c r="C122" s="20" t="s">
        <v>100</v>
      </c>
      <c r="D122" s="21">
        <v>53.3333333333333</v>
      </c>
      <c r="E122" s="16" t="s">
        <v>25</v>
      </c>
    </row>
    <row r="123" s="1" customFormat="1" ht="18.75" spans="1:5">
      <c r="A123" s="20">
        <v>121</v>
      </c>
      <c r="B123" s="20">
        <v>20200330158</v>
      </c>
      <c r="C123" s="20" t="s">
        <v>100</v>
      </c>
      <c r="D123" s="21">
        <v>53.3333333333333</v>
      </c>
      <c r="E123" s="16" t="s">
        <v>25</v>
      </c>
    </row>
    <row r="124" s="1" customFormat="1" ht="18.75" spans="1:5">
      <c r="A124" s="20">
        <v>122</v>
      </c>
      <c r="B124" s="20">
        <v>20200330160</v>
      </c>
      <c r="C124" s="20" t="s">
        <v>100</v>
      </c>
      <c r="D124" s="21">
        <v>53.3333333333333</v>
      </c>
      <c r="E124" s="16" t="s">
        <v>25</v>
      </c>
    </row>
    <row r="125" s="1" customFormat="1" ht="18.75" spans="1:5">
      <c r="A125" s="20">
        <v>123</v>
      </c>
      <c r="B125" s="20">
        <v>20200330178</v>
      </c>
      <c r="C125" s="20" t="s">
        <v>100</v>
      </c>
      <c r="D125" s="21">
        <v>53.3333333333333</v>
      </c>
      <c r="E125" s="16" t="s">
        <v>25</v>
      </c>
    </row>
    <row r="126" s="1" customFormat="1" ht="18.75" spans="1:5">
      <c r="A126" s="20">
        <v>124</v>
      </c>
      <c r="B126" s="20">
        <v>20200330184</v>
      </c>
      <c r="C126" s="20" t="s">
        <v>100</v>
      </c>
      <c r="D126" s="21">
        <v>53.3333333333333</v>
      </c>
      <c r="E126" s="16" t="s">
        <v>25</v>
      </c>
    </row>
    <row r="127" s="1" customFormat="1" ht="18.75" spans="1:5">
      <c r="A127" s="20">
        <v>125</v>
      </c>
      <c r="B127" s="20">
        <v>20200330057</v>
      </c>
      <c r="C127" s="20" t="s">
        <v>100</v>
      </c>
      <c r="D127" s="21">
        <v>51.6666666666667</v>
      </c>
      <c r="E127" s="16" t="s">
        <v>25</v>
      </c>
    </row>
    <row r="128" s="1" customFormat="1" ht="18.75" spans="1:5">
      <c r="A128" s="20">
        <v>126</v>
      </c>
      <c r="B128" s="20">
        <v>20200330106</v>
      </c>
      <c r="C128" s="20" t="s">
        <v>100</v>
      </c>
      <c r="D128" s="21">
        <v>51.6666666666667</v>
      </c>
      <c r="E128" s="16" t="s">
        <v>25</v>
      </c>
    </row>
    <row r="129" s="1" customFormat="1" ht="18.75" spans="1:5">
      <c r="A129" s="20">
        <v>127</v>
      </c>
      <c r="B129" s="20">
        <v>20200330142</v>
      </c>
      <c r="C129" s="20" t="s">
        <v>100</v>
      </c>
      <c r="D129" s="21">
        <v>51.6666666666667</v>
      </c>
      <c r="E129" s="16" t="s">
        <v>25</v>
      </c>
    </row>
    <row r="130" s="1" customFormat="1" ht="18.75" spans="1:5">
      <c r="A130" s="20">
        <v>128</v>
      </c>
      <c r="B130" s="20">
        <v>20200330153</v>
      </c>
      <c r="C130" s="20" t="s">
        <v>100</v>
      </c>
      <c r="D130" s="21">
        <v>51.6666666666667</v>
      </c>
      <c r="E130" s="16" t="s">
        <v>25</v>
      </c>
    </row>
    <row r="131" s="1" customFormat="1" ht="18.75" spans="1:5">
      <c r="A131" s="20">
        <v>129</v>
      </c>
      <c r="B131" s="20">
        <v>20200330154</v>
      </c>
      <c r="C131" s="20" t="s">
        <v>100</v>
      </c>
      <c r="D131" s="21">
        <v>51.6666666666667</v>
      </c>
      <c r="E131" s="16" t="s">
        <v>25</v>
      </c>
    </row>
    <row r="132" s="1" customFormat="1" ht="18.75" spans="1:5">
      <c r="A132" s="20">
        <v>130</v>
      </c>
      <c r="B132" s="20">
        <v>20200330005</v>
      </c>
      <c r="C132" s="20" t="s">
        <v>20</v>
      </c>
      <c r="D132" s="21">
        <v>50</v>
      </c>
      <c r="E132" s="16" t="s">
        <v>25</v>
      </c>
    </row>
    <row r="133" s="1" customFormat="1" ht="18.75" spans="1:5">
      <c r="A133" s="20">
        <v>131</v>
      </c>
      <c r="B133" s="20">
        <v>20200330024</v>
      </c>
      <c r="C133" s="20" t="s">
        <v>60</v>
      </c>
      <c r="D133" s="21">
        <v>50</v>
      </c>
      <c r="E133" s="16" t="s">
        <v>25</v>
      </c>
    </row>
    <row r="134" s="1" customFormat="1" ht="18.75" spans="1:5">
      <c r="A134" s="20">
        <v>132</v>
      </c>
      <c r="B134" s="20">
        <v>20200330050</v>
      </c>
      <c r="C134" s="20" t="s">
        <v>100</v>
      </c>
      <c r="D134" s="21">
        <v>50</v>
      </c>
      <c r="E134" s="16" t="s">
        <v>25</v>
      </c>
    </row>
    <row r="135" s="1" customFormat="1" ht="18.75" spans="1:5">
      <c r="A135" s="20">
        <v>133</v>
      </c>
      <c r="B135" s="20">
        <v>20200330060</v>
      </c>
      <c r="C135" s="20" t="s">
        <v>100</v>
      </c>
      <c r="D135" s="21">
        <v>50</v>
      </c>
      <c r="E135" s="16" t="s">
        <v>25</v>
      </c>
    </row>
    <row r="136" s="1" customFormat="1" ht="18.75" spans="1:5">
      <c r="A136" s="20">
        <v>134</v>
      </c>
      <c r="B136" s="20">
        <v>20200330071</v>
      </c>
      <c r="C136" s="20" t="s">
        <v>100</v>
      </c>
      <c r="D136" s="21">
        <v>50</v>
      </c>
      <c r="E136" s="16" t="s">
        <v>25</v>
      </c>
    </row>
    <row r="137" s="1" customFormat="1" ht="18.75" spans="1:5">
      <c r="A137" s="20">
        <v>135</v>
      </c>
      <c r="B137" s="20">
        <v>20200330085</v>
      </c>
      <c r="C137" s="20" t="s">
        <v>100</v>
      </c>
      <c r="D137" s="21">
        <v>50</v>
      </c>
      <c r="E137" s="16" t="s">
        <v>25</v>
      </c>
    </row>
    <row r="138" s="1" customFormat="1" ht="18.75" spans="1:5">
      <c r="A138" s="20">
        <v>136</v>
      </c>
      <c r="B138" s="20">
        <v>20200330124</v>
      </c>
      <c r="C138" s="20" t="s">
        <v>100</v>
      </c>
      <c r="D138" s="21">
        <v>50</v>
      </c>
      <c r="E138" s="16" t="s">
        <v>25</v>
      </c>
    </row>
    <row r="139" s="1" customFormat="1" ht="18.75" spans="1:5">
      <c r="A139" s="20">
        <v>137</v>
      </c>
      <c r="B139" s="20">
        <v>20200330022</v>
      </c>
      <c r="C139" s="20" t="s">
        <v>60</v>
      </c>
      <c r="D139" s="21">
        <v>48.3333333333333</v>
      </c>
      <c r="E139" s="16" t="s">
        <v>25</v>
      </c>
    </row>
    <row r="140" s="1" customFormat="1" ht="18.75" spans="1:5">
      <c r="A140" s="20">
        <v>138</v>
      </c>
      <c r="B140" s="20">
        <v>20200330090</v>
      </c>
      <c r="C140" s="20" t="s">
        <v>100</v>
      </c>
      <c r="D140" s="21">
        <v>48.3333333333333</v>
      </c>
      <c r="E140" s="16" t="s">
        <v>25</v>
      </c>
    </row>
    <row r="141" s="1" customFormat="1" ht="18.75" spans="1:5">
      <c r="A141" s="20">
        <v>139</v>
      </c>
      <c r="B141" s="20">
        <v>20200330104</v>
      </c>
      <c r="C141" s="20" t="s">
        <v>100</v>
      </c>
      <c r="D141" s="21">
        <v>48.3333333333333</v>
      </c>
      <c r="E141" s="16" t="s">
        <v>25</v>
      </c>
    </row>
    <row r="142" s="1" customFormat="1" ht="18.75" spans="1:5">
      <c r="A142" s="20">
        <v>140</v>
      </c>
      <c r="B142" s="20">
        <v>20200330107</v>
      </c>
      <c r="C142" s="20" t="s">
        <v>100</v>
      </c>
      <c r="D142" s="21">
        <v>48.3333333333333</v>
      </c>
      <c r="E142" s="16" t="s">
        <v>25</v>
      </c>
    </row>
    <row r="143" s="1" customFormat="1" ht="18.75" spans="1:5">
      <c r="A143" s="20">
        <v>141</v>
      </c>
      <c r="B143" s="20">
        <v>20200330179</v>
      </c>
      <c r="C143" s="20" t="s">
        <v>100</v>
      </c>
      <c r="D143" s="21">
        <v>48.3333333333333</v>
      </c>
      <c r="E143" s="16" t="s">
        <v>25</v>
      </c>
    </row>
    <row r="144" s="1" customFormat="1" ht="18.75" spans="1:5">
      <c r="A144" s="20">
        <v>142</v>
      </c>
      <c r="B144" s="20">
        <v>20200330047</v>
      </c>
      <c r="C144" s="20" t="s">
        <v>100</v>
      </c>
      <c r="D144" s="21">
        <v>46.6666666666667</v>
      </c>
      <c r="E144" s="16" t="s">
        <v>25</v>
      </c>
    </row>
    <row r="145" s="1" customFormat="1" ht="18.75" spans="1:5">
      <c r="A145" s="20">
        <v>143</v>
      </c>
      <c r="B145" s="20">
        <v>20200330092</v>
      </c>
      <c r="C145" s="20" t="s">
        <v>100</v>
      </c>
      <c r="D145" s="21">
        <v>46.6666666666667</v>
      </c>
      <c r="E145" s="16" t="s">
        <v>25</v>
      </c>
    </row>
    <row r="146" s="1" customFormat="1" ht="18.75" spans="1:5">
      <c r="A146" s="20">
        <v>144</v>
      </c>
      <c r="B146" s="20">
        <v>20200330159</v>
      </c>
      <c r="C146" s="20" t="s">
        <v>100</v>
      </c>
      <c r="D146" s="21">
        <v>46.6666666666667</v>
      </c>
      <c r="E146" s="16" t="s">
        <v>25</v>
      </c>
    </row>
    <row r="147" s="1" customFormat="1" ht="18.75" spans="1:5">
      <c r="A147" s="20">
        <v>145</v>
      </c>
      <c r="B147" s="20">
        <v>20200330082</v>
      </c>
      <c r="C147" s="20" t="s">
        <v>100</v>
      </c>
      <c r="D147" s="21">
        <v>45</v>
      </c>
      <c r="E147" s="16" t="s">
        <v>25</v>
      </c>
    </row>
    <row r="148" s="1" customFormat="1" ht="18.75" spans="1:5">
      <c r="A148" s="20">
        <v>146</v>
      </c>
      <c r="B148" s="20">
        <v>20200330139</v>
      </c>
      <c r="C148" s="20" t="s">
        <v>100</v>
      </c>
      <c r="D148" s="21">
        <v>45</v>
      </c>
      <c r="E148" s="16" t="s">
        <v>25</v>
      </c>
    </row>
    <row r="149" s="1" customFormat="1" ht="18.75" spans="1:5">
      <c r="A149" s="20">
        <v>147</v>
      </c>
      <c r="B149" s="20">
        <v>20200330148</v>
      </c>
      <c r="C149" s="20" t="s">
        <v>100</v>
      </c>
      <c r="D149" s="21">
        <v>45</v>
      </c>
      <c r="E149" s="16" t="s">
        <v>25</v>
      </c>
    </row>
    <row r="150" s="1" customFormat="1" ht="18.75" spans="1:5">
      <c r="A150" s="20">
        <v>148</v>
      </c>
      <c r="B150" s="20">
        <v>20200330172</v>
      </c>
      <c r="C150" s="20" t="s">
        <v>100</v>
      </c>
      <c r="D150" s="21">
        <v>45</v>
      </c>
      <c r="E150" s="16" t="s">
        <v>25</v>
      </c>
    </row>
    <row r="151" s="1" customFormat="1" ht="18.75" spans="1:5">
      <c r="A151" s="20">
        <v>149</v>
      </c>
      <c r="B151" s="20">
        <v>20200330018</v>
      </c>
      <c r="C151" s="20" t="s">
        <v>60</v>
      </c>
      <c r="D151" s="21">
        <v>43.3333333333333</v>
      </c>
      <c r="E151" s="16" t="s">
        <v>25</v>
      </c>
    </row>
    <row r="152" s="1" customFormat="1" ht="18.75" spans="1:5">
      <c r="A152" s="20">
        <v>150</v>
      </c>
      <c r="B152" s="20">
        <v>20200330073</v>
      </c>
      <c r="C152" s="20" t="s">
        <v>100</v>
      </c>
      <c r="D152" s="21">
        <v>43.3333333333333</v>
      </c>
      <c r="E152" s="16" t="s">
        <v>25</v>
      </c>
    </row>
    <row r="153" s="1" customFormat="1" ht="18.75" spans="1:5">
      <c r="A153" s="20">
        <v>151</v>
      </c>
      <c r="B153" s="20">
        <v>20200330079</v>
      </c>
      <c r="C153" s="20" t="s">
        <v>100</v>
      </c>
      <c r="D153" s="21">
        <v>43.3333333333333</v>
      </c>
      <c r="E153" s="16" t="s">
        <v>25</v>
      </c>
    </row>
    <row r="154" s="1" customFormat="1" ht="18.75" spans="1:5">
      <c r="A154" s="20">
        <v>152</v>
      </c>
      <c r="B154" s="20">
        <v>20200330098</v>
      </c>
      <c r="C154" s="20" t="s">
        <v>100</v>
      </c>
      <c r="D154" s="21">
        <v>43.3333333333333</v>
      </c>
      <c r="E154" s="16" t="s">
        <v>25</v>
      </c>
    </row>
    <row r="155" s="1" customFormat="1" ht="18.75" spans="1:5">
      <c r="A155" s="20">
        <v>153</v>
      </c>
      <c r="B155" s="20">
        <v>20200330129</v>
      </c>
      <c r="C155" s="20" t="s">
        <v>100</v>
      </c>
      <c r="D155" s="21">
        <v>43.3333333333333</v>
      </c>
      <c r="E155" s="16" t="s">
        <v>25</v>
      </c>
    </row>
    <row r="156" s="1" customFormat="1" ht="18.75" spans="1:5">
      <c r="A156" s="20">
        <v>154</v>
      </c>
      <c r="B156" s="20">
        <v>20200330112</v>
      </c>
      <c r="C156" s="20" t="s">
        <v>100</v>
      </c>
      <c r="D156" s="21">
        <v>41.6666666666667</v>
      </c>
      <c r="E156" s="16" t="s">
        <v>25</v>
      </c>
    </row>
    <row r="157" s="1" customFormat="1" ht="18.75" spans="1:5">
      <c r="A157" s="20">
        <v>155</v>
      </c>
      <c r="B157" s="20">
        <v>20200330138</v>
      </c>
      <c r="C157" s="20" t="s">
        <v>100</v>
      </c>
      <c r="D157" s="21">
        <v>41.6666666666667</v>
      </c>
      <c r="E157" s="16" t="s">
        <v>25</v>
      </c>
    </row>
    <row r="158" s="1" customFormat="1" ht="18.75" spans="1:5">
      <c r="A158" s="20">
        <v>156</v>
      </c>
      <c r="B158" s="20">
        <v>20200330144</v>
      </c>
      <c r="C158" s="20" t="s">
        <v>100</v>
      </c>
      <c r="D158" s="21">
        <v>41.6666666666667</v>
      </c>
      <c r="E158" s="16" t="s">
        <v>25</v>
      </c>
    </row>
    <row r="159" s="1" customFormat="1" ht="18.75" spans="1:5">
      <c r="A159" s="20">
        <v>157</v>
      </c>
      <c r="B159" s="20">
        <v>20200330043</v>
      </c>
      <c r="C159" s="20" t="s">
        <v>100</v>
      </c>
      <c r="D159" s="21">
        <v>40</v>
      </c>
      <c r="E159" s="16" t="s">
        <v>25</v>
      </c>
    </row>
    <row r="160" s="1" customFormat="1" ht="18.75" spans="1:5">
      <c r="A160" s="20">
        <v>158</v>
      </c>
      <c r="B160" s="20">
        <v>20200330084</v>
      </c>
      <c r="C160" s="20" t="s">
        <v>100</v>
      </c>
      <c r="D160" s="21">
        <v>40</v>
      </c>
      <c r="E160" s="16" t="s">
        <v>25</v>
      </c>
    </row>
    <row r="161" s="1" customFormat="1" ht="18.75" spans="1:5">
      <c r="A161" s="20">
        <v>159</v>
      </c>
      <c r="B161" s="20">
        <v>20200330032</v>
      </c>
      <c r="C161" s="20" t="s">
        <v>60</v>
      </c>
      <c r="D161" s="21">
        <v>38.3333333333333</v>
      </c>
      <c r="E161" s="16" t="s">
        <v>25</v>
      </c>
    </row>
    <row r="162" s="1" customFormat="1" ht="18.75" spans="1:5">
      <c r="A162" s="20">
        <v>160</v>
      </c>
      <c r="B162" s="20">
        <v>20200330120</v>
      </c>
      <c r="C162" s="20" t="s">
        <v>100</v>
      </c>
      <c r="D162" s="21">
        <v>38.3333333333333</v>
      </c>
      <c r="E162" s="16" t="s">
        <v>25</v>
      </c>
    </row>
    <row r="163" s="1" customFormat="1" ht="18.75" spans="1:5">
      <c r="A163" s="20">
        <v>161</v>
      </c>
      <c r="B163" s="20">
        <v>20200330006</v>
      </c>
      <c r="C163" s="20" t="s">
        <v>20</v>
      </c>
      <c r="D163" s="21">
        <v>36.6666666666667</v>
      </c>
      <c r="E163" s="16" t="s">
        <v>25</v>
      </c>
    </row>
    <row r="164" s="1" customFormat="1" ht="18.75" spans="1:5">
      <c r="A164" s="20">
        <v>162</v>
      </c>
      <c r="B164" s="20">
        <v>20200330026</v>
      </c>
      <c r="C164" s="20" t="s">
        <v>60</v>
      </c>
      <c r="D164" s="21">
        <v>36.6666666666667</v>
      </c>
      <c r="E164" s="16" t="s">
        <v>25</v>
      </c>
    </row>
    <row r="165" s="1" customFormat="1" ht="18.75" spans="1:5">
      <c r="A165" s="20">
        <v>163</v>
      </c>
      <c r="B165" s="20">
        <v>20200330044</v>
      </c>
      <c r="C165" s="20" t="s">
        <v>100</v>
      </c>
      <c r="D165" s="21">
        <v>36.6666666666667</v>
      </c>
      <c r="E165" s="16" t="s">
        <v>25</v>
      </c>
    </row>
    <row r="166" s="1" customFormat="1" ht="18.75" spans="1:5">
      <c r="A166" s="20">
        <v>164</v>
      </c>
      <c r="B166" s="20">
        <v>20200330101</v>
      </c>
      <c r="C166" s="20" t="s">
        <v>100</v>
      </c>
      <c r="D166" s="21">
        <v>36.6666666666667</v>
      </c>
      <c r="E166" s="16" t="s">
        <v>25</v>
      </c>
    </row>
    <row r="167" s="1" customFormat="1" ht="18.75" spans="1:5">
      <c r="A167" s="20">
        <v>165</v>
      </c>
      <c r="B167" s="20">
        <v>20200330118</v>
      </c>
      <c r="C167" s="20" t="s">
        <v>100</v>
      </c>
      <c r="D167" s="21">
        <v>36.6666666666667</v>
      </c>
      <c r="E167" s="16" t="s">
        <v>25</v>
      </c>
    </row>
    <row r="168" s="1" customFormat="1" ht="18.75" spans="1:5">
      <c r="A168" s="20">
        <v>166</v>
      </c>
      <c r="B168" s="20">
        <v>20200330011</v>
      </c>
      <c r="C168" s="20" t="s">
        <v>20</v>
      </c>
      <c r="D168" s="21">
        <v>35</v>
      </c>
      <c r="E168" s="16" t="s">
        <v>25</v>
      </c>
    </row>
    <row r="169" s="1" customFormat="1" ht="18.75" spans="1:5">
      <c r="A169" s="20">
        <v>167</v>
      </c>
      <c r="B169" s="20">
        <v>20200330029</v>
      </c>
      <c r="C169" s="20" t="s">
        <v>60</v>
      </c>
      <c r="D169" s="21">
        <v>33.3333333333333</v>
      </c>
      <c r="E169" s="16" t="s">
        <v>25</v>
      </c>
    </row>
    <row r="170" s="1" customFormat="1" ht="18.75" spans="1:5">
      <c r="A170" s="20">
        <v>168</v>
      </c>
      <c r="B170" s="20">
        <v>20200330152</v>
      </c>
      <c r="C170" s="20" t="s">
        <v>100</v>
      </c>
      <c r="D170" s="21">
        <v>33.3333333333333</v>
      </c>
      <c r="E170" s="16" t="s">
        <v>25</v>
      </c>
    </row>
    <row r="171" s="1" customFormat="1" ht="18.75" spans="1:5">
      <c r="A171" s="20">
        <v>169</v>
      </c>
      <c r="B171" s="20">
        <v>20200330161</v>
      </c>
      <c r="C171" s="20" t="s">
        <v>100</v>
      </c>
      <c r="D171" s="21">
        <v>33.3333333333333</v>
      </c>
      <c r="E171" s="16" t="s">
        <v>25</v>
      </c>
    </row>
    <row r="172" s="1" customFormat="1" ht="18.75" spans="1:5">
      <c r="A172" s="20">
        <v>170</v>
      </c>
      <c r="B172" s="20">
        <v>20200330173</v>
      </c>
      <c r="C172" s="20" t="s">
        <v>100</v>
      </c>
      <c r="D172" s="21">
        <v>33.3333333333333</v>
      </c>
      <c r="E172" s="16" t="s">
        <v>25</v>
      </c>
    </row>
    <row r="173" s="1" customFormat="1" ht="18.75" spans="1:5">
      <c r="A173" s="20">
        <v>171</v>
      </c>
      <c r="B173" s="20">
        <v>20200330031</v>
      </c>
      <c r="C173" s="20" t="s">
        <v>60</v>
      </c>
      <c r="D173" s="21">
        <v>28.3333333333333</v>
      </c>
      <c r="E173" s="16" t="s">
        <v>25</v>
      </c>
    </row>
    <row r="174" s="1" customFormat="1" ht="18.75" spans="1:5">
      <c r="A174" s="20">
        <v>172</v>
      </c>
      <c r="B174" s="20">
        <v>20200330009</v>
      </c>
      <c r="C174" s="20" t="s">
        <v>20</v>
      </c>
      <c r="D174" s="21">
        <v>26.6666666666667</v>
      </c>
      <c r="E174" s="16" t="s">
        <v>25</v>
      </c>
    </row>
    <row r="175" s="1" customFormat="1" ht="18.75" spans="1:5">
      <c r="A175" s="20">
        <v>173</v>
      </c>
      <c r="B175" s="20">
        <v>20200330093</v>
      </c>
      <c r="C175" s="20" t="s">
        <v>100</v>
      </c>
      <c r="D175" s="21">
        <v>26.6666666666667</v>
      </c>
      <c r="E175" s="16" t="s">
        <v>25</v>
      </c>
    </row>
    <row r="176" s="1" customFormat="1" ht="18.75" spans="1:5">
      <c r="A176" s="20">
        <v>174</v>
      </c>
      <c r="B176" s="20">
        <v>20200330059</v>
      </c>
      <c r="C176" s="20" t="s">
        <v>100</v>
      </c>
      <c r="D176" s="21">
        <v>25</v>
      </c>
      <c r="E176" s="16" t="s">
        <v>25</v>
      </c>
    </row>
    <row r="177" s="1" customFormat="1" ht="18.75" spans="1:5">
      <c r="A177" s="20">
        <v>175</v>
      </c>
      <c r="B177" s="20">
        <v>20200330030</v>
      </c>
      <c r="C177" s="20" t="s">
        <v>60</v>
      </c>
      <c r="D177" s="21">
        <v>13.3333333333333</v>
      </c>
      <c r="E177" s="16" t="s">
        <v>25</v>
      </c>
    </row>
    <row r="178" s="1" customFormat="1" ht="18.75" spans="1:5">
      <c r="A178" s="20">
        <v>176</v>
      </c>
      <c r="B178" s="20">
        <v>20200330117</v>
      </c>
      <c r="C178" s="20" t="s">
        <v>100</v>
      </c>
      <c r="D178" s="21">
        <v>8.33333333333333</v>
      </c>
      <c r="E178" s="16" t="s">
        <v>25</v>
      </c>
    </row>
    <row r="179" s="1" customFormat="1" ht="18.75" spans="1:5">
      <c r="A179" s="20">
        <v>177</v>
      </c>
      <c r="B179" s="20">
        <v>20200330027</v>
      </c>
      <c r="C179" s="20" t="s">
        <v>60</v>
      </c>
      <c r="D179" s="21">
        <v>0</v>
      </c>
      <c r="E179" s="16" t="s">
        <v>25</v>
      </c>
    </row>
    <row r="180" s="1" customFormat="1" ht="18.75" spans="1:5">
      <c r="A180" s="20">
        <v>178</v>
      </c>
      <c r="B180" s="20">
        <v>20200330111</v>
      </c>
      <c r="C180" s="20" t="s">
        <v>100</v>
      </c>
      <c r="D180" s="21">
        <v>0</v>
      </c>
      <c r="E180" s="16" t="s">
        <v>25</v>
      </c>
    </row>
    <row r="181" s="1" customFormat="1" ht="18.75" spans="1:5">
      <c r="A181" s="20">
        <v>179</v>
      </c>
      <c r="B181" s="20">
        <v>20200330125</v>
      </c>
      <c r="C181" s="20" t="s">
        <v>100</v>
      </c>
      <c r="D181" s="21">
        <v>0</v>
      </c>
      <c r="E181" s="16" t="s">
        <v>25</v>
      </c>
    </row>
  </sheetData>
  <autoFilter ref="A2:E181">
    <extLst/>
  </autoFilter>
  <mergeCells count="1">
    <mergeCell ref="A1:E1"/>
  </mergeCells>
  <printOptions horizontalCentered="1"/>
  <pageMargins left="0.306944444444444" right="0.306944444444444" top="0.554861111111111" bottom="0.554861111111111" header="0.298611111111111" footer="0.298611111111111"/>
  <pageSetup paperSize="9" orientation="portrait" horizontalDpi="600"/>
  <headerFooter>
    <oddFooter>&amp;C第 &amp;P 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1"/>
  <sheetViews>
    <sheetView topLeftCell="A141" workbookViewId="0">
      <selection activeCell="A1" sqref="A1:K181"/>
    </sheetView>
  </sheetViews>
  <sheetFormatPr defaultColWidth="9" defaultRowHeight="13.5"/>
  <cols>
    <col min="1" max="1" width="4.375" style="2" customWidth="1"/>
    <col min="2" max="2" width="12.625" style="2" customWidth="1"/>
    <col min="3" max="3" width="8.875" style="2" customWidth="1"/>
    <col min="4" max="5" width="6.375" style="2" customWidth="1"/>
    <col min="6" max="7" width="8.125" style="2" customWidth="1"/>
    <col min="8" max="8" width="8.25" style="2" customWidth="1"/>
    <col min="9" max="9" width="8.875" style="2" customWidth="1"/>
    <col min="10" max="10" width="9.625" style="2" customWidth="1"/>
    <col min="11" max="11" width="5.125" style="2" customWidth="1"/>
    <col min="12" max="16384" width="9" style="2"/>
  </cols>
  <sheetData>
    <row r="1" s="1" customFormat="1" ht="54.7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58.5" customHeight="1" spans="1:11">
      <c r="A2" s="4" t="s">
        <v>1</v>
      </c>
      <c r="B2" s="4" t="s">
        <v>2</v>
      </c>
      <c r="C2" s="4" t="s">
        <v>4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4" t="s">
        <v>17</v>
      </c>
      <c r="J2" s="9" t="s">
        <v>18</v>
      </c>
      <c r="K2" s="4" t="s">
        <v>408</v>
      </c>
    </row>
    <row r="3" s="1" customFormat="1" ht="14.25" spans="1:11">
      <c r="A3" s="5">
        <v>1</v>
      </c>
      <c r="B3" s="5">
        <v>20200330002</v>
      </c>
      <c r="C3" s="6" t="s">
        <v>20</v>
      </c>
      <c r="D3" s="7">
        <v>56</v>
      </c>
      <c r="E3" s="7">
        <f t="shared" ref="E3:E66" si="0">IF(D3&gt;=30,100,IF(D3&gt;=29,95,IF(D3&gt;=28,90,IF(D3&gt;=27,85,IF(D3&gt;=26,80,IF(D3&gt;=25,75,IF(D3&gt;=24,70,IF(D3&gt;=23,65,IF(D3&gt;=22,60,IF(D3&gt;=21,55,IF(D3&gt;=20,50,IF(D3&gt;=19,45,IF(D3&gt;=17,40,IF(D3&gt;=15,35,IF(D3&gt;=13,30,IF(D3&gt;=11,25,0))))))))))))))))</f>
        <v>100</v>
      </c>
      <c r="F3" s="7">
        <v>3.53</v>
      </c>
      <c r="G3" s="7">
        <f t="shared" ref="G3:G66" si="1">IF(F3&lt;=3.55,100,IF(F3&lt;=4,95,IF(F3&lt;=4.05,90,IF(F3&lt;=4.1,85,IF(F3&lt;=4.15,80,IF(F3&lt;=4.2,75,IF(F3&lt;=4.25,70,IF(F3&lt;=4.3,65,IF(F3&lt;=4.35,60,IF(F3&lt;=4.4,55,IF(F3&lt;=4.45,50,IF(F3&lt;=4.5,45,IF(F3&lt;=4.55,40,IF(F3&lt;=5,35,IF(F3&lt;=5.05,30,IF(F3&lt;=5.1,25,0))))))))))))))))</f>
        <v>100</v>
      </c>
      <c r="H3" s="7">
        <v>10.55</v>
      </c>
      <c r="I3" s="7">
        <f t="shared" ref="I3:I66" si="2">IF(H3&lt;=11,100,IF(H3&lt;=11.3,95,IF(H3&lt;=11.6,90,IF(H3&lt;=11.9,85,IF(H3&lt;=12.2,80,IF(H3&lt;=12.5,75,IF(H3&lt;=12.8,70,IF(H3&lt;=13.1,65,IF(H3&lt;=13.4,60,IF(H3&lt;=13.7,55,IF(H3&lt;=14,50,IF(H3&lt;=14.3,45,IF(H3&lt;=14.6,40,IF(H3&lt;=14.9,35,IF(H3&lt;=15.2,30,IF(H3&lt;=15.5,25,0))))))))))))))))</f>
        <v>100</v>
      </c>
      <c r="J3" s="10">
        <f t="shared" ref="J3:J66" si="3">(E3+G3+I3)/3</f>
        <v>100</v>
      </c>
      <c r="K3" s="7" t="s">
        <v>409</v>
      </c>
    </row>
    <row r="4" s="1" customFormat="1" ht="14.25" spans="1:11">
      <c r="A4" s="5">
        <v>2</v>
      </c>
      <c r="B4" s="5">
        <v>20200330007</v>
      </c>
      <c r="C4" s="6" t="s">
        <v>20</v>
      </c>
      <c r="D4" s="7">
        <v>60</v>
      </c>
      <c r="E4" s="7">
        <f t="shared" si="0"/>
        <v>100</v>
      </c>
      <c r="F4" s="7">
        <v>3.3</v>
      </c>
      <c r="G4" s="7">
        <f t="shared" si="1"/>
        <v>100</v>
      </c>
      <c r="H4" s="7">
        <v>10.9</v>
      </c>
      <c r="I4" s="7">
        <f t="shared" si="2"/>
        <v>100</v>
      </c>
      <c r="J4" s="10">
        <f t="shared" si="3"/>
        <v>100</v>
      </c>
      <c r="K4" s="7" t="s">
        <v>409</v>
      </c>
    </row>
    <row r="5" s="1" customFormat="1" ht="14.25" spans="1:11">
      <c r="A5" s="5">
        <v>3</v>
      </c>
      <c r="B5" s="5">
        <v>20200330012</v>
      </c>
      <c r="C5" s="6" t="s">
        <v>20</v>
      </c>
      <c r="D5" s="7">
        <v>37</v>
      </c>
      <c r="E5" s="7">
        <f t="shared" si="0"/>
        <v>100</v>
      </c>
      <c r="F5" s="7">
        <v>4.45</v>
      </c>
      <c r="G5" s="7">
        <f t="shared" si="1"/>
        <v>50</v>
      </c>
      <c r="H5" s="7">
        <v>11.2</v>
      </c>
      <c r="I5" s="7">
        <f t="shared" si="2"/>
        <v>95</v>
      </c>
      <c r="J5" s="10">
        <f t="shared" si="3"/>
        <v>81.6666666666667</v>
      </c>
      <c r="K5" s="7" t="s">
        <v>409</v>
      </c>
    </row>
    <row r="6" s="1" customFormat="1" ht="14.25" spans="1:11">
      <c r="A6" s="5">
        <v>4</v>
      </c>
      <c r="B6" s="5">
        <v>20200330008</v>
      </c>
      <c r="C6" s="6" t="s">
        <v>20</v>
      </c>
      <c r="D6" s="7">
        <v>45</v>
      </c>
      <c r="E6" s="7">
        <f t="shared" si="0"/>
        <v>100</v>
      </c>
      <c r="F6" s="7">
        <v>4.4</v>
      </c>
      <c r="G6" s="7">
        <f t="shared" si="1"/>
        <v>55</v>
      </c>
      <c r="H6" s="7">
        <v>11.74</v>
      </c>
      <c r="I6" s="7">
        <f t="shared" si="2"/>
        <v>85</v>
      </c>
      <c r="J6" s="10">
        <f t="shared" si="3"/>
        <v>80</v>
      </c>
      <c r="K6" s="7" t="s">
        <v>409</v>
      </c>
    </row>
    <row r="7" s="1" customFormat="1" ht="14.25" spans="1:11">
      <c r="A7" s="5">
        <v>5</v>
      </c>
      <c r="B7" s="5">
        <v>20200330004</v>
      </c>
      <c r="C7" s="6" t="s">
        <v>20</v>
      </c>
      <c r="D7" s="7">
        <v>35</v>
      </c>
      <c r="E7" s="7">
        <f t="shared" si="0"/>
        <v>100</v>
      </c>
      <c r="F7" s="7">
        <v>4.42</v>
      </c>
      <c r="G7" s="7">
        <f t="shared" si="1"/>
        <v>50</v>
      </c>
      <c r="H7" s="7">
        <v>11.93</v>
      </c>
      <c r="I7" s="7">
        <f t="shared" si="2"/>
        <v>80</v>
      </c>
      <c r="J7" s="10">
        <f t="shared" si="3"/>
        <v>76.6666666666667</v>
      </c>
      <c r="K7" s="7" t="s">
        <v>409</v>
      </c>
    </row>
    <row r="8" s="1" customFormat="1" ht="14.25" spans="1:11">
      <c r="A8" s="5">
        <v>6</v>
      </c>
      <c r="B8" s="5">
        <v>20200330014</v>
      </c>
      <c r="C8" s="6" t="s">
        <v>20</v>
      </c>
      <c r="D8" s="7">
        <v>45</v>
      </c>
      <c r="E8" s="7">
        <f t="shared" si="0"/>
        <v>100</v>
      </c>
      <c r="F8" s="7">
        <v>5.05</v>
      </c>
      <c r="G8" s="7">
        <f t="shared" si="1"/>
        <v>30</v>
      </c>
      <c r="H8" s="7">
        <v>11.47</v>
      </c>
      <c r="I8" s="7">
        <f t="shared" si="2"/>
        <v>90</v>
      </c>
      <c r="J8" s="10">
        <f t="shared" si="3"/>
        <v>73.3333333333333</v>
      </c>
      <c r="K8" s="7" t="s">
        <v>409</v>
      </c>
    </row>
    <row r="9" s="1" customFormat="1" ht="14.25" spans="1:11">
      <c r="A9" s="5">
        <v>7</v>
      </c>
      <c r="B9" s="5">
        <v>20200330013</v>
      </c>
      <c r="C9" s="6" t="s">
        <v>20</v>
      </c>
      <c r="D9" s="7">
        <v>20</v>
      </c>
      <c r="E9" s="7">
        <f t="shared" si="0"/>
        <v>50</v>
      </c>
      <c r="F9" s="7">
        <v>4.2</v>
      </c>
      <c r="G9" s="7">
        <f t="shared" si="1"/>
        <v>75</v>
      </c>
      <c r="H9" s="7">
        <v>11.77</v>
      </c>
      <c r="I9" s="7">
        <f t="shared" si="2"/>
        <v>85</v>
      </c>
      <c r="J9" s="10">
        <f t="shared" si="3"/>
        <v>70</v>
      </c>
      <c r="K9" s="7" t="s">
        <v>409</v>
      </c>
    </row>
    <row r="10" s="1" customFormat="1" ht="14.25" spans="1:11">
      <c r="A10" s="5">
        <v>8</v>
      </c>
      <c r="B10" s="5">
        <v>20200330010</v>
      </c>
      <c r="C10" s="6" t="s">
        <v>20</v>
      </c>
      <c r="D10" s="7">
        <v>15</v>
      </c>
      <c r="E10" s="7">
        <f t="shared" si="0"/>
        <v>35</v>
      </c>
      <c r="F10" s="7">
        <v>4.08</v>
      </c>
      <c r="G10" s="7">
        <f t="shared" si="1"/>
        <v>85</v>
      </c>
      <c r="H10" s="7">
        <v>11.7</v>
      </c>
      <c r="I10" s="7">
        <f t="shared" si="2"/>
        <v>85</v>
      </c>
      <c r="J10" s="10">
        <f t="shared" si="3"/>
        <v>68.3333333333333</v>
      </c>
      <c r="K10" s="7" t="s">
        <v>409</v>
      </c>
    </row>
    <row r="11" s="1" customFormat="1" ht="14.25" spans="1:11">
      <c r="A11" s="5">
        <v>9</v>
      </c>
      <c r="B11" s="5">
        <v>20200330025</v>
      </c>
      <c r="C11" s="6" t="s">
        <v>60</v>
      </c>
      <c r="D11" s="7">
        <v>30</v>
      </c>
      <c r="E11" s="7">
        <f t="shared" si="0"/>
        <v>100</v>
      </c>
      <c r="F11" s="7">
        <v>5.05</v>
      </c>
      <c r="G11" s="7">
        <f t="shared" si="1"/>
        <v>30</v>
      </c>
      <c r="H11" s="7">
        <v>11.31</v>
      </c>
      <c r="I11" s="7">
        <f t="shared" si="2"/>
        <v>90</v>
      </c>
      <c r="J11" s="10">
        <f t="shared" si="3"/>
        <v>73.3333333333333</v>
      </c>
      <c r="K11" s="7" t="s">
        <v>409</v>
      </c>
    </row>
    <row r="12" s="1" customFormat="1" ht="14.25" spans="1:11">
      <c r="A12" s="5">
        <v>10</v>
      </c>
      <c r="B12" s="5">
        <v>20200330021</v>
      </c>
      <c r="C12" s="6" t="s">
        <v>60</v>
      </c>
      <c r="D12" s="7">
        <v>42</v>
      </c>
      <c r="E12" s="7">
        <f t="shared" si="0"/>
        <v>100</v>
      </c>
      <c r="F12" s="7">
        <v>5.11</v>
      </c>
      <c r="G12" s="7">
        <f t="shared" si="1"/>
        <v>0</v>
      </c>
      <c r="H12" s="7">
        <v>11.54</v>
      </c>
      <c r="I12" s="7">
        <f t="shared" si="2"/>
        <v>90</v>
      </c>
      <c r="J12" s="10">
        <f t="shared" si="3"/>
        <v>63.3333333333333</v>
      </c>
      <c r="K12" s="7" t="s">
        <v>409</v>
      </c>
    </row>
    <row r="13" s="1" customFormat="1" ht="14.25" spans="1:11">
      <c r="A13" s="5">
        <v>11</v>
      </c>
      <c r="B13" s="5">
        <v>20200330017</v>
      </c>
      <c r="C13" s="6" t="s">
        <v>60</v>
      </c>
      <c r="D13" s="7">
        <v>30</v>
      </c>
      <c r="E13" s="7">
        <f t="shared" si="0"/>
        <v>100</v>
      </c>
      <c r="F13" s="7">
        <v>5.25</v>
      </c>
      <c r="G13" s="7">
        <f t="shared" si="1"/>
        <v>0</v>
      </c>
      <c r="H13" s="7">
        <v>11.7</v>
      </c>
      <c r="I13" s="7">
        <f t="shared" si="2"/>
        <v>85</v>
      </c>
      <c r="J13" s="10">
        <f t="shared" si="3"/>
        <v>61.6666666666667</v>
      </c>
      <c r="K13" s="7" t="s">
        <v>409</v>
      </c>
    </row>
    <row r="14" s="1" customFormat="1" ht="14.25" spans="1:11">
      <c r="A14" s="5">
        <v>12</v>
      </c>
      <c r="B14" s="5">
        <v>20200330028</v>
      </c>
      <c r="C14" s="6" t="s">
        <v>60</v>
      </c>
      <c r="D14" s="7">
        <v>36</v>
      </c>
      <c r="E14" s="7">
        <f t="shared" si="0"/>
        <v>100</v>
      </c>
      <c r="F14" s="7">
        <v>7.08</v>
      </c>
      <c r="G14" s="7">
        <f t="shared" si="1"/>
        <v>0</v>
      </c>
      <c r="H14" s="7">
        <v>11.85</v>
      </c>
      <c r="I14" s="7">
        <f t="shared" si="2"/>
        <v>85</v>
      </c>
      <c r="J14" s="10">
        <f t="shared" si="3"/>
        <v>61.6666666666667</v>
      </c>
      <c r="K14" s="7" t="s">
        <v>409</v>
      </c>
    </row>
    <row r="15" s="1" customFormat="1" ht="14.25" spans="1:11">
      <c r="A15" s="5">
        <v>13</v>
      </c>
      <c r="B15" s="5">
        <v>20200330015</v>
      </c>
      <c r="C15" s="6" t="s">
        <v>60</v>
      </c>
      <c r="D15" s="7">
        <v>29</v>
      </c>
      <c r="E15" s="7">
        <f t="shared" si="0"/>
        <v>95</v>
      </c>
      <c r="F15" s="7">
        <v>5.47</v>
      </c>
      <c r="G15" s="7">
        <f t="shared" si="1"/>
        <v>0</v>
      </c>
      <c r="H15" s="7">
        <v>11.78</v>
      </c>
      <c r="I15" s="7">
        <f t="shared" si="2"/>
        <v>85</v>
      </c>
      <c r="J15" s="10">
        <f t="shared" si="3"/>
        <v>60</v>
      </c>
      <c r="K15" s="7" t="s">
        <v>409</v>
      </c>
    </row>
    <row r="16" s="1" customFormat="1" ht="14.25" spans="1:11">
      <c r="A16" s="5">
        <v>14</v>
      </c>
      <c r="B16" s="5">
        <v>20200330019</v>
      </c>
      <c r="C16" s="6" t="s">
        <v>60</v>
      </c>
      <c r="D16" s="7">
        <v>37</v>
      </c>
      <c r="E16" s="7">
        <f t="shared" si="0"/>
        <v>100</v>
      </c>
      <c r="F16" s="7">
        <v>5.12</v>
      </c>
      <c r="G16" s="7">
        <f t="shared" si="1"/>
        <v>0</v>
      </c>
      <c r="H16" s="7">
        <v>12.06</v>
      </c>
      <c r="I16" s="7">
        <f t="shared" si="2"/>
        <v>80</v>
      </c>
      <c r="J16" s="10">
        <f t="shared" si="3"/>
        <v>60</v>
      </c>
      <c r="K16" s="7" t="s">
        <v>409</v>
      </c>
    </row>
    <row r="17" s="1" customFormat="1" ht="14.25" spans="1:11">
      <c r="A17" s="5">
        <v>15</v>
      </c>
      <c r="B17" s="5">
        <v>20200330016</v>
      </c>
      <c r="C17" s="6" t="s">
        <v>60</v>
      </c>
      <c r="D17" s="7">
        <v>50</v>
      </c>
      <c r="E17" s="7">
        <f t="shared" si="0"/>
        <v>100</v>
      </c>
      <c r="F17" s="7">
        <v>5.26</v>
      </c>
      <c r="G17" s="7">
        <f t="shared" si="1"/>
        <v>0</v>
      </c>
      <c r="H17" s="7">
        <v>12.28</v>
      </c>
      <c r="I17" s="7">
        <f t="shared" si="2"/>
        <v>75</v>
      </c>
      <c r="J17" s="10">
        <f t="shared" si="3"/>
        <v>58.3333333333333</v>
      </c>
      <c r="K17" s="7" t="s">
        <v>409</v>
      </c>
    </row>
    <row r="18" s="1" customFormat="1" ht="14.25" spans="1:11">
      <c r="A18" s="5">
        <v>16</v>
      </c>
      <c r="B18" s="8">
        <v>20200330067</v>
      </c>
      <c r="C18" s="6" t="s">
        <v>60</v>
      </c>
      <c r="D18" s="7">
        <v>45</v>
      </c>
      <c r="E18" s="7">
        <f t="shared" si="0"/>
        <v>100</v>
      </c>
      <c r="F18" s="7">
        <v>5.35</v>
      </c>
      <c r="G18" s="7">
        <f t="shared" si="1"/>
        <v>0</v>
      </c>
      <c r="H18" s="7">
        <v>12.96</v>
      </c>
      <c r="I18" s="7">
        <f t="shared" si="2"/>
        <v>65</v>
      </c>
      <c r="J18" s="10">
        <f t="shared" si="3"/>
        <v>55</v>
      </c>
      <c r="K18" s="7" t="s">
        <v>409</v>
      </c>
    </row>
    <row r="19" s="1" customFormat="1" ht="14.25" spans="1:11">
      <c r="A19" s="5">
        <v>17</v>
      </c>
      <c r="B19" s="5">
        <v>20200330114</v>
      </c>
      <c r="C19" s="6" t="s">
        <v>100</v>
      </c>
      <c r="D19" s="7">
        <v>50</v>
      </c>
      <c r="E19" s="7">
        <f t="shared" si="0"/>
        <v>100</v>
      </c>
      <c r="F19" s="7">
        <v>3.49</v>
      </c>
      <c r="G19" s="7">
        <f t="shared" si="1"/>
        <v>100</v>
      </c>
      <c r="H19" s="7">
        <v>10.75</v>
      </c>
      <c r="I19" s="7">
        <f t="shared" si="2"/>
        <v>100</v>
      </c>
      <c r="J19" s="10">
        <f t="shared" si="3"/>
        <v>100</v>
      </c>
      <c r="K19" s="7" t="s">
        <v>409</v>
      </c>
    </row>
    <row r="20" s="1" customFormat="1" ht="14.25" spans="1:11">
      <c r="A20" s="5">
        <v>18</v>
      </c>
      <c r="B20" s="5">
        <v>20200330140</v>
      </c>
      <c r="C20" s="6" t="s">
        <v>100</v>
      </c>
      <c r="D20" s="7">
        <v>38</v>
      </c>
      <c r="E20" s="7">
        <f t="shared" si="0"/>
        <v>100</v>
      </c>
      <c r="F20" s="7">
        <v>3.46</v>
      </c>
      <c r="G20" s="7">
        <f t="shared" si="1"/>
        <v>100</v>
      </c>
      <c r="H20" s="7">
        <v>10.27</v>
      </c>
      <c r="I20" s="7">
        <f t="shared" si="2"/>
        <v>100</v>
      </c>
      <c r="J20" s="10">
        <f t="shared" si="3"/>
        <v>100</v>
      </c>
      <c r="K20" s="7" t="s">
        <v>409</v>
      </c>
    </row>
    <row r="21" s="1" customFormat="1" ht="14.25" spans="1:11">
      <c r="A21" s="5">
        <v>19</v>
      </c>
      <c r="B21" s="5">
        <v>20200330094</v>
      </c>
      <c r="C21" s="6" t="s">
        <v>100</v>
      </c>
      <c r="D21" s="7">
        <v>37</v>
      </c>
      <c r="E21" s="7">
        <f t="shared" si="0"/>
        <v>100</v>
      </c>
      <c r="F21" s="7">
        <v>3.52</v>
      </c>
      <c r="G21" s="7">
        <f t="shared" si="1"/>
        <v>100</v>
      </c>
      <c r="H21" s="7">
        <v>11.01</v>
      </c>
      <c r="I21" s="7">
        <f t="shared" si="2"/>
        <v>95</v>
      </c>
      <c r="J21" s="10">
        <f t="shared" si="3"/>
        <v>98.3333333333333</v>
      </c>
      <c r="K21" s="7" t="s">
        <v>409</v>
      </c>
    </row>
    <row r="22" s="1" customFormat="1" ht="14.25" spans="1:11">
      <c r="A22" s="5">
        <v>20</v>
      </c>
      <c r="B22" s="5">
        <v>20200330087</v>
      </c>
      <c r="C22" s="6" t="s">
        <v>100</v>
      </c>
      <c r="D22" s="7">
        <v>30</v>
      </c>
      <c r="E22" s="7">
        <f t="shared" si="0"/>
        <v>100</v>
      </c>
      <c r="F22" s="7">
        <v>3.57</v>
      </c>
      <c r="G22" s="7">
        <f t="shared" si="1"/>
        <v>95</v>
      </c>
      <c r="H22" s="7">
        <v>11.28</v>
      </c>
      <c r="I22" s="7">
        <f t="shared" si="2"/>
        <v>95</v>
      </c>
      <c r="J22" s="10">
        <f t="shared" si="3"/>
        <v>96.6666666666667</v>
      </c>
      <c r="K22" s="7" t="s">
        <v>409</v>
      </c>
    </row>
    <row r="23" s="1" customFormat="1" ht="14.25" spans="1:11">
      <c r="A23" s="5">
        <v>21</v>
      </c>
      <c r="B23" s="5">
        <v>20200330134</v>
      </c>
      <c r="C23" s="6" t="s">
        <v>100</v>
      </c>
      <c r="D23" s="7">
        <v>32</v>
      </c>
      <c r="E23" s="7">
        <f t="shared" si="0"/>
        <v>100</v>
      </c>
      <c r="F23" s="7">
        <v>3.53</v>
      </c>
      <c r="G23" s="7">
        <f t="shared" si="1"/>
        <v>100</v>
      </c>
      <c r="H23" s="7">
        <v>11.37</v>
      </c>
      <c r="I23" s="7">
        <f t="shared" si="2"/>
        <v>90</v>
      </c>
      <c r="J23" s="10">
        <f t="shared" si="3"/>
        <v>96.6666666666667</v>
      </c>
      <c r="K23" s="7" t="s">
        <v>409</v>
      </c>
    </row>
    <row r="24" s="1" customFormat="1" ht="14.25" spans="1:11">
      <c r="A24" s="5">
        <v>22</v>
      </c>
      <c r="B24" s="5">
        <v>20200330149</v>
      </c>
      <c r="C24" s="6" t="s">
        <v>100</v>
      </c>
      <c r="D24" s="7">
        <v>37</v>
      </c>
      <c r="E24" s="7">
        <f t="shared" si="0"/>
        <v>100</v>
      </c>
      <c r="F24" s="7">
        <v>4.04</v>
      </c>
      <c r="G24" s="7">
        <f t="shared" si="1"/>
        <v>90</v>
      </c>
      <c r="H24" s="7">
        <v>10.26</v>
      </c>
      <c r="I24" s="7">
        <f t="shared" si="2"/>
        <v>100</v>
      </c>
      <c r="J24" s="10">
        <f t="shared" si="3"/>
        <v>96.6666666666667</v>
      </c>
      <c r="K24" s="7" t="s">
        <v>409</v>
      </c>
    </row>
    <row r="25" s="1" customFormat="1" ht="14.25" spans="1:11">
      <c r="A25" s="5">
        <v>23</v>
      </c>
      <c r="B25" s="5">
        <v>20200330070</v>
      </c>
      <c r="C25" s="6" t="s">
        <v>100</v>
      </c>
      <c r="D25" s="7">
        <v>40</v>
      </c>
      <c r="E25" s="7">
        <f t="shared" si="0"/>
        <v>100</v>
      </c>
      <c r="F25" s="7">
        <v>4.09</v>
      </c>
      <c r="G25" s="7">
        <f t="shared" si="1"/>
        <v>85</v>
      </c>
      <c r="H25" s="7">
        <v>10.82</v>
      </c>
      <c r="I25" s="7">
        <f t="shared" si="2"/>
        <v>100</v>
      </c>
      <c r="J25" s="10">
        <f t="shared" si="3"/>
        <v>95</v>
      </c>
      <c r="K25" s="7" t="s">
        <v>409</v>
      </c>
    </row>
    <row r="26" s="1" customFormat="1" ht="14.25" spans="1:11">
      <c r="A26" s="5">
        <v>24</v>
      </c>
      <c r="B26" s="5">
        <v>20200330102</v>
      </c>
      <c r="C26" s="6" t="s">
        <v>100</v>
      </c>
      <c r="D26" s="7">
        <v>31</v>
      </c>
      <c r="E26" s="7">
        <f t="shared" si="0"/>
        <v>100</v>
      </c>
      <c r="F26" s="7">
        <v>4.06</v>
      </c>
      <c r="G26" s="7">
        <f t="shared" si="1"/>
        <v>85</v>
      </c>
      <c r="H26" s="7">
        <v>10.83</v>
      </c>
      <c r="I26" s="7">
        <f t="shared" si="2"/>
        <v>100</v>
      </c>
      <c r="J26" s="10">
        <f t="shared" si="3"/>
        <v>95</v>
      </c>
      <c r="K26" s="7" t="s">
        <v>409</v>
      </c>
    </row>
    <row r="27" s="1" customFormat="1" ht="14.25" spans="1:11">
      <c r="A27" s="5">
        <v>25</v>
      </c>
      <c r="B27" s="5">
        <v>20200330109</v>
      </c>
      <c r="C27" s="6" t="s">
        <v>100</v>
      </c>
      <c r="D27" s="7">
        <v>47</v>
      </c>
      <c r="E27" s="7">
        <f t="shared" si="0"/>
        <v>100</v>
      </c>
      <c r="F27" s="7">
        <v>4.03</v>
      </c>
      <c r="G27" s="7">
        <f t="shared" si="1"/>
        <v>90</v>
      </c>
      <c r="H27" s="7">
        <v>11.13</v>
      </c>
      <c r="I27" s="7">
        <f t="shared" si="2"/>
        <v>95</v>
      </c>
      <c r="J27" s="10">
        <f t="shared" si="3"/>
        <v>95</v>
      </c>
      <c r="K27" s="7" t="s">
        <v>409</v>
      </c>
    </row>
    <row r="28" s="1" customFormat="1" ht="14.25" spans="1:11">
      <c r="A28" s="5">
        <v>26</v>
      </c>
      <c r="B28" s="5">
        <v>20200330132</v>
      </c>
      <c r="C28" s="6" t="s">
        <v>100</v>
      </c>
      <c r="D28" s="7">
        <v>32</v>
      </c>
      <c r="E28" s="7">
        <f t="shared" si="0"/>
        <v>100</v>
      </c>
      <c r="F28" s="7">
        <v>4.09</v>
      </c>
      <c r="G28" s="7">
        <f t="shared" si="1"/>
        <v>85</v>
      </c>
      <c r="H28" s="7">
        <v>10.48</v>
      </c>
      <c r="I28" s="7">
        <f t="shared" si="2"/>
        <v>100</v>
      </c>
      <c r="J28" s="10">
        <f t="shared" si="3"/>
        <v>95</v>
      </c>
      <c r="K28" s="7" t="s">
        <v>409</v>
      </c>
    </row>
    <row r="29" s="1" customFormat="1" ht="14.25" spans="1:11">
      <c r="A29" s="5">
        <v>27</v>
      </c>
      <c r="B29" s="5">
        <v>20200330113</v>
      </c>
      <c r="C29" s="6" t="s">
        <v>100</v>
      </c>
      <c r="D29" s="7">
        <v>32</v>
      </c>
      <c r="E29" s="7">
        <f t="shared" si="0"/>
        <v>100</v>
      </c>
      <c r="F29" s="7">
        <v>4.11</v>
      </c>
      <c r="G29" s="7">
        <f t="shared" si="1"/>
        <v>80</v>
      </c>
      <c r="H29" s="7">
        <v>10.95</v>
      </c>
      <c r="I29" s="7">
        <f t="shared" si="2"/>
        <v>100</v>
      </c>
      <c r="J29" s="10">
        <f t="shared" si="3"/>
        <v>93.3333333333333</v>
      </c>
      <c r="K29" s="7" t="s">
        <v>409</v>
      </c>
    </row>
    <row r="30" s="1" customFormat="1" ht="14.25" spans="1:11">
      <c r="A30" s="5">
        <v>28</v>
      </c>
      <c r="B30" s="5">
        <v>20200330128</v>
      </c>
      <c r="C30" s="6" t="s">
        <v>100</v>
      </c>
      <c r="D30" s="7">
        <v>34</v>
      </c>
      <c r="E30" s="7">
        <f t="shared" si="0"/>
        <v>100</v>
      </c>
      <c r="F30" s="7">
        <v>4.06</v>
      </c>
      <c r="G30" s="7">
        <f t="shared" si="1"/>
        <v>85</v>
      </c>
      <c r="H30" s="7">
        <v>11.26</v>
      </c>
      <c r="I30" s="7">
        <f t="shared" si="2"/>
        <v>95</v>
      </c>
      <c r="J30" s="10">
        <f t="shared" si="3"/>
        <v>93.3333333333333</v>
      </c>
      <c r="K30" s="7" t="s">
        <v>409</v>
      </c>
    </row>
    <row r="31" s="1" customFormat="1" ht="14.25" spans="1:11">
      <c r="A31" s="5">
        <v>29</v>
      </c>
      <c r="B31" s="5">
        <v>20200330186</v>
      </c>
      <c r="C31" s="6" t="s">
        <v>100</v>
      </c>
      <c r="D31" s="7">
        <v>45</v>
      </c>
      <c r="E31" s="7">
        <f t="shared" si="0"/>
        <v>100</v>
      </c>
      <c r="F31" s="7">
        <v>4.13</v>
      </c>
      <c r="G31" s="7">
        <f t="shared" si="1"/>
        <v>80</v>
      </c>
      <c r="H31" s="7">
        <v>10.87</v>
      </c>
      <c r="I31" s="7">
        <f t="shared" si="2"/>
        <v>100</v>
      </c>
      <c r="J31" s="10">
        <f t="shared" si="3"/>
        <v>93.3333333333333</v>
      </c>
      <c r="K31" s="7" t="s">
        <v>409</v>
      </c>
    </row>
    <row r="32" s="1" customFormat="1" ht="14.25" spans="1:11">
      <c r="A32" s="5">
        <v>30</v>
      </c>
      <c r="B32" s="5">
        <v>20200330180</v>
      </c>
      <c r="C32" s="6" t="s">
        <v>100</v>
      </c>
      <c r="D32" s="7">
        <v>34</v>
      </c>
      <c r="E32" s="7">
        <f t="shared" si="0"/>
        <v>100</v>
      </c>
      <c r="F32" s="7">
        <v>4.18</v>
      </c>
      <c r="G32" s="7">
        <f t="shared" si="1"/>
        <v>75</v>
      </c>
      <c r="H32" s="7">
        <v>10.78</v>
      </c>
      <c r="I32" s="7">
        <f t="shared" si="2"/>
        <v>100</v>
      </c>
      <c r="J32" s="10">
        <f t="shared" si="3"/>
        <v>91.6666666666667</v>
      </c>
      <c r="K32" s="7" t="s">
        <v>409</v>
      </c>
    </row>
    <row r="33" s="1" customFormat="1" ht="14.25" spans="1:11">
      <c r="A33" s="5">
        <v>31</v>
      </c>
      <c r="B33" s="5">
        <v>20200330053</v>
      </c>
      <c r="C33" s="6" t="s">
        <v>100</v>
      </c>
      <c r="D33" s="7">
        <v>62</v>
      </c>
      <c r="E33" s="7">
        <f t="shared" si="0"/>
        <v>100</v>
      </c>
      <c r="F33" s="7">
        <v>4.18</v>
      </c>
      <c r="G33" s="7">
        <f t="shared" si="1"/>
        <v>75</v>
      </c>
      <c r="H33" s="7">
        <v>11.16</v>
      </c>
      <c r="I33" s="7">
        <f t="shared" si="2"/>
        <v>95</v>
      </c>
      <c r="J33" s="10">
        <f t="shared" si="3"/>
        <v>90</v>
      </c>
      <c r="K33" s="7" t="s">
        <v>409</v>
      </c>
    </row>
    <row r="34" s="1" customFormat="1" ht="14.25" spans="1:11">
      <c r="A34" s="5">
        <v>32</v>
      </c>
      <c r="B34" s="5">
        <v>20200330126</v>
      </c>
      <c r="C34" s="6" t="s">
        <v>100</v>
      </c>
      <c r="D34" s="7">
        <v>29</v>
      </c>
      <c r="E34" s="7">
        <f t="shared" si="0"/>
        <v>95</v>
      </c>
      <c r="F34" s="7">
        <v>4.19</v>
      </c>
      <c r="G34" s="7">
        <f t="shared" si="1"/>
        <v>75</v>
      </c>
      <c r="H34" s="7">
        <v>10.78</v>
      </c>
      <c r="I34" s="7">
        <f t="shared" si="2"/>
        <v>100</v>
      </c>
      <c r="J34" s="10">
        <f t="shared" si="3"/>
        <v>90</v>
      </c>
      <c r="K34" s="7" t="s">
        <v>409</v>
      </c>
    </row>
    <row r="35" s="1" customFormat="1" ht="14.25" spans="1:11">
      <c r="A35" s="5">
        <v>33</v>
      </c>
      <c r="B35" s="5">
        <v>20200330146</v>
      </c>
      <c r="C35" s="6" t="s">
        <v>100</v>
      </c>
      <c r="D35" s="7">
        <v>27</v>
      </c>
      <c r="E35" s="7">
        <f t="shared" si="0"/>
        <v>85</v>
      </c>
      <c r="F35" s="7">
        <v>4.02</v>
      </c>
      <c r="G35" s="7">
        <f t="shared" si="1"/>
        <v>90</v>
      </c>
      <c r="H35" s="7">
        <v>11.14</v>
      </c>
      <c r="I35" s="7">
        <f t="shared" si="2"/>
        <v>95</v>
      </c>
      <c r="J35" s="10">
        <f t="shared" si="3"/>
        <v>90</v>
      </c>
      <c r="K35" s="7" t="s">
        <v>409</v>
      </c>
    </row>
    <row r="36" s="1" customFormat="1" ht="14.25" spans="1:11">
      <c r="A36" s="5">
        <v>34</v>
      </c>
      <c r="B36" s="5">
        <v>20200330155</v>
      </c>
      <c r="C36" s="6" t="s">
        <v>100</v>
      </c>
      <c r="D36" s="7">
        <v>40</v>
      </c>
      <c r="E36" s="7">
        <f t="shared" si="0"/>
        <v>100</v>
      </c>
      <c r="F36" s="7">
        <v>4.15</v>
      </c>
      <c r="G36" s="7">
        <f t="shared" si="1"/>
        <v>80</v>
      </c>
      <c r="H36" s="7">
        <v>11.36</v>
      </c>
      <c r="I36" s="7">
        <f t="shared" si="2"/>
        <v>90</v>
      </c>
      <c r="J36" s="10">
        <f t="shared" si="3"/>
        <v>90</v>
      </c>
      <c r="K36" s="7" t="s">
        <v>409</v>
      </c>
    </row>
    <row r="37" s="1" customFormat="1" ht="14.25" spans="1:11">
      <c r="A37" s="5">
        <v>35</v>
      </c>
      <c r="B37" s="5">
        <v>20200330041</v>
      </c>
      <c r="C37" s="6" t="s">
        <v>100</v>
      </c>
      <c r="D37" s="7">
        <v>41</v>
      </c>
      <c r="E37" s="7">
        <f t="shared" si="0"/>
        <v>100</v>
      </c>
      <c r="F37" s="7">
        <v>4.16</v>
      </c>
      <c r="G37" s="7">
        <f t="shared" si="1"/>
        <v>75</v>
      </c>
      <c r="H37" s="7">
        <v>11.33</v>
      </c>
      <c r="I37" s="7">
        <f t="shared" si="2"/>
        <v>90</v>
      </c>
      <c r="J37" s="10">
        <f t="shared" si="3"/>
        <v>88.3333333333333</v>
      </c>
      <c r="K37" s="7" t="s">
        <v>409</v>
      </c>
    </row>
    <row r="38" s="1" customFormat="1" ht="14.25" spans="1:11">
      <c r="A38" s="5">
        <v>36</v>
      </c>
      <c r="B38" s="5">
        <v>20200330056</v>
      </c>
      <c r="C38" s="6" t="s">
        <v>100</v>
      </c>
      <c r="D38" s="7">
        <v>45</v>
      </c>
      <c r="E38" s="7">
        <f t="shared" si="0"/>
        <v>100</v>
      </c>
      <c r="F38" s="7">
        <v>4.26</v>
      </c>
      <c r="G38" s="7">
        <f t="shared" si="1"/>
        <v>65</v>
      </c>
      <c r="H38" s="7">
        <v>10.83</v>
      </c>
      <c r="I38" s="7">
        <f t="shared" si="2"/>
        <v>100</v>
      </c>
      <c r="J38" s="10">
        <f t="shared" si="3"/>
        <v>88.3333333333333</v>
      </c>
      <c r="K38" s="7" t="s">
        <v>409</v>
      </c>
    </row>
    <row r="39" s="1" customFormat="1" ht="14.25" spans="1:11">
      <c r="A39" s="5">
        <v>37</v>
      </c>
      <c r="B39" s="5">
        <v>20200330058</v>
      </c>
      <c r="C39" s="6" t="s">
        <v>100</v>
      </c>
      <c r="D39" s="7">
        <v>25</v>
      </c>
      <c r="E39" s="7">
        <f t="shared" si="0"/>
        <v>75</v>
      </c>
      <c r="F39" s="7">
        <v>4.02</v>
      </c>
      <c r="G39" s="7">
        <f t="shared" si="1"/>
        <v>90</v>
      </c>
      <c r="H39" s="7">
        <v>10.76</v>
      </c>
      <c r="I39" s="7">
        <f t="shared" si="2"/>
        <v>100</v>
      </c>
      <c r="J39" s="10">
        <f t="shared" si="3"/>
        <v>88.3333333333333</v>
      </c>
      <c r="K39" s="7" t="s">
        <v>409</v>
      </c>
    </row>
    <row r="40" s="1" customFormat="1" ht="14.25" spans="1:11">
      <c r="A40" s="5">
        <v>38</v>
      </c>
      <c r="B40" s="5">
        <v>20200330157</v>
      </c>
      <c r="C40" s="6" t="s">
        <v>100</v>
      </c>
      <c r="D40" s="7">
        <v>29</v>
      </c>
      <c r="E40" s="7">
        <f t="shared" si="0"/>
        <v>95</v>
      </c>
      <c r="F40" s="7">
        <v>4.23</v>
      </c>
      <c r="G40" s="7">
        <f t="shared" si="1"/>
        <v>70</v>
      </c>
      <c r="H40" s="7">
        <v>10.73</v>
      </c>
      <c r="I40" s="7">
        <f t="shared" si="2"/>
        <v>100</v>
      </c>
      <c r="J40" s="10">
        <f t="shared" si="3"/>
        <v>88.3333333333333</v>
      </c>
      <c r="K40" s="7" t="s">
        <v>409</v>
      </c>
    </row>
    <row r="41" s="1" customFormat="1" ht="14.25" spans="1:11">
      <c r="A41" s="5">
        <v>39</v>
      </c>
      <c r="B41" s="5">
        <v>20200330035</v>
      </c>
      <c r="C41" s="6" t="s">
        <v>100</v>
      </c>
      <c r="D41" s="7">
        <v>35</v>
      </c>
      <c r="E41" s="7">
        <f t="shared" si="0"/>
        <v>100</v>
      </c>
      <c r="F41" s="7">
        <v>4.4</v>
      </c>
      <c r="G41" s="7">
        <f t="shared" si="1"/>
        <v>55</v>
      </c>
      <c r="H41" s="7">
        <v>10.64</v>
      </c>
      <c r="I41" s="7">
        <f t="shared" si="2"/>
        <v>100</v>
      </c>
      <c r="J41" s="10">
        <f t="shared" si="3"/>
        <v>85</v>
      </c>
      <c r="K41" s="7" t="s">
        <v>409</v>
      </c>
    </row>
    <row r="42" s="1" customFormat="1" ht="14.25" spans="1:11">
      <c r="A42" s="5">
        <v>40</v>
      </c>
      <c r="B42" s="5">
        <v>20200330040</v>
      </c>
      <c r="C42" s="6" t="s">
        <v>100</v>
      </c>
      <c r="D42" s="7">
        <v>35</v>
      </c>
      <c r="E42" s="7">
        <f t="shared" si="0"/>
        <v>100</v>
      </c>
      <c r="F42" s="7">
        <v>4.4</v>
      </c>
      <c r="G42" s="7">
        <f t="shared" si="1"/>
        <v>55</v>
      </c>
      <c r="H42" s="7">
        <v>10.91</v>
      </c>
      <c r="I42" s="7">
        <f t="shared" si="2"/>
        <v>100</v>
      </c>
      <c r="J42" s="10">
        <f t="shared" si="3"/>
        <v>85</v>
      </c>
      <c r="K42" s="7" t="s">
        <v>409</v>
      </c>
    </row>
    <row r="43" s="1" customFormat="1" ht="14.25" spans="1:11">
      <c r="A43" s="5">
        <v>41</v>
      </c>
      <c r="B43" s="5">
        <v>20200330133</v>
      </c>
      <c r="C43" s="6" t="s">
        <v>100</v>
      </c>
      <c r="D43" s="7">
        <v>42</v>
      </c>
      <c r="E43" s="7">
        <f t="shared" si="0"/>
        <v>100</v>
      </c>
      <c r="F43" s="7">
        <v>4.38</v>
      </c>
      <c r="G43" s="7">
        <f t="shared" si="1"/>
        <v>55</v>
      </c>
      <c r="H43" s="7">
        <v>10.7</v>
      </c>
      <c r="I43" s="7">
        <f t="shared" si="2"/>
        <v>100</v>
      </c>
      <c r="J43" s="10">
        <f t="shared" si="3"/>
        <v>85</v>
      </c>
      <c r="K43" s="7" t="s">
        <v>409</v>
      </c>
    </row>
    <row r="44" s="1" customFormat="1" ht="14.25" spans="1:11">
      <c r="A44" s="5">
        <v>42</v>
      </c>
      <c r="B44" s="5">
        <v>20200330165</v>
      </c>
      <c r="C44" s="6" t="s">
        <v>100</v>
      </c>
      <c r="D44" s="7">
        <v>32</v>
      </c>
      <c r="E44" s="7">
        <f t="shared" si="0"/>
        <v>100</v>
      </c>
      <c r="F44" s="7">
        <v>4.38</v>
      </c>
      <c r="G44" s="7">
        <f t="shared" si="1"/>
        <v>55</v>
      </c>
      <c r="H44" s="7">
        <v>10.95</v>
      </c>
      <c r="I44" s="7">
        <f t="shared" si="2"/>
        <v>100</v>
      </c>
      <c r="J44" s="10">
        <f t="shared" si="3"/>
        <v>85</v>
      </c>
      <c r="K44" s="7" t="s">
        <v>409</v>
      </c>
    </row>
    <row r="45" s="1" customFormat="1" ht="14.25" spans="1:11">
      <c r="A45" s="5">
        <v>43</v>
      </c>
      <c r="B45" s="5">
        <v>20200330167</v>
      </c>
      <c r="C45" s="6" t="s">
        <v>100</v>
      </c>
      <c r="D45" s="7">
        <v>33</v>
      </c>
      <c r="E45" s="7">
        <f t="shared" si="0"/>
        <v>100</v>
      </c>
      <c r="F45" s="7">
        <v>4.36</v>
      </c>
      <c r="G45" s="7">
        <f t="shared" si="1"/>
        <v>55</v>
      </c>
      <c r="H45" s="7">
        <v>10.96</v>
      </c>
      <c r="I45" s="7">
        <f t="shared" si="2"/>
        <v>100</v>
      </c>
      <c r="J45" s="10">
        <f t="shared" si="3"/>
        <v>85</v>
      </c>
      <c r="K45" s="7" t="s">
        <v>409</v>
      </c>
    </row>
    <row r="46" s="1" customFormat="1" ht="14.25" spans="1:11">
      <c r="A46" s="5">
        <v>44</v>
      </c>
      <c r="B46" s="5">
        <v>20200330048</v>
      </c>
      <c r="C46" s="6" t="s">
        <v>100</v>
      </c>
      <c r="D46" s="7">
        <v>55</v>
      </c>
      <c r="E46" s="7">
        <f t="shared" si="0"/>
        <v>100</v>
      </c>
      <c r="F46" s="7">
        <v>4.36</v>
      </c>
      <c r="G46" s="7">
        <f t="shared" si="1"/>
        <v>55</v>
      </c>
      <c r="H46" s="7">
        <v>11.04</v>
      </c>
      <c r="I46" s="7">
        <f t="shared" si="2"/>
        <v>95</v>
      </c>
      <c r="J46" s="10">
        <f t="shared" si="3"/>
        <v>83.3333333333333</v>
      </c>
      <c r="K46" s="7" t="s">
        <v>409</v>
      </c>
    </row>
    <row r="47" s="1" customFormat="1" ht="14.25" spans="1:11">
      <c r="A47" s="5">
        <v>45</v>
      </c>
      <c r="B47" s="5">
        <v>20200330065</v>
      </c>
      <c r="C47" s="6" t="s">
        <v>100</v>
      </c>
      <c r="D47" s="7">
        <v>43</v>
      </c>
      <c r="E47" s="7">
        <f t="shared" si="0"/>
        <v>100</v>
      </c>
      <c r="F47" s="7">
        <v>4.29</v>
      </c>
      <c r="G47" s="7">
        <f t="shared" si="1"/>
        <v>65</v>
      </c>
      <c r="H47" s="7">
        <v>11.67</v>
      </c>
      <c r="I47" s="7">
        <f t="shared" si="2"/>
        <v>85</v>
      </c>
      <c r="J47" s="10">
        <f t="shared" si="3"/>
        <v>83.3333333333333</v>
      </c>
      <c r="K47" s="7" t="s">
        <v>409</v>
      </c>
    </row>
    <row r="48" s="1" customFormat="1" ht="14.25" spans="1:11">
      <c r="A48" s="5">
        <v>46</v>
      </c>
      <c r="B48" s="5">
        <v>20200330083</v>
      </c>
      <c r="C48" s="6" t="s">
        <v>100</v>
      </c>
      <c r="D48" s="7">
        <v>46</v>
      </c>
      <c r="E48" s="7">
        <f t="shared" si="0"/>
        <v>100</v>
      </c>
      <c r="F48" s="7">
        <v>4.44</v>
      </c>
      <c r="G48" s="7">
        <f t="shared" si="1"/>
        <v>50</v>
      </c>
      <c r="H48" s="7">
        <v>10.65</v>
      </c>
      <c r="I48" s="7">
        <f t="shared" si="2"/>
        <v>100</v>
      </c>
      <c r="J48" s="10">
        <f t="shared" si="3"/>
        <v>83.3333333333333</v>
      </c>
      <c r="K48" s="7" t="s">
        <v>409</v>
      </c>
    </row>
    <row r="49" s="1" customFormat="1" ht="14.25" spans="1:11">
      <c r="A49" s="5">
        <v>47</v>
      </c>
      <c r="B49" s="5">
        <v>20200330088</v>
      </c>
      <c r="C49" s="6" t="s">
        <v>100</v>
      </c>
      <c r="D49" s="7">
        <v>30</v>
      </c>
      <c r="E49" s="7">
        <f t="shared" si="0"/>
        <v>100</v>
      </c>
      <c r="F49" s="7">
        <v>4.41</v>
      </c>
      <c r="G49" s="7">
        <f t="shared" si="1"/>
        <v>50</v>
      </c>
      <c r="H49" s="7">
        <v>10.65</v>
      </c>
      <c r="I49" s="7">
        <f t="shared" si="2"/>
        <v>100</v>
      </c>
      <c r="J49" s="10">
        <f t="shared" si="3"/>
        <v>83.3333333333333</v>
      </c>
      <c r="K49" s="7" t="s">
        <v>409</v>
      </c>
    </row>
    <row r="50" s="1" customFormat="1" ht="14.25" spans="1:11">
      <c r="A50" s="5">
        <v>48</v>
      </c>
      <c r="B50" s="5">
        <v>20200330116</v>
      </c>
      <c r="C50" s="6" t="s">
        <v>100</v>
      </c>
      <c r="D50" s="7">
        <v>28</v>
      </c>
      <c r="E50" s="7">
        <f t="shared" si="0"/>
        <v>90</v>
      </c>
      <c r="F50" s="7">
        <v>4.29</v>
      </c>
      <c r="G50" s="7">
        <f t="shared" si="1"/>
        <v>65</v>
      </c>
      <c r="H50" s="7">
        <v>11.06</v>
      </c>
      <c r="I50" s="7">
        <f t="shared" si="2"/>
        <v>95</v>
      </c>
      <c r="J50" s="10">
        <f t="shared" si="3"/>
        <v>83.3333333333333</v>
      </c>
      <c r="K50" s="7" t="s">
        <v>409</v>
      </c>
    </row>
    <row r="51" s="1" customFormat="1" ht="14.25" spans="1:11">
      <c r="A51" s="5">
        <v>49</v>
      </c>
      <c r="B51" s="5">
        <v>20200330054</v>
      </c>
      <c r="C51" s="6" t="s">
        <v>100</v>
      </c>
      <c r="D51" s="7">
        <v>45</v>
      </c>
      <c r="E51" s="7">
        <f t="shared" si="0"/>
        <v>100</v>
      </c>
      <c r="F51" s="7">
        <v>4.27</v>
      </c>
      <c r="G51" s="7">
        <f t="shared" si="1"/>
        <v>65</v>
      </c>
      <c r="H51" s="7">
        <v>11.96</v>
      </c>
      <c r="I51" s="7">
        <f t="shared" si="2"/>
        <v>80</v>
      </c>
      <c r="J51" s="10">
        <f t="shared" si="3"/>
        <v>81.6666666666667</v>
      </c>
      <c r="K51" s="7" t="s">
        <v>409</v>
      </c>
    </row>
    <row r="52" s="1" customFormat="1" ht="14.25" spans="1:11">
      <c r="A52" s="5">
        <v>50</v>
      </c>
      <c r="B52" s="5">
        <v>20200330095</v>
      </c>
      <c r="C52" s="6" t="s">
        <v>100</v>
      </c>
      <c r="D52" s="7">
        <v>27</v>
      </c>
      <c r="E52" s="7">
        <f t="shared" si="0"/>
        <v>85</v>
      </c>
      <c r="F52" s="7">
        <v>4.27</v>
      </c>
      <c r="G52" s="7">
        <f t="shared" si="1"/>
        <v>65</v>
      </c>
      <c r="H52" s="7">
        <v>11.18</v>
      </c>
      <c r="I52" s="7">
        <f t="shared" si="2"/>
        <v>95</v>
      </c>
      <c r="J52" s="10">
        <f t="shared" si="3"/>
        <v>81.6666666666667</v>
      </c>
      <c r="K52" s="7" t="s">
        <v>409</v>
      </c>
    </row>
    <row r="53" s="1" customFormat="1" ht="14.25" spans="1:11">
      <c r="A53" s="5">
        <v>51</v>
      </c>
      <c r="B53" s="5">
        <v>20200330135</v>
      </c>
      <c r="C53" s="6" t="s">
        <v>100</v>
      </c>
      <c r="D53" s="7">
        <v>31</v>
      </c>
      <c r="E53" s="7">
        <f t="shared" si="0"/>
        <v>100</v>
      </c>
      <c r="F53" s="7">
        <v>4.46</v>
      </c>
      <c r="G53" s="7">
        <f t="shared" si="1"/>
        <v>45</v>
      </c>
      <c r="H53" s="7">
        <v>10.13</v>
      </c>
      <c r="I53" s="7">
        <f t="shared" si="2"/>
        <v>100</v>
      </c>
      <c r="J53" s="10">
        <f t="shared" si="3"/>
        <v>81.6666666666667</v>
      </c>
      <c r="K53" s="7" t="s">
        <v>409</v>
      </c>
    </row>
    <row r="54" s="1" customFormat="1" ht="14.25" spans="1:11">
      <c r="A54" s="5">
        <v>52</v>
      </c>
      <c r="B54" s="5">
        <v>20200330143</v>
      </c>
      <c r="C54" s="6" t="s">
        <v>100</v>
      </c>
      <c r="D54" s="7">
        <v>31</v>
      </c>
      <c r="E54" s="7">
        <f t="shared" si="0"/>
        <v>100</v>
      </c>
      <c r="F54" s="7">
        <v>4.4</v>
      </c>
      <c r="G54" s="7">
        <f t="shared" si="1"/>
        <v>55</v>
      </c>
      <c r="H54" s="7">
        <v>11.38</v>
      </c>
      <c r="I54" s="7">
        <f t="shared" si="2"/>
        <v>90</v>
      </c>
      <c r="J54" s="10">
        <f t="shared" si="3"/>
        <v>81.6666666666667</v>
      </c>
      <c r="K54" s="7" t="s">
        <v>409</v>
      </c>
    </row>
    <row r="55" s="1" customFormat="1" ht="14.25" spans="1:11">
      <c r="A55" s="5">
        <v>53</v>
      </c>
      <c r="B55" s="5">
        <v>20200330145</v>
      </c>
      <c r="C55" s="6" t="s">
        <v>100</v>
      </c>
      <c r="D55" s="7">
        <v>32</v>
      </c>
      <c r="E55" s="7">
        <f t="shared" si="0"/>
        <v>100</v>
      </c>
      <c r="F55" s="7">
        <v>4.48</v>
      </c>
      <c r="G55" s="7">
        <f t="shared" si="1"/>
        <v>45</v>
      </c>
      <c r="H55" s="7">
        <v>10.8</v>
      </c>
      <c r="I55" s="7">
        <f t="shared" si="2"/>
        <v>100</v>
      </c>
      <c r="J55" s="10">
        <f t="shared" si="3"/>
        <v>81.6666666666667</v>
      </c>
      <c r="K55" s="7" t="s">
        <v>409</v>
      </c>
    </row>
    <row r="56" s="1" customFormat="1" ht="14.25" spans="1:11">
      <c r="A56" s="5">
        <v>54</v>
      </c>
      <c r="B56" s="5">
        <v>20200330051</v>
      </c>
      <c r="C56" s="6" t="s">
        <v>100</v>
      </c>
      <c r="D56" s="7">
        <v>31</v>
      </c>
      <c r="E56" s="7">
        <f t="shared" si="0"/>
        <v>100</v>
      </c>
      <c r="F56" s="7">
        <v>4.46</v>
      </c>
      <c r="G56" s="7">
        <f t="shared" si="1"/>
        <v>45</v>
      </c>
      <c r="H56" s="7">
        <v>11.24</v>
      </c>
      <c r="I56" s="7">
        <f t="shared" si="2"/>
        <v>95</v>
      </c>
      <c r="J56" s="10">
        <f t="shared" si="3"/>
        <v>80</v>
      </c>
      <c r="K56" s="7" t="s">
        <v>409</v>
      </c>
    </row>
    <row r="57" s="1" customFormat="1" ht="14.25" spans="1:11">
      <c r="A57" s="5">
        <v>55</v>
      </c>
      <c r="B57" s="5">
        <v>20200330063</v>
      </c>
      <c r="C57" s="6" t="s">
        <v>100</v>
      </c>
      <c r="D57" s="7">
        <v>37</v>
      </c>
      <c r="E57" s="7">
        <f t="shared" si="0"/>
        <v>100</v>
      </c>
      <c r="F57" s="7">
        <v>4.45</v>
      </c>
      <c r="G57" s="7">
        <f t="shared" si="1"/>
        <v>50</v>
      </c>
      <c r="H57" s="7">
        <v>11.56</v>
      </c>
      <c r="I57" s="7">
        <f t="shared" si="2"/>
        <v>90</v>
      </c>
      <c r="J57" s="10">
        <f t="shared" si="3"/>
        <v>80</v>
      </c>
      <c r="K57" s="7" t="s">
        <v>409</v>
      </c>
    </row>
    <row r="58" s="1" customFormat="1" ht="14.25" spans="1:11">
      <c r="A58" s="5">
        <v>56</v>
      </c>
      <c r="B58" s="5">
        <v>20200330072</v>
      </c>
      <c r="C58" s="6" t="s">
        <v>100</v>
      </c>
      <c r="D58" s="7">
        <v>40</v>
      </c>
      <c r="E58" s="7">
        <f t="shared" si="0"/>
        <v>100</v>
      </c>
      <c r="F58" s="7">
        <v>4.48</v>
      </c>
      <c r="G58" s="7">
        <f t="shared" si="1"/>
        <v>45</v>
      </c>
      <c r="H58" s="7">
        <v>11.3</v>
      </c>
      <c r="I58" s="7">
        <f t="shared" si="2"/>
        <v>95</v>
      </c>
      <c r="J58" s="10">
        <f t="shared" si="3"/>
        <v>80</v>
      </c>
      <c r="K58" s="7" t="s">
        <v>409</v>
      </c>
    </row>
    <row r="59" s="1" customFormat="1" ht="14.25" spans="1:11">
      <c r="A59" s="5">
        <v>57</v>
      </c>
      <c r="B59" s="5">
        <v>20200330105</v>
      </c>
      <c r="C59" s="6" t="s">
        <v>100</v>
      </c>
      <c r="D59" s="7">
        <v>34</v>
      </c>
      <c r="E59" s="7">
        <f t="shared" si="0"/>
        <v>100</v>
      </c>
      <c r="F59" s="7">
        <v>4.43</v>
      </c>
      <c r="G59" s="7">
        <f t="shared" si="1"/>
        <v>50</v>
      </c>
      <c r="H59" s="7">
        <v>11.42</v>
      </c>
      <c r="I59" s="7">
        <f t="shared" si="2"/>
        <v>90</v>
      </c>
      <c r="J59" s="10">
        <f t="shared" si="3"/>
        <v>80</v>
      </c>
      <c r="K59" s="7" t="s">
        <v>409</v>
      </c>
    </row>
    <row r="60" s="1" customFormat="1" ht="14.25" spans="1:11">
      <c r="A60" s="5">
        <v>58</v>
      </c>
      <c r="B60" s="5">
        <v>20200330164</v>
      </c>
      <c r="C60" s="6" t="s">
        <v>100</v>
      </c>
      <c r="D60" s="7">
        <v>34</v>
      </c>
      <c r="E60" s="7">
        <f t="shared" si="0"/>
        <v>100</v>
      </c>
      <c r="F60" s="7">
        <v>4.55</v>
      </c>
      <c r="G60" s="7">
        <f t="shared" si="1"/>
        <v>40</v>
      </c>
      <c r="H60" s="7">
        <v>10.96</v>
      </c>
      <c r="I60" s="7">
        <f t="shared" si="2"/>
        <v>100</v>
      </c>
      <c r="J60" s="10">
        <f t="shared" si="3"/>
        <v>80</v>
      </c>
      <c r="K60" s="7" t="s">
        <v>409</v>
      </c>
    </row>
    <row r="61" s="1" customFormat="1" ht="14.25" spans="1:11">
      <c r="A61" s="5">
        <v>59</v>
      </c>
      <c r="B61" s="5">
        <v>20200330182</v>
      </c>
      <c r="C61" s="6" t="s">
        <v>100</v>
      </c>
      <c r="D61" s="7">
        <v>25</v>
      </c>
      <c r="E61" s="7">
        <f t="shared" si="0"/>
        <v>75</v>
      </c>
      <c r="F61" s="7">
        <v>4.16</v>
      </c>
      <c r="G61" s="7">
        <f t="shared" si="1"/>
        <v>75</v>
      </c>
      <c r="H61" s="7">
        <v>11.41</v>
      </c>
      <c r="I61" s="7">
        <f t="shared" si="2"/>
        <v>90</v>
      </c>
      <c r="J61" s="10">
        <f t="shared" si="3"/>
        <v>80</v>
      </c>
      <c r="K61" s="7" t="s">
        <v>409</v>
      </c>
    </row>
    <row r="62" s="1" customFormat="1" ht="14.25" spans="1:11">
      <c r="A62" s="5">
        <v>60</v>
      </c>
      <c r="B62" s="5">
        <v>20200330096</v>
      </c>
      <c r="C62" s="6" t="s">
        <v>100</v>
      </c>
      <c r="D62" s="7">
        <v>33</v>
      </c>
      <c r="E62" s="7">
        <f t="shared" si="0"/>
        <v>100</v>
      </c>
      <c r="F62" s="7">
        <v>4.5</v>
      </c>
      <c r="G62" s="7">
        <f t="shared" si="1"/>
        <v>45</v>
      </c>
      <c r="H62" s="7">
        <v>11.53</v>
      </c>
      <c r="I62" s="7">
        <f t="shared" si="2"/>
        <v>90</v>
      </c>
      <c r="J62" s="10">
        <f t="shared" si="3"/>
        <v>78.3333333333333</v>
      </c>
      <c r="K62" s="7" t="s">
        <v>409</v>
      </c>
    </row>
    <row r="63" s="1" customFormat="1" ht="14.25" spans="1:11">
      <c r="A63" s="5">
        <v>61</v>
      </c>
      <c r="B63" s="5">
        <v>20200330115</v>
      </c>
      <c r="C63" s="6" t="s">
        <v>100</v>
      </c>
      <c r="D63" s="7">
        <v>30</v>
      </c>
      <c r="E63" s="7">
        <f t="shared" si="0"/>
        <v>100</v>
      </c>
      <c r="F63" s="7">
        <v>5</v>
      </c>
      <c r="G63" s="7">
        <f t="shared" si="1"/>
        <v>35</v>
      </c>
      <c r="H63" s="7">
        <v>10.73</v>
      </c>
      <c r="I63" s="7">
        <f t="shared" si="2"/>
        <v>100</v>
      </c>
      <c r="J63" s="10">
        <f t="shared" si="3"/>
        <v>78.3333333333333</v>
      </c>
      <c r="K63" s="7" t="s">
        <v>409</v>
      </c>
    </row>
    <row r="64" s="1" customFormat="1" ht="14.25" spans="1:11">
      <c r="A64" s="5">
        <v>62</v>
      </c>
      <c r="B64" s="5">
        <v>20200330170</v>
      </c>
      <c r="C64" s="6" t="s">
        <v>100</v>
      </c>
      <c r="D64" s="7">
        <v>32</v>
      </c>
      <c r="E64" s="7">
        <f t="shared" si="0"/>
        <v>100</v>
      </c>
      <c r="F64" s="7">
        <v>4.59</v>
      </c>
      <c r="G64" s="7">
        <f t="shared" si="1"/>
        <v>35</v>
      </c>
      <c r="H64" s="7">
        <v>10.91</v>
      </c>
      <c r="I64" s="7">
        <f t="shared" si="2"/>
        <v>100</v>
      </c>
      <c r="J64" s="10">
        <f t="shared" si="3"/>
        <v>78.3333333333333</v>
      </c>
      <c r="K64" s="7" t="s">
        <v>409</v>
      </c>
    </row>
    <row r="65" s="1" customFormat="1" ht="14.25" spans="1:11">
      <c r="A65" s="5">
        <v>63</v>
      </c>
      <c r="B65" s="5">
        <v>20200330036</v>
      </c>
      <c r="C65" s="6" t="s">
        <v>100</v>
      </c>
      <c r="D65" s="7">
        <v>25</v>
      </c>
      <c r="E65" s="7">
        <f t="shared" si="0"/>
        <v>75</v>
      </c>
      <c r="F65" s="7">
        <v>4.26</v>
      </c>
      <c r="G65" s="7">
        <f t="shared" si="1"/>
        <v>65</v>
      </c>
      <c r="H65" s="7">
        <v>11.56</v>
      </c>
      <c r="I65" s="7">
        <f t="shared" si="2"/>
        <v>90</v>
      </c>
      <c r="J65" s="10">
        <f t="shared" si="3"/>
        <v>76.6666666666667</v>
      </c>
      <c r="K65" s="7" t="s">
        <v>409</v>
      </c>
    </row>
    <row r="66" s="1" customFormat="1" ht="14.25" spans="1:11">
      <c r="A66" s="5">
        <v>64</v>
      </c>
      <c r="B66" s="5">
        <v>20200330039</v>
      </c>
      <c r="C66" s="6" t="s">
        <v>100</v>
      </c>
      <c r="D66" s="7">
        <v>36</v>
      </c>
      <c r="E66" s="7">
        <f t="shared" si="0"/>
        <v>100</v>
      </c>
      <c r="F66" s="7">
        <v>4.39</v>
      </c>
      <c r="G66" s="7">
        <f t="shared" si="1"/>
        <v>55</v>
      </c>
      <c r="H66" s="7">
        <v>12.39</v>
      </c>
      <c r="I66" s="7">
        <f t="shared" si="2"/>
        <v>75</v>
      </c>
      <c r="J66" s="10">
        <f t="shared" si="3"/>
        <v>76.6666666666667</v>
      </c>
      <c r="K66" s="7" t="s">
        <v>409</v>
      </c>
    </row>
    <row r="67" s="1" customFormat="1" ht="14.25" spans="1:11">
      <c r="A67" s="5">
        <v>65</v>
      </c>
      <c r="B67" s="5">
        <v>20200330171</v>
      </c>
      <c r="C67" s="6" t="s">
        <v>100</v>
      </c>
      <c r="D67" s="7">
        <v>25</v>
      </c>
      <c r="E67" s="7">
        <f t="shared" ref="E67:E130" si="4">IF(D67&gt;=30,100,IF(D67&gt;=29,95,IF(D67&gt;=28,90,IF(D67&gt;=27,85,IF(D67&gt;=26,80,IF(D67&gt;=25,75,IF(D67&gt;=24,70,IF(D67&gt;=23,65,IF(D67&gt;=22,60,IF(D67&gt;=21,55,IF(D67&gt;=20,50,IF(D67&gt;=19,45,IF(D67&gt;=17,40,IF(D67&gt;=15,35,IF(D67&gt;=13,30,IF(D67&gt;=11,25,0))))))))))))))))</f>
        <v>75</v>
      </c>
      <c r="F67" s="7">
        <v>4.27</v>
      </c>
      <c r="G67" s="7">
        <f t="shared" ref="G67:G130" si="5">IF(F67&lt;=3.55,100,IF(F67&lt;=4,95,IF(F67&lt;=4.05,90,IF(F67&lt;=4.1,85,IF(F67&lt;=4.15,80,IF(F67&lt;=4.2,75,IF(F67&lt;=4.25,70,IF(F67&lt;=4.3,65,IF(F67&lt;=4.35,60,IF(F67&lt;=4.4,55,IF(F67&lt;=4.45,50,IF(F67&lt;=4.5,45,IF(F67&lt;=4.55,40,IF(F67&lt;=5,35,IF(F67&lt;=5.05,30,IF(F67&lt;=5.1,25,0))))))))))))))))</f>
        <v>65</v>
      </c>
      <c r="H67" s="7">
        <v>11.32</v>
      </c>
      <c r="I67" s="7">
        <f t="shared" ref="I67:I130" si="6">IF(H67&lt;=11,100,IF(H67&lt;=11.3,95,IF(H67&lt;=11.6,90,IF(H67&lt;=11.9,85,IF(H67&lt;=12.2,80,IF(H67&lt;=12.5,75,IF(H67&lt;=12.8,70,IF(H67&lt;=13.1,65,IF(H67&lt;=13.4,60,IF(H67&lt;=13.7,55,IF(H67&lt;=14,50,IF(H67&lt;=14.3,45,IF(H67&lt;=14.6,40,IF(H67&lt;=14.9,35,IF(H67&lt;=15.2,30,IF(H67&lt;=15.5,25,0))))))))))))))))</f>
        <v>90</v>
      </c>
      <c r="J67" s="10">
        <f t="shared" ref="J67:J130" si="7">(E67+G67+I67)/3</f>
        <v>76.6666666666667</v>
      </c>
      <c r="K67" s="7" t="s">
        <v>409</v>
      </c>
    </row>
    <row r="68" s="1" customFormat="1" ht="14.25" spans="1:11">
      <c r="A68" s="5">
        <v>66</v>
      </c>
      <c r="B68" s="5">
        <v>20200330185</v>
      </c>
      <c r="C68" s="6" t="s">
        <v>100</v>
      </c>
      <c r="D68" s="7">
        <v>26</v>
      </c>
      <c r="E68" s="7">
        <f t="shared" si="4"/>
        <v>80</v>
      </c>
      <c r="F68" s="7">
        <v>4.31</v>
      </c>
      <c r="G68" s="7">
        <f t="shared" si="5"/>
        <v>60</v>
      </c>
      <c r="H68" s="7">
        <v>11.53</v>
      </c>
      <c r="I68" s="7">
        <f t="shared" si="6"/>
        <v>90</v>
      </c>
      <c r="J68" s="10">
        <f t="shared" si="7"/>
        <v>76.6666666666667</v>
      </c>
      <c r="K68" s="7" t="s">
        <v>409</v>
      </c>
    </row>
    <row r="69" s="1" customFormat="1" ht="14.25" spans="1:11">
      <c r="A69" s="5">
        <v>67</v>
      </c>
      <c r="B69" s="5">
        <v>20200330038</v>
      </c>
      <c r="C69" s="6" t="s">
        <v>100</v>
      </c>
      <c r="D69" s="7">
        <v>48</v>
      </c>
      <c r="E69" s="7">
        <f t="shared" si="4"/>
        <v>100</v>
      </c>
      <c r="F69" s="7">
        <v>4.52</v>
      </c>
      <c r="G69" s="7">
        <f t="shared" si="5"/>
        <v>40</v>
      </c>
      <c r="H69" s="7">
        <v>11.82</v>
      </c>
      <c r="I69" s="7">
        <f t="shared" si="6"/>
        <v>85</v>
      </c>
      <c r="J69" s="10">
        <f t="shared" si="7"/>
        <v>75</v>
      </c>
      <c r="K69" s="7" t="s">
        <v>409</v>
      </c>
    </row>
    <row r="70" s="1" customFormat="1" ht="14.25" spans="1:11">
      <c r="A70" s="5">
        <v>68</v>
      </c>
      <c r="B70" s="5">
        <v>20200330049</v>
      </c>
      <c r="C70" s="6" t="s">
        <v>100</v>
      </c>
      <c r="D70" s="7">
        <v>29</v>
      </c>
      <c r="E70" s="7">
        <f t="shared" si="4"/>
        <v>95</v>
      </c>
      <c r="F70" s="7">
        <v>4.56</v>
      </c>
      <c r="G70" s="7">
        <f t="shared" si="5"/>
        <v>35</v>
      </c>
      <c r="H70" s="7">
        <v>11.02</v>
      </c>
      <c r="I70" s="7">
        <f t="shared" si="6"/>
        <v>95</v>
      </c>
      <c r="J70" s="10">
        <f t="shared" si="7"/>
        <v>75</v>
      </c>
      <c r="K70" s="7" t="s">
        <v>409</v>
      </c>
    </row>
    <row r="71" s="1" customFormat="1" ht="14.25" spans="1:11">
      <c r="A71" s="5">
        <v>69</v>
      </c>
      <c r="B71" s="5">
        <v>20200330130</v>
      </c>
      <c r="C71" s="6" t="s">
        <v>100</v>
      </c>
      <c r="D71" s="7">
        <v>33</v>
      </c>
      <c r="E71" s="7">
        <f t="shared" si="4"/>
        <v>100</v>
      </c>
      <c r="F71" s="7">
        <v>5.02</v>
      </c>
      <c r="G71" s="7">
        <f t="shared" si="5"/>
        <v>30</v>
      </c>
      <c r="H71" s="7">
        <v>11.02</v>
      </c>
      <c r="I71" s="7">
        <f t="shared" si="6"/>
        <v>95</v>
      </c>
      <c r="J71" s="10">
        <f t="shared" si="7"/>
        <v>75</v>
      </c>
      <c r="K71" s="7" t="s">
        <v>409</v>
      </c>
    </row>
    <row r="72" s="1" customFormat="1" ht="14.25" spans="1:11">
      <c r="A72" s="5">
        <v>70</v>
      </c>
      <c r="B72" s="5">
        <v>20200330174</v>
      </c>
      <c r="C72" s="6" t="s">
        <v>100</v>
      </c>
      <c r="D72" s="7">
        <v>38</v>
      </c>
      <c r="E72" s="7">
        <f t="shared" si="4"/>
        <v>100</v>
      </c>
      <c r="F72" s="7">
        <v>4.54</v>
      </c>
      <c r="G72" s="7">
        <f t="shared" si="5"/>
        <v>40</v>
      </c>
      <c r="H72" s="7">
        <v>11.84</v>
      </c>
      <c r="I72" s="7">
        <f t="shared" si="6"/>
        <v>85</v>
      </c>
      <c r="J72" s="10">
        <f t="shared" si="7"/>
        <v>75</v>
      </c>
      <c r="K72" s="7" t="s">
        <v>409</v>
      </c>
    </row>
    <row r="73" s="1" customFormat="1" ht="14.25" spans="1:11">
      <c r="A73" s="5">
        <v>71</v>
      </c>
      <c r="B73" s="5">
        <v>20200330034</v>
      </c>
      <c r="C73" s="6" t="s">
        <v>100</v>
      </c>
      <c r="D73" s="7">
        <v>37</v>
      </c>
      <c r="E73" s="7">
        <f t="shared" si="4"/>
        <v>100</v>
      </c>
      <c r="F73" s="7">
        <v>5.02</v>
      </c>
      <c r="G73" s="7">
        <f t="shared" si="5"/>
        <v>30</v>
      </c>
      <c r="H73" s="7">
        <v>11.31</v>
      </c>
      <c r="I73" s="7">
        <f t="shared" si="6"/>
        <v>90</v>
      </c>
      <c r="J73" s="10">
        <f t="shared" si="7"/>
        <v>73.3333333333333</v>
      </c>
      <c r="K73" s="7" t="s">
        <v>409</v>
      </c>
    </row>
    <row r="74" s="1" customFormat="1" ht="14.25" spans="1:11">
      <c r="A74" s="5">
        <v>72</v>
      </c>
      <c r="B74" s="5">
        <v>20200330077</v>
      </c>
      <c r="C74" s="6" t="s">
        <v>100</v>
      </c>
      <c r="D74" s="7">
        <v>35</v>
      </c>
      <c r="E74" s="7">
        <f t="shared" si="4"/>
        <v>100</v>
      </c>
      <c r="F74" s="7">
        <v>5</v>
      </c>
      <c r="G74" s="7">
        <f t="shared" si="5"/>
        <v>35</v>
      </c>
      <c r="H74" s="7">
        <v>11.67</v>
      </c>
      <c r="I74" s="7">
        <f t="shared" si="6"/>
        <v>85</v>
      </c>
      <c r="J74" s="10">
        <f t="shared" si="7"/>
        <v>73.3333333333333</v>
      </c>
      <c r="K74" s="7" t="s">
        <v>409</v>
      </c>
    </row>
    <row r="75" s="1" customFormat="1" ht="14.25" spans="1:11">
      <c r="A75" s="5">
        <v>73</v>
      </c>
      <c r="B75" s="5">
        <v>20200330055</v>
      </c>
      <c r="C75" s="6" t="s">
        <v>100</v>
      </c>
      <c r="D75" s="7">
        <v>34</v>
      </c>
      <c r="E75" s="7">
        <f t="shared" si="4"/>
        <v>100</v>
      </c>
      <c r="F75" s="7">
        <v>5.06</v>
      </c>
      <c r="G75" s="7">
        <f t="shared" si="5"/>
        <v>25</v>
      </c>
      <c r="H75" s="7">
        <v>11.45</v>
      </c>
      <c r="I75" s="7">
        <f t="shared" si="6"/>
        <v>90</v>
      </c>
      <c r="J75" s="10">
        <f t="shared" si="7"/>
        <v>71.6666666666667</v>
      </c>
      <c r="K75" s="7" t="s">
        <v>409</v>
      </c>
    </row>
    <row r="76" s="1" customFormat="1" ht="14.25" spans="1:11">
      <c r="A76" s="5">
        <v>74</v>
      </c>
      <c r="B76" s="5">
        <v>20200330108</v>
      </c>
      <c r="C76" s="6" t="s">
        <v>100</v>
      </c>
      <c r="D76" s="7">
        <v>30</v>
      </c>
      <c r="E76" s="7">
        <f t="shared" si="4"/>
        <v>100</v>
      </c>
      <c r="F76" s="7">
        <v>5</v>
      </c>
      <c r="G76" s="7">
        <f t="shared" si="5"/>
        <v>35</v>
      </c>
      <c r="H76" s="7">
        <v>11.96</v>
      </c>
      <c r="I76" s="7">
        <f t="shared" si="6"/>
        <v>80</v>
      </c>
      <c r="J76" s="10">
        <f t="shared" si="7"/>
        <v>71.6666666666667</v>
      </c>
      <c r="K76" s="7" t="s">
        <v>409</v>
      </c>
    </row>
    <row r="77" s="1" customFormat="1" ht="14.25" spans="1:11">
      <c r="A77" s="5">
        <v>75</v>
      </c>
      <c r="B77" s="5">
        <v>20200330163</v>
      </c>
      <c r="C77" s="6" t="s">
        <v>100</v>
      </c>
      <c r="D77" s="7">
        <v>31</v>
      </c>
      <c r="E77" s="7">
        <f t="shared" si="4"/>
        <v>100</v>
      </c>
      <c r="F77" s="7">
        <v>5.01</v>
      </c>
      <c r="G77" s="7">
        <f t="shared" si="5"/>
        <v>30</v>
      </c>
      <c r="H77" s="7">
        <v>11.62</v>
      </c>
      <c r="I77" s="7">
        <f t="shared" si="6"/>
        <v>85</v>
      </c>
      <c r="J77" s="10">
        <f t="shared" si="7"/>
        <v>71.6666666666667</v>
      </c>
      <c r="K77" s="7" t="s">
        <v>409</v>
      </c>
    </row>
    <row r="78" s="1" customFormat="1" ht="14.25" spans="1:11">
      <c r="A78" s="5">
        <v>76</v>
      </c>
      <c r="B78" s="5">
        <v>20200330119</v>
      </c>
      <c r="C78" s="6" t="s">
        <v>100</v>
      </c>
      <c r="D78" s="7">
        <v>25</v>
      </c>
      <c r="E78" s="7">
        <f t="shared" si="4"/>
        <v>75</v>
      </c>
      <c r="F78" s="7">
        <v>4.37</v>
      </c>
      <c r="G78" s="7">
        <f t="shared" si="5"/>
        <v>55</v>
      </c>
      <c r="H78" s="7">
        <v>11.91</v>
      </c>
      <c r="I78" s="7">
        <f t="shared" si="6"/>
        <v>80</v>
      </c>
      <c r="J78" s="10">
        <f t="shared" si="7"/>
        <v>70</v>
      </c>
      <c r="K78" s="7" t="s">
        <v>409</v>
      </c>
    </row>
    <row r="79" s="1" customFormat="1" ht="14.25" spans="1:11">
      <c r="A79" s="5">
        <v>77</v>
      </c>
      <c r="B79" s="5">
        <v>20200330062</v>
      </c>
      <c r="C79" s="6" t="s">
        <v>100</v>
      </c>
      <c r="D79" s="7">
        <v>25</v>
      </c>
      <c r="E79" s="7">
        <f t="shared" si="4"/>
        <v>75</v>
      </c>
      <c r="F79" s="7">
        <v>4.56</v>
      </c>
      <c r="G79" s="7">
        <f t="shared" si="5"/>
        <v>35</v>
      </c>
      <c r="H79" s="7">
        <v>11.08</v>
      </c>
      <c r="I79" s="7">
        <f t="shared" si="6"/>
        <v>95</v>
      </c>
      <c r="J79" s="10">
        <f t="shared" si="7"/>
        <v>68.3333333333333</v>
      </c>
      <c r="K79" s="7" t="s">
        <v>409</v>
      </c>
    </row>
    <row r="80" s="1" customFormat="1" ht="14.25" spans="1:11">
      <c r="A80" s="5">
        <v>78</v>
      </c>
      <c r="B80" s="5">
        <v>20200330086</v>
      </c>
      <c r="C80" s="6" t="s">
        <v>100</v>
      </c>
      <c r="D80" s="7">
        <v>20</v>
      </c>
      <c r="E80" s="7">
        <f t="shared" si="4"/>
        <v>50</v>
      </c>
      <c r="F80" s="7">
        <v>4.16</v>
      </c>
      <c r="G80" s="7">
        <f t="shared" si="5"/>
        <v>75</v>
      </c>
      <c r="H80" s="7">
        <v>11.95</v>
      </c>
      <c r="I80" s="7">
        <f t="shared" si="6"/>
        <v>80</v>
      </c>
      <c r="J80" s="10">
        <f t="shared" si="7"/>
        <v>68.3333333333333</v>
      </c>
      <c r="K80" s="7" t="s">
        <v>409</v>
      </c>
    </row>
    <row r="81" s="1" customFormat="1" ht="14.25" spans="1:11">
      <c r="A81" s="5">
        <v>79</v>
      </c>
      <c r="B81" s="5">
        <v>20200330097</v>
      </c>
      <c r="C81" s="6" t="s">
        <v>100</v>
      </c>
      <c r="D81" s="7">
        <v>21</v>
      </c>
      <c r="E81" s="7">
        <f t="shared" si="4"/>
        <v>55</v>
      </c>
      <c r="F81" s="7">
        <v>4.34</v>
      </c>
      <c r="G81" s="7">
        <f t="shared" si="5"/>
        <v>60</v>
      </c>
      <c r="H81" s="7">
        <v>11.5</v>
      </c>
      <c r="I81" s="7">
        <f t="shared" si="6"/>
        <v>90</v>
      </c>
      <c r="J81" s="10">
        <f t="shared" si="7"/>
        <v>68.3333333333333</v>
      </c>
      <c r="K81" s="7" t="s">
        <v>409</v>
      </c>
    </row>
    <row r="82" s="1" customFormat="1" ht="14.25" spans="1:11">
      <c r="A82" s="5">
        <v>80</v>
      </c>
      <c r="B82" s="5">
        <v>20200330183</v>
      </c>
      <c r="C82" s="6" t="s">
        <v>100</v>
      </c>
      <c r="D82" s="7">
        <v>21</v>
      </c>
      <c r="E82" s="7">
        <f t="shared" si="4"/>
        <v>55</v>
      </c>
      <c r="F82" s="7">
        <v>4.37</v>
      </c>
      <c r="G82" s="7">
        <f t="shared" si="5"/>
        <v>55</v>
      </c>
      <c r="H82" s="7">
        <v>11.3</v>
      </c>
      <c r="I82" s="7">
        <f t="shared" si="6"/>
        <v>95</v>
      </c>
      <c r="J82" s="10">
        <f t="shared" si="7"/>
        <v>68.3333333333333</v>
      </c>
      <c r="K82" s="7" t="s">
        <v>409</v>
      </c>
    </row>
    <row r="83" s="1" customFormat="1" ht="14.25" spans="1:11">
      <c r="A83" s="5">
        <v>81</v>
      </c>
      <c r="B83" s="5">
        <v>20200330033</v>
      </c>
      <c r="C83" s="6" t="s">
        <v>100</v>
      </c>
      <c r="D83" s="7">
        <v>33</v>
      </c>
      <c r="E83" s="7">
        <f t="shared" si="4"/>
        <v>100</v>
      </c>
      <c r="F83" s="7">
        <v>5.16</v>
      </c>
      <c r="G83" s="7">
        <f t="shared" si="5"/>
        <v>0</v>
      </c>
      <c r="H83" s="7">
        <v>10.91</v>
      </c>
      <c r="I83" s="7">
        <f t="shared" si="6"/>
        <v>100</v>
      </c>
      <c r="J83" s="10">
        <f t="shared" si="7"/>
        <v>66.6666666666667</v>
      </c>
      <c r="K83" s="7" t="s">
        <v>409</v>
      </c>
    </row>
    <row r="84" s="1" customFormat="1" ht="14.25" spans="1:11">
      <c r="A84" s="5">
        <v>82</v>
      </c>
      <c r="B84" s="5">
        <v>20200330103</v>
      </c>
      <c r="C84" s="6" t="s">
        <v>100</v>
      </c>
      <c r="D84" s="7">
        <v>37</v>
      </c>
      <c r="E84" s="7">
        <f t="shared" si="4"/>
        <v>100</v>
      </c>
      <c r="F84" s="7">
        <v>5.32</v>
      </c>
      <c r="G84" s="7">
        <f t="shared" si="5"/>
        <v>0</v>
      </c>
      <c r="H84" s="7">
        <v>10.58</v>
      </c>
      <c r="I84" s="7">
        <f t="shared" si="6"/>
        <v>100</v>
      </c>
      <c r="J84" s="10">
        <f t="shared" si="7"/>
        <v>66.6666666666667</v>
      </c>
      <c r="K84" s="7" t="s">
        <v>409</v>
      </c>
    </row>
    <row r="85" s="1" customFormat="1" ht="14.25" spans="1:11">
      <c r="A85" s="5">
        <v>83</v>
      </c>
      <c r="B85" s="5">
        <v>20200330147</v>
      </c>
      <c r="C85" s="6" t="s">
        <v>100</v>
      </c>
      <c r="D85" s="7">
        <v>30</v>
      </c>
      <c r="E85" s="7">
        <f t="shared" si="4"/>
        <v>100</v>
      </c>
      <c r="F85" s="7">
        <v>5.22</v>
      </c>
      <c r="G85" s="7">
        <f t="shared" si="5"/>
        <v>0</v>
      </c>
      <c r="H85" s="7">
        <v>10.93</v>
      </c>
      <c r="I85" s="7">
        <f t="shared" si="6"/>
        <v>100</v>
      </c>
      <c r="J85" s="10">
        <f t="shared" si="7"/>
        <v>66.6666666666667</v>
      </c>
      <c r="K85" s="7" t="s">
        <v>409</v>
      </c>
    </row>
    <row r="86" s="1" customFormat="1" ht="14.25" spans="1:11">
      <c r="A86" s="5">
        <v>84</v>
      </c>
      <c r="B86" s="5">
        <v>20200330151</v>
      </c>
      <c r="C86" s="6" t="s">
        <v>100</v>
      </c>
      <c r="D86" s="7">
        <v>40</v>
      </c>
      <c r="E86" s="7">
        <f t="shared" si="4"/>
        <v>100</v>
      </c>
      <c r="F86" s="7">
        <v>5.31</v>
      </c>
      <c r="G86" s="7">
        <f t="shared" si="5"/>
        <v>0</v>
      </c>
      <c r="H86" s="7">
        <v>10.9</v>
      </c>
      <c r="I86" s="7">
        <f t="shared" si="6"/>
        <v>100</v>
      </c>
      <c r="J86" s="10">
        <f t="shared" si="7"/>
        <v>66.6666666666667</v>
      </c>
      <c r="K86" s="7" t="s">
        <v>409</v>
      </c>
    </row>
    <row r="87" s="1" customFormat="1" ht="14.25" spans="1:11">
      <c r="A87" s="5">
        <v>85</v>
      </c>
      <c r="B87" s="5">
        <v>20200330169</v>
      </c>
      <c r="C87" s="6" t="s">
        <v>100</v>
      </c>
      <c r="D87" s="7">
        <v>42</v>
      </c>
      <c r="E87" s="7">
        <f t="shared" si="4"/>
        <v>100</v>
      </c>
      <c r="F87" s="7">
        <v>5.16</v>
      </c>
      <c r="G87" s="7">
        <f t="shared" si="5"/>
        <v>0</v>
      </c>
      <c r="H87" s="7">
        <v>10.83</v>
      </c>
      <c r="I87" s="7">
        <f t="shared" si="6"/>
        <v>100</v>
      </c>
      <c r="J87" s="10">
        <f t="shared" si="7"/>
        <v>66.6666666666667</v>
      </c>
      <c r="K87" s="7" t="s">
        <v>409</v>
      </c>
    </row>
    <row r="88" s="1" customFormat="1" ht="14.25" spans="1:11">
      <c r="A88" s="5">
        <v>86</v>
      </c>
      <c r="B88" s="5">
        <v>20200330046</v>
      </c>
      <c r="C88" s="6" t="s">
        <v>100</v>
      </c>
      <c r="D88" s="7">
        <v>32</v>
      </c>
      <c r="E88" s="7">
        <f t="shared" si="4"/>
        <v>100</v>
      </c>
      <c r="F88" s="7">
        <v>6.02</v>
      </c>
      <c r="G88" s="7">
        <f t="shared" si="5"/>
        <v>0</v>
      </c>
      <c r="H88" s="7">
        <v>11.06</v>
      </c>
      <c r="I88" s="7">
        <f t="shared" si="6"/>
        <v>95</v>
      </c>
      <c r="J88" s="10">
        <f t="shared" si="7"/>
        <v>65</v>
      </c>
      <c r="K88" s="7" t="s">
        <v>409</v>
      </c>
    </row>
    <row r="89" s="1" customFormat="1" ht="14.25" spans="1:11">
      <c r="A89" s="5">
        <v>87</v>
      </c>
      <c r="B89" s="5">
        <v>20200330052</v>
      </c>
      <c r="C89" s="6" t="s">
        <v>100</v>
      </c>
      <c r="D89" s="7">
        <v>34</v>
      </c>
      <c r="E89" s="7">
        <f t="shared" si="4"/>
        <v>100</v>
      </c>
      <c r="F89" s="7">
        <v>5.5</v>
      </c>
      <c r="G89" s="7">
        <f t="shared" si="5"/>
        <v>0</v>
      </c>
      <c r="H89" s="7">
        <v>11.16</v>
      </c>
      <c r="I89" s="7">
        <f t="shared" si="6"/>
        <v>95</v>
      </c>
      <c r="J89" s="10">
        <f t="shared" si="7"/>
        <v>65</v>
      </c>
      <c r="K89" s="7" t="s">
        <v>409</v>
      </c>
    </row>
    <row r="90" s="1" customFormat="1" ht="14.25" spans="1:11">
      <c r="A90" s="5">
        <v>88</v>
      </c>
      <c r="B90" s="5">
        <v>20200330064</v>
      </c>
      <c r="C90" s="6" t="s">
        <v>100</v>
      </c>
      <c r="D90" s="7">
        <v>40</v>
      </c>
      <c r="E90" s="7">
        <f t="shared" si="4"/>
        <v>100</v>
      </c>
      <c r="F90" s="7" t="s">
        <v>46</v>
      </c>
      <c r="G90" s="7">
        <f t="shared" si="5"/>
        <v>0</v>
      </c>
      <c r="H90" s="7">
        <v>11.2</v>
      </c>
      <c r="I90" s="7">
        <f t="shared" si="6"/>
        <v>95</v>
      </c>
      <c r="J90" s="10">
        <f t="shared" si="7"/>
        <v>65</v>
      </c>
      <c r="K90" s="7" t="s">
        <v>409</v>
      </c>
    </row>
    <row r="91" s="1" customFormat="1" ht="14.25" spans="1:11">
      <c r="A91" s="5">
        <v>89</v>
      </c>
      <c r="B91" s="5">
        <v>20200330068</v>
      </c>
      <c r="C91" s="6" t="s">
        <v>100</v>
      </c>
      <c r="D91" s="7">
        <v>35</v>
      </c>
      <c r="E91" s="7">
        <f t="shared" si="4"/>
        <v>100</v>
      </c>
      <c r="F91" s="7">
        <v>5.42</v>
      </c>
      <c r="G91" s="7">
        <f t="shared" si="5"/>
        <v>0</v>
      </c>
      <c r="H91" s="7">
        <v>11.3</v>
      </c>
      <c r="I91" s="7">
        <f t="shared" si="6"/>
        <v>95</v>
      </c>
      <c r="J91" s="10">
        <f t="shared" si="7"/>
        <v>65</v>
      </c>
      <c r="K91" s="7" t="s">
        <v>409</v>
      </c>
    </row>
    <row r="92" s="1" customFormat="1" ht="14.25" spans="1:11">
      <c r="A92" s="5">
        <v>90</v>
      </c>
      <c r="B92" s="5">
        <v>20200330141</v>
      </c>
      <c r="C92" s="6" t="s">
        <v>100</v>
      </c>
      <c r="D92" s="7">
        <v>22</v>
      </c>
      <c r="E92" s="7">
        <f t="shared" si="4"/>
        <v>60</v>
      </c>
      <c r="F92" s="7">
        <v>4.45</v>
      </c>
      <c r="G92" s="7">
        <f t="shared" si="5"/>
        <v>50</v>
      </c>
      <c r="H92" s="7">
        <v>11.86</v>
      </c>
      <c r="I92" s="7">
        <f t="shared" si="6"/>
        <v>85</v>
      </c>
      <c r="J92" s="10">
        <f t="shared" si="7"/>
        <v>65</v>
      </c>
      <c r="K92" s="7" t="s">
        <v>409</v>
      </c>
    </row>
    <row r="93" s="1" customFormat="1" ht="14.25" spans="1:11">
      <c r="A93" s="5">
        <v>91</v>
      </c>
      <c r="B93" s="5">
        <v>20200330176</v>
      </c>
      <c r="C93" s="6" t="s">
        <v>100</v>
      </c>
      <c r="D93" s="7">
        <v>60</v>
      </c>
      <c r="E93" s="7">
        <f t="shared" si="4"/>
        <v>100</v>
      </c>
      <c r="F93" s="7">
        <v>5.19</v>
      </c>
      <c r="G93" s="7">
        <f t="shared" si="5"/>
        <v>0</v>
      </c>
      <c r="H93" s="7">
        <v>11.14</v>
      </c>
      <c r="I93" s="7">
        <f t="shared" si="6"/>
        <v>95</v>
      </c>
      <c r="J93" s="10">
        <f t="shared" si="7"/>
        <v>65</v>
      </c>
      <c r="K93" s="7" t="s">
        <v>409</v>
      </c>
    </row>
    <row r="94" s="1" customFormat="1" ht="14.25" spans="1:11">
      <c r="A94" s="5">
        <v>92</v>
      </c>
      <c r="B94" s="5">
        <v>20200330045</v>
      </c>
      <c r="C94" s="6" t="s">
        <v>100</v>
      </c>
      <c r="D94" s="7">
        <v>25</v>
      </c>
      <c r="E94" s="7">
        <f t="shared" si="4"/>
        <v>75</v>
      </c>
      <c r="F94" s="7">
        <v>5.09</v>
      </c>
      <c r="G94" s="7">
        <f t="shared" si="5"/>
        <v>25</v>
      </c>
      <c r="H94" s="7">
        <v>11.45</v>
      </c>
      <c r="I94" s="7">
        <f t="shared" si="6"/>
        <v>90</v>
      </c>
      <c r="J94" s="10">
        <f t="shared" si="7"/>
        <v>63.3333333333333</v>
      </c>
      <c r="K94" s="7" t="s">
        <v>409</v>
      </c>
    </row>
    <row r="95" s="1" customFormat="1" ht="14.25" spans="1:11">
      <c r="A95" s="5">
        <v>93</v>
      </c>
      <c r="B95" s="5">
        <v>20200330061</v>
      </c>
      <c r="C95" s="6" t="s">
        <v>100</v>
      </c>
      <c r="D95" s="7">
        <v>30</v>
      </c>
      <c r="E95" s="7">
        <f t="shared" si="4"/>
        <v>100</v>
      </c>
      <c r="F95" s="7">
        <v>6.34</v>
      </c>
      <c r="G95" s="7">
        <f t="shared" si="5"/>
        <v>0</v>
      </c>
      <c r="H95" s="7">
        <v>11.59</v>
      </c>
      <c r="I95" s="7">
        <f t="shared" si="6"/>
        <v>90</v>
      </c>
      <c r="J95" s="10">
        <f t="shared" si="7"/>
        <v>63.3333333333333</v>
      </c>
      <c r="K95" s="7" t="s">
        <v>409</v>
      </c>
    </row>
    <row r="96" s="1" customFormat="1" ht="14.25" spans="1:11">
      <c r="A96" s="5">
        <v>94</v>
      </c>
      <c r="B96" s="5">
        <v>20200330091</v>
      </c>
      <c r="C96" s="6" t="s">
        <v>100</v>
      </c>
      <c r="D96" s="7">
        <v>31</v>
      </c>
      <c r="E96" s="7">
        <f t="shared" si="4"/>
        <v>100</v>
      </c>
      <c r="F96" s="7">
        <v>5.16</v>
      </c>
      <c r="G96" s="7">
        <f t="shared" si="5"/>
        <v>0</v>
      </c>
      <c r="H96" s="7">
        <v>11.55</v>
      </c>
      <c r="I96" s="7">
        <f t="shared" si="6"/>
        <v>90</v>
      </c>
      <c r="J96" s="10">
        <f t="shared" si="7"/>
        <v>63.3333333333333</v>
      </c>
      <c r="K96" s="7" t="s">
        <v>409</v>
      </c>
    </row>
    <row r="97" s="1" customFormat="1" ht="14.25" spans="1:11">
      <c r="A97" s="5">
        <v>95</v>
      </c>
      <c r="B97" s="5">
        <v>20200330099</v>
      </c>
      <c r="C97" s="6" t="s">
        <v>100</v>
      </c>
      <c r="D97" s="7">
        <v>30</v>
      </c>
      <c r="E97" s="7">
        <f t="shared" si="4"/>
        <v>100</v>
      </c>
      <c r="F97" s="7">
        <v>5.25</v>
      </c>
      <c r="G97" s="7">
        <f t="shared" si="5"/>
        <v>0</v>
      </c>
      <c r="H97" s="7">
        <v>11.4</v>
      </c>
      <c r="I97" s="7">
        <f t="shared" si="6"/>
        <v>90</v>
      </c>
      <c r="J97" s="10">
        <f t="shared" si="7"/>
        <v>63.3333333333333</v>
      </c>
      <c r="K97" s="7" t="s">
        <v>409</v>
      </c>
    </row>
    <row r="98" s="1" customFormat="1" ht="14.25" spans="1:11">
      <c r="A98" s="5">
        <v>96</v>
      </c>
      <c r="B98" s="5">
        <v>20200330136</v>
      </c>
      <c r="C98" s="6" t="s">
        <v>100</v>
      </c>
      <c r="D98" s="7">
        <v>16</v>
      </c>
      <c r="E98" s="7">
        <f t="shared" si="4"/>
        <v>35</v>
      </c>
      <c r="F98" s="7">
        <v>4.23</v>
      </c>
      <c r="G98" s="7">
        <f t="shared" si="5"/>
        <v>70</v>
      </c>
      <c r="H98" s="7">
        <v>11.89</v>
      </c>
      <c r="I98" s="7">
        <f t="shared" si="6"/>
        <v>85</v>
      </c>
      <c r="J98" s="10">
        <f t="shared" si="7"/>
        <v>63.3333333333333</v>
      </c>
      <c r="K98" s="7" t="s">
        <v>409</v>
      </c>
    </row>
    <row r="99" s="1" customFormat="1" ht="14.25" spans="1:11">
      <c r="A99" s="5">
        <v>97</v>
      </c>
      <c r="B99" s="5">
        <v>20200330137</v>
      </c>
      <c r="C99" s="6" t="s">
        <v>100</v>
      </c>
      <c r="D99" s="7">
        <v>30</v>
      </c>
      <c r="E99" s="7">
        <f t="shared" si="4"/>
        <v>100</v>
      </c>
      <c r="F99" s="7">
        <v>6.36</v>
      </c>
      <c r="G99" s="7">
        <f t="shared" si="5"/>
        <v>0</v>
      </c>
      <c r="H99" s="7">
        <v>11.55</v>
      </c>
      <c r="I99" s="7">
        <f t="shared" si="6"/>
        <v>90</v>
      </c>
      <c r="J99" s="10">
        <f t="shared" si="7"/>
        <v>63.3333333333333</v>
      </c>
      <c r="K99" s="7" t="s">
        <v>409</v>
      </c>
    </row>
    <row r="100" s="1" customFormat="1" ht="14.25" spans="1:11">
      <c r="A100" s="5">
        <v>98</v>
      </c>
      <c r="B100" s="8">
        <v>20200330156</v>
      </c>
      <c r="C100" s="6" t="s">
        <v>100</v>
      </c>
      <c r="D100" s="7">
        <v>30</v>
      </c>
      <c r="E100" s="7">
        <f t="shared" si="4"/>
        <v>100</v>
      </c>
      <c r="F100" s="7">
        <v>6.19</v>
      </c>
      <c r="G100" s="7">
        <f t="shared" si="5"/>
        <v>0</v>
      </c>
      <c r="H100" s="7">
        <v>11.52</v>
      </c>
      <c r="I100" s="7">
        <f t="shared" si="6"/>
        <v>90</v>
      </c>
      <c r="J100" s="10">
        <f t="shared" si="7"/>
        <v>63.3333333333333</v>
      </c>
      <c r="K100" s="7" t="s">
        <v>409</v>
      </c>
    </row>
    <row r="101" s="1" customFormat="1" ht="14.25" spans="1:11">
      <c r="A101" s="5">
        <v>99</v>
      </c>
      <c r="B101" s="5">
        <v>20200330078</v>
      </c>
      <c r="C101" s="6" t="s">
        <v>100</v>
      </c>
      <c r="D101" s="7">
        <v>16</v>
      </c>
      <c r="E101" s="7">
        <f t="shared" si="4"/>
        <v>35</v>
      </c>
      <c r="F101" s="7">
        <v>4.43</v>
      </c>
      <c r="G101" s="7">
        <f t="shared" si="5"/>
        <v>50</v>
      </c>
      <c r="H101" s="7">
        <v>10.97</v>
      </c>
      <c r="I101" s="7">
        <f t="shared" si="6"/>
        <v>100</v>
      </c>
      <c r="J101" s="10">
        <f t="shared" si="7"/>
        <v>61.6666666666667</v>
      </c>
      <c r="K101" s="7" t="s">
        <v>409</v>
      </c>
    </row>
    <row r="102" s="1" customFormat="1" ht="14.25" spans="1:11">
      <c r="A102" s="5">
        <v>100</v>
      </c>
      <c r="B102" s="5">
        <v>20200330100</v>
      </c>
      <c r="C102" s="6" t="s">
        <v>100</v>
      </c>
      <c r="D102" s="7">
        <v>47</v>
      </c>
      <c r="E102" s="7">
        <f t="shared" si="4"/>
        <v>100</v>
      </c>
      <c r="F102" s="7">
        <v>5.51</v>
      </c>
      <c r="G102" s="7">
        <f t="shared" si="5"/>
        <v>0</v>
      </c>
      <c r="H102" s="7">
        <v>11.82</v>
      </c>
      <c r="I102" s="7">
        <f t="shared" si="6"/>
        <v>85</v>
      </c>
      <c r="J102" s="10">
        <f t="shared" si="7"/>
        <v>61.6666666666667</v>
      </c>
      <c r="K102" s="7" t="s">
        <v>409</v>
      </c>
    </row>
    <row r="103" s="1" customFormat="1" ht="14.25" spans="1:11">
      <c r="A103" s="5">
        <v>101</v>
      </c>
      <c r="B103" s="5">
        <v>20200330110</v>
      </c>
      <c r="C103" s="6" t="s">
        <v>100</v>
      </c>
      <c r="D103" s="7">
        <v>39</v>
      </c>
      <c r="E103" s="7">
        <f t="shared" si="4"/>
        <v>100</v>
      </c>
      <c r="F103" s="7">
        <v>5.54</v>
      </c>
      <c r="G103" s="7">
        <f t="shared" si="5"/>
        <v>0</v>
      </c>
      <c r="H103" s="7">
        <v>11.79</v>
      </c>
      <c r="I103" s="7">
        <f t="shared" si="6"/>
        <v>85</v>
      </c>
      <c r="J103" s="10">
        <f t="shared" si="7"/>
        <v>61.6666666666667</v>
      </c>
      <c r="K103" s="7" t="s">
        <v>409</v>
      </c>
    </row>
    <row r="104" s="1" customFormat="1" ht="14.25" spans="1:11">
      <c r="A104" s="5">
        <v>102</v>
      </c>
      <c r="B104" s="5">
        <v>20200330150</v>
      </c>
      <c r="C104" s="6" t="s">
        <v>100</v>
      </c>
      <c r="D104" s="7">
        <v>30</v>
      </c>
      <c r="E104" s="7">
        <f t="shared" si="4"/>
        <v>100</v>
      </c>
      <c r="F104" s="7">
        <v>6.12</v>
      </c>
      <c r="G104" s="7">
        <f t="shared" si="5"/>
        <v>0</v>
      </c>
      <c r="H104" s="7">
        <v>11.82</v>
      </c>
      <c r="I104" s="7">
        <f t="shared" si="6"/>
        <v>85</v>
      </c>
      <c r="J104" s="10">
        <f t="shared" si="7"/>
        <v>61.6666666666667</v>
      </c>
      <c r="K104" s="7" t="s">
        <v>409</v>
      </c>
    </row>
    <row r="105" s="1" customFormat="1" ht="14.25" spans="1:11">
      <c r="A105" s="5">
        <v>103</v>
      </c>
      <c r="B105" s="5">
        <v>20200330168</v>
      </c>
      <c r="C105" s="6" t="s">
        <v>100</v>
      </c>
      <c r="D105" s="7">
        <v>30</v>
      </c>
      <c r="E105" s="7">
        <f t="shared" si="4"/>
        <v>100</v>
      </c>
      <c r="F105" s="7">
        <v>6.12</v>
      </c>
      <c r="G105" s="7">
        <f t="shared" si="5"/>
        <v>0</v>
      </c>
      <c r="H105" s="7">
        <v>11.68</v>
      </c>
      <c r="I105" s="7">
        <f t="shared" si="6"/>
        <v>85</v>
      </c>
      <c r="J105" s="10">
        <f t="shared" si="7"/>
        <v>61.6666666666667</v>
      </c>
      <c r="K105" s="7" t="s">
        <v>409</v>
      </c>
    </row>
    <row r="106" s="1" customFormat="1" ht="14.25" spans="1:11">
      <c r="A106" s="5">
        <v>104</v>
      </c>
      <c r="B106" s="5">
        <v>20200330066</v>
      </c>
      <c r="C106" s="6" t="s">
        <v>100</v>
      </c>
      <c r="D106" s="7">
        <v>47</v>
      </c>
      <c r="E106" s="7">
        <f t="shared" si="4"/>
        <v>100</v>
      </c>
      <c r="F106" s="7">
        <v>5.25</v>
      </c>
      <c r="G106" s="7">
        <f t="shared" si="5"/>
        <v>0</v>
      </c>
      <c r="H106" s="7">
        <v>12.05</v>
      </c>
      <c r="I106" s="7">
        <f t="shared" si="6"/>
        <v>80</v>
      </c>
      <c r="J106" s="10">
        <f t="shared" si="7"/>
        <v>60</v>
      </c>
      <c r="K106" s="7" t="s">
        <v>409</v>
      </c>
    </row>
    <row r="107" s="1" customFormat="1" ht="14.25" spans="1:11">
      <c r="A107" s="5">
        <v>105</v>
      </c>
      <c r="B107" s="5">
        <v>20200330074</v>
      </c>
      <c r="C107" s="6" t="s">
        <v>100</v>
      </c>
      <c r="D107" s="7">
        <v>32</v>
      </c>
      <c r="E107" s="7">
        <f t="shared" si="4"/>
        <v>100</v>
      </c>
      <c r="F107" s="7">
        <v>5.4</v>
      </c>
      <c r="G107" s="7">
        <f t="shared" si="5"/>
        <v>0</v>
      </c>
      <c r="H107" s="7">
        <v>12.06</v>
      </c>
      <c r="I107" s="7">
        <f t="shared" si="6"/>
        <v>80</v>
      </c>
      <c r="J107" s="10">
        <f t="shared" si="7"/>
        <v>60</v>
      </c>
      <c r="K107" s="7" t="s">
        <v>409</v>
      </c>
    </row>
    <row r="108" s="1" customFormat="1" ht="14.25" spans="1:11">
      <c r="A108" s="5">
        <v>106</v>
      </c>
      <c r="B108" s="8">
        <v>20200330089</v>
      </c>
      <c r="C108" s="6" t="s">
        <v>100</v>
      </c>
      <c r="D108" s="7">
        <v>29</v>
      </c>
      <c r="E108" s="7">
        <f t="shared" si="4"/>
        <v>95</v>
      </c>
      <c r="F108" s="7">
        <v>7.05</v>
      </c>
      <c r="G108" s="7">
        <f t="shared" si="5"/>
        <v>0</v>
      </c>
      <c r="H108" s="7">
        <v>11.66</v>
      </c>
      <c r="I108" s="7">
        <f t="shared" si="6"/>
        <v>85</v>
      </c>
      <c r="J108" s="10">
        <f t="shared" si="7"/>
        <v>60</v>
      </c>
      <c r="K108" s="7" t="s">
        <v>409</v>
      </c>
    </row>
    <row r="109" s="1" customFormat="1" ht="14.25" spans="1:11">
      <c r="A109" s="5">
        <v>107</v>
      </c>
      <c r="B109" s="5">
        <v>20200330001</v>
      </c>
      <c r="C109" s="6" t="s">
        <v>20</v>
      </c>
      <c r="D109" s="7">
        <v>32</v>
      </c>
      <c r="E109" s="7">
        <f t="shared" si="4"/>
        <v>100</v>
      </c>
      <c r="F109" s="11">
        <v>6.27</v>
      </c>
      <c r="G109" s="7">
        <f t="shared" si="5"/>
        <v>0</v>
      </c>
      <c r="H109" s="7">
        <v>12.27</v>
      </c>
      <c r="I109" s="7">
        <f t="shared" si="6"/>
        <v>75</v>
      </c>
      <c r="J109" s="10">
        <f t="shared" si="7"/>
        <v>58.3333333333333</v>
      </c>
      <c r="K109" s="7" t="s">
        <v>409</v>
      </c>
    </row>
    <row r="110" s="1" customFormat="1" ht="14.25" spans="1:11">
      <c r="A110" s="5">
        <v>108</v>
      </c>
      <c r="B110" s="5">
        <v>20200330080</v>
      </c>
      <c r="C110" s="6" t="s">
        <v>100</v>
      </c>
      <c r="D110" s="7">
        <v>18</v>
      </c>
      <c r="E110" s="7">
        <f t="shared" si="4"/>
        <v>40</v>
      </c>
      <c r="F110" s="7">
        <v>4.45</v>
      </c>
      <c r="G110" s="7">
        <f t="shared" si="5"/>
        <v>50</v>
      </c>
      <c r="H110" s="7">
        <v>11.79</v>
      </c>
      <c r="I110" s="7">
        <f t="shared" si="6"/>
        <v>85</v>
      </c>
      <c r="J110" s="10">
        <f t="shared" si="7"/>
        <v>58.3333333333333</v>
      </c>
      <c r="K110" s="7" t="s">
        <v>409</v>
      </c>
    </row>
    <row r="111" s="1" customFormat="1" ht="14.25" spans="1:11">
      <c r="A111" s="5">
        <v>109</v>
      </c>
      <c r="B111" s="5">
        <v>20200330127</v>
      </c>
      <c r="C111" s="6" t="s">
        <v>100</v>
      </c>
      <c r="D111" s="7">
        <v>27</v>
      </c>
      <c r="E111" s="7">
        <f t="shared" si="4"/>
        <v>85</v>
      </c>
      <c r="F111" s="7">
        <v>5.38</v>
      </c>
      <c r="G111" s="7">
        <f t="shared" si="5"/>
        <v>0</v>
      </c>
      <c r="H111" s="7">
        <v>11.51</v>
      </c>
      <c r="I111" s="7">
        <f t="shared" si="6"/>
        <v>90</v>
      </c>
      <c r="J111" s="10">
        <f t="shared" si="7"/>
        <v>58.3333333333333</v>
      </c>
      <c r="K111" s="7" t="s">
        <v>409</v>
      </c>
    </row>
    <row r="112" s="1" customFormat="1" ht="14.25" spans="1:11">
      <c r="A112" s="5">
        <v>110</v>
      </c>
      <c r="B112" s="5">
        <v>20200330069</v>
      </c>
      <c r="C112" s="6" t="s">
        <v>100</v>
      </c>
      <c r="D112" s="7">
        <v>24</v>
      </c>
      <c r="E112" s="7">
        <f t="shared" si="4"/>
        <v>70</v>
      </c>
      <c r="F112" s="7">
        <v>5.09</v>
      </c>
      <c r="G112" s="7">
        <f t="shared" si="5"/>
        <v>25</v>
      </c>
      <c r="H112" s="7">
        <v>12.3</v>
      </c>
      <c r="I112" s="7">
        <f t="shared" si="6"/>
        <v>75</v>
      </c>
      <c r="J112" s="10">
        <f t="shared" si="7"/>
        <v>56.6666666666667</v>
      </c>
      <c r="K112" s="7" t="s">
        <v>25</v>
      </c>
    </row>
    <row r="113" s="1" customFormat="1" ht="14.25" spans="1:11">
      <c r="A113" s="5">
        <v>111</v>
      </c>
      <c r="B113" s="5">
        <v>20200330121</v>
      </c>
      <c r="C113" s="6" t="s">
        <v>100</v>
      </c>
      <c r="D113" s="7">
        <v>28</v>
      </c>
      <c r="E113" s="7">
        <f t="shared" si="4"/>
        <v>90</v>
      </c>
      <c r="F113" s="7">
        <v>6.34</v>
      </c>
      <c r="G113" s="7">
        <f t="shared" si="5"/>
        <v>0</v>
      </c>
      <c r="H113" s="7">
        <v>11.97</v>
      </c>
      <c r="I113" s="7">
        <f t="shared" si="6"/>
        <v>80</v>
      </c>
      <c r="J113" s="10">
        <f t="shared" si="7"/>
        <v>56.6666666666667</v>
      </c>
      <c r="K113" s="7" t="s">
        <v>25</v>
      </c>
    </row>
    <row r="114" s="1" customFormat="1" ht="14.25" spans="1:11">
      <c r="A114" s="5">
        <v>112</v>
      </c>
      <c r="B114" s="5">
        <v>20200330131</v>
      </c>
      <c r="C114" s="6" t="s">
        <v>100</v>
      </c>
      <c r="D114" s="7">
        <v>20</v>
      </c>
      <c r="E114" s="7">
        <f t="shared" si="4"/>
        <v>50</v>
      </c>
      <c r="F114" s="7">
        <v>5.05</v>
      </c>
      <c r="G114" s="7">
        <f t="shared" si="5"/>
        <v>30</v>
      </c>
      <c r="H114" s="7">
        <v>11.4</v>
      </c>
      <c r="I114" s="7">
        <f t="shared" si="6"/>
        <v>90</v>
      </c>
      <c r="J114" s="10">
        <f t="shared" si="7"/>
        <v>56.6666666666667</v>
      </c>
      <c r="K114" s="7" t="s">
        <v>25</v>
      </c>
    </row>
    <row r="115" s="1" customFormat="1" ht="14.25" spans="1:11">
      <c r="A115" s="5">
        <v>113</v>
      </c>
      <c r="B115" s="5">
        <v>20200330003</v>
      </c>
      <c r="C115" s="6" t="s">
        <v>20</v>
      </c>
      <c r="D115" s="7">
        <v>25</v>
      </c>
      <c r="E115" s="7">
        <f t="shared" si="4"/>
        <v>75</v>
      </c>
      <c r="F115" s="7">
        <v>5.46</v>
      </c>
      <c r="G115" s="7">
        <f t="shared" si="5"/>
        <v>0</v>
      </c>
      <c r="H115" s="7">
        <v>11.34</v>
      </c>
      <c r="I115" s="7">
        <f t="shared" si="6"/>
        <v>90</v>
      </c>
      <c r="J115" s="10">
        <f t="shared" si="7"/>
        <v>55</v>
      </c>
      <c r="K115" s="7" t="s">
        <v>25</v>
      </c>
    </row>
    <row r="116" s="1" customFormat="1" ht="14.25" spans="1:11">
      <c r="A116" s="5">
        <v>114</v>
      </c>
      <c r="B116" s="5">
        <v>20200330042</v>
      </c>
      <c r="C116" s="6" t="s">
        <v>100</v>
      </c>
      <c r="D116" s="7">
        <v>41</v>
      </c>
      <c r="E116" s="7">
        <f t="shared" si="4"/>
        <v>100</v>
      </c>
      <c r="F116" s="7">
        <v>5.26</v>
      </c>
      <c r="G116" s="7">
        <f t="shared" si="5"/>
        <v>0</v>
      </c>
      <c r="H116" s="7">
        <v>13.09</v>
      </c>
      <c r="I116" s="7">
        <f t="shared" si="6"/>
        <v>65</v>
      </c>
      <c r="J116" s="10">
        <f t="shared" si="7"/>
        <v>55</v>
      </c>
      <c r="K116" s="7" t="s">
        <v>25</v>
      </c>
    </row>
    <row r="117" s="1" customFormat="1" ht="14.25" spans="1:11">
      <c r="A117" s="5">
        <v>115</v>
      </c>
      <c r="B117" s="5">
        <v>20200330175</v>
      </c>
      <c r="C117" s="6" t="s">
        <v>100</v>
      </c>
      <c r="D117" s="7">
        <v>15</v>
      </c>
      <c r="E117" s="7">
        <f t="shared" si="4"/>
        <v>35</v>
      </c>
      <c r="F117" s="7">
        <v>4.5</v>
      </c>
      <c r="G117" s="7">
        <f t="shared" si="5"/>
        <v>45</v>
      </c>
      <c r="H117" s="7">
        <v>11.86</v>
      </c>
      <c r="I117" s="7">
        <f t="shared" si="6"/>
        <v>85</v>
      </c>
      <c r="J117" s="10">
        <f t="shared" si="7"/>
        <v>55</v>
      </c>
      <c r="K117" s="7" t="s">
        <v>25</v>
      </c>
    </row>
    <row r="118" s="1" customFormat="1" ht="14.25" spans="1:11">
      <c r="A118" s="5">
        <v>116</v>
      </c>
      <c r="B118" s="5">
        <v>20200330177</v>
      </c>
      <c r="C118" s="6" t="s">
        <v>100</v>
      </c>
      <c r="D118" s="7">
        <v>26</v>
      </c>
      <c r="E118" s="7">
        <f t="shared" si="4"/>
        <v>80</v>
      </c>
      <c r="F118" s="7">
        <v>6.05</v>
      </c>
      <c r="G118" s="7">
        <f t="shared" si="5"/>
        <v>0</v>
      </c>
      <c r="H118" s="7">
        <v>11.71</v>
      </c>
      <c r="I118" s="7">
        <f t="shared" si="6"/>
        <v>85</v>
      </c>
      <c r="J118" s="10">
        <f t="shared" si="7"/>
        <v>55</v>
      </c>
      <c r="K118" s="7" t="s">
        <v>25</v>
      </c>
    </row>
    <row r="119" s="1" customFormat="1" ht="14.25" spans="1:11">
      <c r="A119" s="5">
        <v>117</v>
      </c>
      <c r="B119" s="5">
        <v>20200330037</v>
      </c>
      <c r="C119" s="6" t="s">
        <v>100</v>
      </c>
      <c r="D119" s="7">
        <v>19</v>
      </c>
      <c r="E119" s="7">
        <f t="shared" si="4"/>
        <v>45</v>
      </c>
      <c r="F119" s="7">
        <v>4.48</v>
      </c>
      <c r="G119" s="7">
        <f t="shared" si="5"/>
        <v>45</v>
      </c>
      <c r="H119" s="7">
        <v>12.7</v>
      </c>
      <c r="I119" s="7">
        <f t="shared" si="6"/>
        <v>70</v>
      </c>
      <c r="J119" s="10">
        <f t="shared" si="7"/>
        <v>53.3333333333333</v>
      </c>
      <c r="K119" s="7" t="s">
        <v>25</v>
      </c>
    </row>
    <row r="120" s="1" customFormat="1" ht="14.25" spans="1:11">
      <c r="A120" s="5">
        <v>118</v>
      </c>
      <c r="B120" s="5">
        <v>20200330076</v>
      </c>
      <c r="C120" s="6" t="s">
        <v>100</v>
      </c>
      <c r="D120" s="7">
        <v>25</v>
      </c>
      <c r="E120" s="7">
        <f t="shared" si="4"/>
        <v>75</v>
      </c>
      <c r="F120" s="7">
        <v>5.45</v>
      </c>
      <c r="G120" s="7">
        <f t="shared" si="5"/>
        <v>0</v>
      </c>
      <c r="H120" s="7">
        <v>11.66</v>
      </c>
      <c r="I120" s="7">
        <f t="shared" si="6"/>
        <v>85</v>
      </c>
      <c r="J120" s="10">
        <f t="shared" si="7"/>
        <v>53.3333333333333</v>
      </c>
      <c r="K120" s="7" t="s">
        <v>25</v>
      </c>
    </row>
    <row r="121" s="1" customFormat="1" ht="14.25" spans="1:11">
      <c r="A121" s="5">
        <v>119</v>
      </c>
      <c r="B121" s="5">
        <v>20200330081</v>
      </c>
      <c r="C121" s="6" t="s">
        <v>100</v>
      </c>
      <c r="D121" s="7">
        <v>18</v>
      </c>
      <c r="E121" s="7">
        <f t="shared" si="4"/>
        <v>40</v>
      </c>
      <c r="F121" s="7">
        <v>5.02</v>
      </c>
      <c r="G121" s="7">
        <f t="shared" si="5"/>
        <v>30</v>
      </c>
      <c r="H121" s="7">
        <v>11.55</v>
      </c>
      <c r="I121" s="7">
        <f t="shared" si="6"/>
        <v>90</v>
      </c>
      <c r="J121" s="10">
        <f t="shared" si="7"/>
        <v>53.3333333333333</v>
      </c>
      <c r="K121" s="7" t="s">
        <v>25</v>
      </c>
    </row>
    <row r="122" s="1" customFormat="1" ht="14.25" spans="1:11">
      <c r="A122" s="5">
        <v>120</v>
      </c>
      <c r="B122" s="5">
        <v>20200330123</v>
      </c>
      <c r="C122" s="6" t="s">
        <v>100</v>
      </c>
      <c r="D122" s="7">
        <v>26</v>
      </c>
      <c r="E122" s="7">
        <f t="shared" si="4"/>
        <v>80</v>
      </c>
      <c r="F122" s="7">
        <v>5.14</v>
      </c>
      <c r="G122" s="7">
        <f t="shared" si="5"/>
        <v>0</v>
      </c>
      <c r="H122" s="7">
        <v>11.98</v>
      </c>
      <c r="I122" s="7">
        <f t="shared" si="6"/>
        <v>80</v>
      </c>
      <c r="J122" s="10">
        <f t="shared" si="7"/>
        <v>53.3333333333333</v>
      </c>
      <c r="K122" s="7" t="s">
        <v>25</v>
      </c>
    </row>
    <row r="123" s="1" customFormat="1" ht="14.25" spans="1:11">
      <c r="A123" s="5">
        <v>121</v>
      </c>
      <c r="B123" s="5">
        <v>20200330158</v>
      </c>
      <c r="C123" s="6" t="s">
        <v>100</v>
      </c>
      <c r="D123" s="7">
        <v>25</v>
      </c>
      <c r="E123" s="7">
        <f t="shared" si="4"/>
        <v>75</v>
      </c>
      <c r="F123" s="7">
        <v>6.08</v>
      </c>
      <c r="G123" s="7">
        <f t="shared" si="5"/>
        <v>0</v>
      </c>
      <c r="H123" s="7">
        <v>11.74</v>
      </c>
      <c r="I123" s="7">
        <f t="shared" si="6"/>
        <v>85</v>
      </c>
      <c r="J123" s="10">
        <f t="shared" si="7"/>
        <v>53.3333333333333</v>
      </c>
      <c r="K123" s="7" t="s">
        <v>25</v>
      </c>
    </row>
    <row r="124" s="1" customFormat="1" ht="14.25" spans="1:11">
      <c r="A124" s="5">
        <v>122</v>
      </c>
      <c r="B124" s="5">
        <v>20200330160</v>
      </c>
      <c r="C124" s="6" t="s">
        <v>100</v>
      </c>
      <c r="D124" s="7">
        <v>22</v>
      </c>
      <c r="E124" s="7">
        <f t="shared" si="4"/>
        <v>60</v>
      </c>
      <c r="F124" s="7">
        <v>6.09</v>
      </c>
      <c r="G124" s="7">
        <f t="shared" si="5"/>
        <v>0</v>
      </c>
      <c r="H124" s="7">
        <v>10.97</v>
      </c>
      <c r="I124" s="7">
        <f t="shared" si="6"/>
        <v>100</v>
      </c>
      <c r="J124" s="10">
        <f t="shared" si="7"/>
        <v>53.3333333333333</v>
      </c>
      <c r="K124" s="7" t="s">
        <v>25</v>
      </c>
    </row>
    <row r="125" s="1" customFormat="1" ht="14.25" spans="1:11">
      <c r="A125" s="5">
        <v>123</v>
      </c>
      <c r="B125" s="5">
        <v>20200330178</v>
      </c>
      <c r="C125" s="6" t="s">
        <v>100</v>
      </c>
      <c r="D125" s="7">
        <v>24</v>
      </c>
      <c r="E125" s="7">
        <f t="shared" si="4"/>
        <v>70</v>
      </c>
      <c r="F125" s="7">
        <v>6.25</v>
      </c>
      <c r="G125" s="7">
        <f t="shared" si="5"/>
        <v>0</v>
      </c>
      <c r="H125" s="7">
        <v>11.57</v>
      </c>
      <c r="I125" s="7">
        <f t="shared" si="6"/>
        <v>90</v>
      </c>
      <c r="J125" s="10">
        <f t="shared" si="7"/>
        <v>53.3333333333333</v>
      </c>
      <c r="K125" s="7" t="s">
        <v>25</v>
      </c>
    </row>
    <row r="126" s="1" customFormat="1" ht="14.25" spans="1:11">
      <c r="A126" s="5">
        <v>124</v>
      </c>
      <c r="B126" s="5">
        <v>20200330184</v>
      </c>
      <c r="C126" s="6" t="s">
        <v>100</v>
      </c>
      <c r="D126" s="7">
        <v>14</v>
      </c>
      <c r="E126" s="7">
        <f t="shared" si="4"/>
        <v>30</v>
      </c>
      <c r="F126" s="7">
        <v>4.5</v>
      </c>
      <c r="G126" s="7">
        <f t="shared" si="5"/>
        <v>45</v>
      </c>
      <c r="H126" s="7">
        <v>11.61</v>
      </c>
      <c r="I126" s="7">
        <f t="shared" si="6"/>
        <v>85</v>
      </c>
      <c r="J126" s="10">
        <f t="shared" si="7"/>
        <v>53.3333333333333</v>
      </c>
      <c r="K126" s="7" t="s">
        <v>25</v>
      </c>
    </row>
    <row r="127" s="1" customFormat="1" ht="14.25" spans="1:11">
      <c r="A127" s="5">
        <v>125</v>
      </c>
      <c r="B127" s="5">
        <v>20200330057</v>
      </c>
      <c r="C127" s="6" t="s">
        <v>100</v>
      </c>
      <c r="D127" s="7">
        <v>15</v>
      </c>
      <c r="E127" s="7">
        <f t="shared" si="4"/>
        <v>35</v>
      </c>
      <c r="F127" s="7">
        <v>5.05</v>
      </c>
      <c r="G127" s="7">
        <f t="shared" si="5"/>
        <v>30</v>
      </c>
      <c r="H127" s="7">
        <v>11.55</v>
      </c>
      <c r="I127" s="7">
        <f t="shared" si="6"/>
        <v>90</v>
      </c>
      <c r="J127" s="10">
        <f t="shared" si="7"/>
        <v>51.6666666666667</v>
      </c>
      <c r="K127" s="7" t="s">
        <v>25</v>
      </c>
    </row>
    <row r="128" s="1" customFormat="1" ht="14.25" spans="1:11">
      <c r="A128" s="5">
        <v>126</v>
      </c>
      <c r="B128" s="5">
        <v>20200330106</v>
      </c>
      <c r="C128" s="6" t="s">
        <v>100</v>
      </c>
      <c r="D128" s="7">
        <v>23</v>
      </c>
      <c r="E128" s="7">
        <f t="shared" si="4"/>
        <v>65</v>
      </c>
      <c r="F128" s="7">
        <v>6.39</v>
      </c>
      <c r="G128" s="7">
        <f t="shared" si="5"/>
        <v>0</v>
      </c>
      <c r="H128" s="7">
        <v>11.42</v>
      </c>
      <c r="I128" s="7">
        <f t="shared" si="6"/>
        <v>90</v>
      </c>
      <c r="J128" s="10">
        <f t="shared" si="7"/>
        <v>51.6666666666667</v>
      </c>
      <c r="K128" s="7" t="s">
        <v>25</v>
      </c>
    </row>
    <row r="129" s="1" customFormat="1" ht="14.25" spans="1:11">
      <c r="A129" s="5">
        <v>127</v>
      </c>
      <c r="B129" s="5">
        <v>20200330142</v>
      </c>
      <c r="C129" s="6" t="s">
        <v>100</v>
      </c>
      <c r="D129" s="7">
        <v>24</v>
      </c>
      <c r="E129" s="7">
        <f t="shared" si="4"/>
        <v>70</v>
      </c>
      <c r="F129" s="7">
        <v>6.35</v>
      </c>
      <c r="G129" s="7">
        <f t="shared" si="5"/>
        <v>0</v>
      </c>
      <c r="H129" s="7">
        <v>11.77</v>
      </c>
      <c r="I129" s="7">
        <f t="shared" si="6"/>
        <v>85</v>
      </c>
      <c r="J129" s="10">
        <f t="shared" si="7"/>
        <v>51.6666666666667</v>
      </c>
      <c r="K129" s="7" t="s">
        <v>25</v>
      </c>
    </row>
    <row r="130" s="1" customFormat="1" ht="14.25" spans="1:11">
      <c r="A130" s="5">
        <v>128</v>
      </c>
      <c r="B130" s="5">
        <v>20200330153</v>
      </c>
      <c r="C130" s="6" t="s">
        <v>100</v>
      </c>
      <c r="D130" s="7">
        <v>20</v>
      </c>
      <c r="E130" s="7">
        <f t="shared" si="4"/>
        <v>50</v>
      </c>
      <c r="F130" s="7">
        <v>5.06</v>
      </c>
      <c r="G130" s="7">
        <f t="shared" si="5"/>
        <v>25</v>
      </c>
      <c r="H130" s="7">
        <v>11.91</v>
      </c>
      <c r="I130" s="7">
        <f t="shared" si="6"/>
        <v>80</v>
      </c>
      <c r="J130" s="10">
        <f t="shared" si="7"/>
        <v>51.6666666666667</v>
      </c>
      <c r="K130" s="7" t="s">
        <v>25</v>
      </c>
    </row>
    <row r="131" s="1" customFormat="1" ht="14.25" spans="1:11">
      <c r="A131" s="5">
        <v>129</v>
      </c>
      <c r="B131" s="5">
        <v>20200330154</v>
      </c>
      <c r="C131" s="6" t="s">
        <v>100</v>
      </c>
      <c r="D131" s="7">
        <v>25</v>
      </c>
      <c r="E131" s="7">
        <f t="shared" ref="E131:E178" si="8">IF(D131&gt;=30,100,IF(D131&gt;=29,95,IF(D131&gt;=28,90,IF(D131&gt;=27,85,IF(D131&gt;=26,80,IF(D131&gt;=25,75,IF(D131&gt;=24,70,IF(D131&gt;=23,65,IF(D131&gt;=22,60,IF(D131&gt;=21,55,IF(D131&gt;=20,50,IF(D131&gt;=19,45,IF(D131&gt;=17,40,IF(D131&gt;=15,35,IF(D131&gt;=13,30,IF(D131&gt;=11,25,0))))))))))))))))</f>
        <v>75</v>
      </c>
      <c r="F131" s="7">
        <v>5.36</v>
      </c>
      <c r="G131" s="7">
        <f t="shared" ref="G131:G181" si="9">IF(F131&lt;=3.55,100,IF(F131&lt;=4,95,IF(F131&lt;=4.05,90,IF(F131&lt;=4.1,85,IF(F131&lt;=4.15,80,IF(F131&lt;=4.2,75,IF(F131&lt;=4.25,70,IF(F131&lt;=4.3,65,IF(F131&lt;=4.35,60,IF(F131&lt;=4.4,55,IF(F131&lt;=4.45,50,IF(F131&lt;=4.5,45,IF(F131&lt;=4.55,40,IF(F131&lt;=5,35,IF(F131&lt;=5.05,30,IF(F131&lt;=5.1,25,0))))))))))))))))</f>
        <v>0</v>
      </c>
      <c r="H131" s="7">
        <v>12.08</v>
      </c>
      <c r="I131" s="7">
        <f t="shared" ref="I131:I181" si="10">IF(H131&lt;=11,100,IF(H131&lt;=11.3,95,IF(H131&lt;=11.6,90,IF(H131&lt;=11.9,85,IF(H131&lt;=12.2,80,IF(H131&lt;=12.5,75,IF(H131&lt;=12.8,70,IF(H131&lt;=13.1,65,IF(H131&lt;=13.4,60,IF(H131&lt;=13.7,55,IF(H131&lt;=14,50,IF(H131&lt;=14.3,45,IF(H131&lt;=14.6,40,IF(H131&lt;=14.9,35,IF(H131&lt;=15.2,30,IF(H131&lt;=15.5,25,0))))))))))))))))</f>
        <v>80</v>
      </c>
      <c r="J131" s="10">
        <f t="shared" ref="J131:J181" si="11">(E131+G131+I131)/3</f>
        <v>51.6666666666667</v>
      </c>
      <c r="K131" s="7" t="s">
        <v>25</v>
      </c>
    </row>
    <row r="132" s="1" customFormat="1" ht="14.25" spans="1:11">
      <c r="A132" s="5">
        <v>130</v>
      </c>
      <c r="B132" s="5">
        <v>20200330005</v>
      </c>
      <c r="C132" s="6" t="s">
        <v>20</v>
      </c>
      <c r="D132" s="7">
        <v>20</v>
      </c>
      <c r="E132" s="7">
        <f t="shared" si="8"/>
        <v>50</v>
      </c>
      <c r="F132" s="7">
        <v>5.38</v>
      </c>
      <c r="G132" s="7">
        <f t="shared" si="9"/>
        <v>0</v>
      </c>
      <c r="H132" s="7">
        <v>10.94</v>
      </c>
      <c r="I132" s="7">
        <f t="shared" si="10"/>
        <v>100</v>
      </c>
      <c r="J132" s="10">
        <f t="shared" si="11"/>
        <v>50</v>
      </c>
      <c r="K132" s="7" t="s">
        <v>25</v>
      </c>
    </row>
    <row r="133" s="1" customFormat="1" ht="14.25" spans="1:11">
      <c r="A133" s="5">
        <v>131</v>
      </c>
      <c r="B133" s="5">
        <v>20200330024</v>
      </c>
      <c r="C133" s="6" t="s">
        <v>60</v>
      </c>
      <c r="D133" s="7">
        <v>23</v>
      </c>
      <c r="E133" s="7">
        <f t="shared" si="8"/>
        <v>65</v>
      </c>
      <c r="F133" s="7">
        <v>5.5</v>
      </c>
      <c r="G133" s="7">
        <f t="shared" si="9"/>
        <v>0</v>
      </c>
      <c r="H133" s="7">
        <v>11.8</v>
      </c>
      <c r="I133" s="7">
        <f t="shared" si="10"/>
        <v>85</v>
      </c>
      <c r="J133" s="10">
        <f t="shared" si="11"/>
        <v>50</v>
      </c>
      <c r="K133" s="7" t="s">
        <v>25</v>
      </c>
    </row>
    <row r="134" s="1" customFormat="1" ht="14.25" spans="1:11">
      <c r="A134" s="5">
        <v>132</v>
      </c>
      <c r="B134" s="5">
        <v>20200330050</v>
      </c>
      <c r="C134" s="6" t="s">
        <v>100</v>
      </c>
      <c r="D134" s="7">
        <v>23</v>
      </c>
      <c r="E134" s="7">
        <f t="shared" si="8"/>
        <v>65</v>
      </c>
      <c r="F134" s="7">
        <v>6.08</v>
      </c>
      <c r="G134" s="7">
        <f t="shared" si="9"/>
        <v>0</v>
      </c>
      <c r="H134" s="7">
        <v>11.81</v>
      </c>
      <c r="I134" s="7">
        <f t="shared" si="10"/>
        <v>85</v>
      </c>
      <c r="J134" s="10">
        <f t="shared" si="11"/>
        <v>50</v>
      </c>
      <c r="K134" s="7" t="s">
        <v>25</v>
      </c>
    </row>
    <row r="135" s="1" customFormat="1" ht="14.25" spans="1:11">
      <c r="A135" s="5">
        <v>133</v>
      </c>
      <c r="B135" s="5">
        <v>20200330060</v>
      </c>
      <c r="C135" s="6" t="s">
        <v>100</v>
      </c>
      <c r="D135" s="7">
        <v>27</v>
      </c>
      <c r="E135" s="7">
        <f t="shared" si="8"/>
        <v>85</v>
      </c>
      <c r="F135" s="7">
        <v>5.32</v>
      </c>
      <c r="G135" s="7">
        <f t="shared" si="9"/>
        <v>0</v>
      </c>
      <c r="H135" s="7">
        <v>12.88</v>
      </c>
      <c r="I135" s="7">
        <f t="shared" si="10"/>
        <v>65</v>
      </c>
      <c r="J135" s="10">
        <f t="shared" si="11"/>
        <v>50</v>
      </c>
      <c r="K135" s="7" t="s">
        <v>25</v>
      </c>
    </row>
    <row r="136" s="1" customFormat="1" ht="14.25" spans="1:11">
      <c r="A136" s="5">
        <v>134</v>
      </c>
      <c r="B136" s="5">
        <v>20200330071</v>
      </c>
      <c r="C136" s="6" t="s">
        <v>100</v>
      </c>
      <c r="D136" s="7">
        <v>22</v>
      </c>
      <c r="E136" s="7">
        <f t="shared" si="8"/>
        <v>60</v>
      </c>
      <c r="F136" s="7">
        <v>5.12</v>
      </c>
      <c r="G136" s="7">
        <f t="shared" si="9"/>
        <v>0</v>
      </c>
      <c r="H136" s="7">
        <v>11.41</v>
      </c>
      <c r="I136" s="7">
        <f t="shared" si="10"/>
        <v>90</v>
      </c>
      <c r="J136" s="10">
        <f t="shared" si="11"/>
        <v>50</v>
      </c>
      <c r="K136" s="7" t="s">
        <v>25</v>
      </c>
    </row>
    <row r="137" s="1" customFormat="1" ht="14.25" spans="1:11">
      <c r="A137" s="5">
        <v>135</v>
      </c>
      <c r="B137" s="5">
        <v>20200330085</v>
      </c>
      <c r="C137" s="6" t="s">
        <v>100</v>
      </c>
      <c r="D137" s="7">
        <v>28</v>
      </c>
      <c r="E137" s="7">
        <f t="shared" si="8"/>
        <v>90</v>
      </c>
      <c r="F137" s="7">
        <v>5.32</v>
      </c>
      <c r="G137" s="7">
        <f t="shared" si="9"/>
        <v>0</v>
      </c>
      <c r="H137" s="7">
        <v>13.2</v>
      </c>
      <c r="I137" s="7">
        <f t="shared" si="10"/>
        <v>60</v>
      </c>
      <c r="J137" s="10">
        <f t="shared" si="11"/>
        <v>50</v>
      </c>
      <c r="K137" s="7" t="s">
        <v>25</v>
      </c>
    </row>
    <row r="138" s="1" customFormat="1" ht="14.25" spans="1:11">
      <c r="A138" s="5">
        <v>136</v>
      </c>
      <c r="B138" s="5">
        <v>20200330124</v>
      </c>
      <c r="C138" s="6" t="s">
        <v>100</v>
      </c>
      <c r="D138" s="7">
        <v>26</v>
      </c>
      <c r="E138" s="7">
        <f t="shared" si="8"/>
        <v>80</v>
      </c>
      <c r="F138" s="7">
        <v>5.15</v>
      </c>
      <c r="G138" s="7">
        <f t="shared" si="9"/>
        <v>0</v>
      </c>
      <c r="H138" s="7">
        <v>12.8</v>
      </c>
      <c r="I138" s="7">
        <f t="shared" si="10"/>
        <v>70</v>
      </c>
      <c r="J138" s="10">
        <f t="shared" si="11"/>
        <v>50</v>
      </c>
      <c r="K138" s="7" t="s">
        <v>25</v>
      </c>
    </row>
    <row r="139" s="1" customFormat="1" ht="14.25" spans="1:11">
      <c r="A139" s="5">
        <v>137</v>
      </c>
      <c r="B139" s="5">
        <v>20200330022</v>
      </c>
      <c r="C139" s="6" t="s">
        <v>60</v>
      </c>
      <c r="D139" s="7">
        <v>25</v>
      </c>
      <c r="E139" s="7">
        <f t="shared" si="8"/>
        <v>75</v>
      </c>
      <c r="F139" s="7">
        <v>6.03</v>
      </c>
      <c r="G139" s="7">
        <f t="shared" si="9"/>
        <v>0</v>
      </c>
      <c r="H139" s="7">
        <v>12.77</v>
      </c>
      <c r="I139" s="7">
        <f t="shared" si="10"/>
        <v>70</v>
      </c>
      <c r="J139" s="10">
        <f t="shared" si="11"/>
        <v>48.3333333333333</v>
      </c>
      <c r="K139" s="7" t="s">
        <v>25</v>
      </c>
    </row>
    <row r="140" s="1" customFormat="1" ht="14.25" spans="1:11">
      <c r="A140" s="5">
        <v>138</v>
      </c>
      <c r="B140" s="5">
        <v>20200330090</v>
      </c>
      <c r="C140" s="6" t="s">
        <v>100</v>
      </c>
      <c r="D140" s="7">
        <v>24</v>
      </c>
      <c r="E140" s="7">
        <f t="shared" si="8"/>
        <v>70</v>
      </c>
      <c r="F140" s="7">
        <v>8.1</v>
      </c>
      <c r="G140" s="7">
        <f t="shared" si="9"/>
        <v>0</v>
      </c>
      <c r="H140" s="7">
        <v>12.44</v>
      </c>
      <c r="I140" s="7">
        <f t="shared" si="10"/>
        <v>75</v>
      </c>
      <c r="J140" s="10">
        <f t="shared" si="11"/>
        <v>48.3333333333333</v>
      </c>
      <c r="K140" s="7" t="s">
        <v>25</v>
      </c>
    </row>
    <row r="141" s="1" customFormat="1" ht="14.25" spans="1:11">
      <c r="A141" s="5">
        <v>139</v>
      </c>
      <c r="B141" s="5">
        <v>20200330104</v>
      </c>
      <c r="C141" s="6" t="s">
        <v>100</v>
      </c>
      <c r="D141" s="7">
        <v>13</v>
      </c>
      <c r="E141" s="7">
        <f t="shared" si="8"/>
        <v>30</v>
      </c>
      <c r="F141" s="7">
        <v>5.08</v>
      </c>
      <c r="G141" s="7">
        <f t="shared" si="9"/>
        <v>25</v>
      </c>
      <c r="H141" s="7">
        <v>11.55</v>
      </c>
      <c r="I141" s="7">
        <f t="shared" si="10"/>
        <v>90</v>
      </c>
      <c r="J141" s="10">
        <f t="shared" si="11"/>
        <v>48.3333333333333</v>
      </c>
      <c r="K141" s="7" t="s">
        <v>25</v>
      </c>
    </row>
    <row r="142" s="1" customFormat="1" ht="14.25" spans="1:11">
      <c r="A142" s="5">
        <v>140</v>
      </c>
      <c r="B142" s="5">
        <v>20200330107</v>
      </c>
      <c r="C142" s="6" t="s">
        <v>100</v>
      </c>
      <c r="D142" s="7">
        <v>21</v>
      </c>
      <c r="E142" s="7">
        <f t="shared" si="8"/>
        <v>55</v>
      </c>
      <c r="F142" s="7">
        <v>6.48</v>
      </c>
      <c r="G142" s="7">
        <f t="shared" si="9"/>
        <v>0</v>
      </c>
      <c r="H142" s="7">
        <v>11.57</v>
      </c>
      <c r="I142" s="7">
        <f t="shared" si="10"/>
        <v>90</v>
      </c>
      <c r="J142" s="10">
        <f t="shared" si="11"/>
        <v>48.3333333333333</v>
      </c>
      <c r="K142" s="7" t="s">
        <v>25</v>
      </c>
    </row>
    <row r="143" s="1" customFormat="1" ht="14.25" spans="1:11">
      <c r="A143" s="5">
        <v>141</v>
      </c>
      <c r="B143" s="5">
        <v>20200330179</v>
      </c>
      <c r="C143" s="6" t="s">
        <v>100</v>
      </c>
      <c r="D143" s="7">
        <v>22</v>
      </c>
      <c r="E143" s="7">
        <f t="shared" si="8"/>
        <v>60</v>
      </c>
      <c r="F143" s="7">
        <v>5.29</v>
      </c>
      <c r="G143" s="7">
        <f t="shared" si="9"/>
        <v>0</v>
      </c>
      <c r="H143" s="7">
        <v>11.78</v>
      </c>
      <c r="I143" s="7">
        <f t="shared" si="10"/>
        <v>85</v>
      </c>
      <c r="J143" s="10">
        <f t="shared" si="11"/>
        <v>48.3333333333333</v>
      </c>
      <c r="K143" s="7" t="s">
        <v>25</v>
      </c>
    </row>
    <row r="144" s="1" customFormat="1" ht="14.25" spans="1:11">
      <c r="A144" s="5">
        <v>142</v>
      </c>
      <c r="B144" s="5">
        <v>20200330047</v>
      </c>
      <c r="C144" s="6" t="s">
        <v>100</v>
      </c>
      <c r="D144" s="7">
        <v>21</v>
      </c>
      <c r="E144" s="7">
        <f t="shared" si="8"/>
        <v>55</v>
      </c>
      <c r="F144" s="7" t="s">
        <v>46</v>
      </c>
      <c r="G144" s="7">
        <f t="shared" si="9"/>
        <v>0</v>
      </c>
      <c r="H144" s="7">
        <v>11.66</v>
      </c>
      <c r="I144" s="7">
        <f t="shared" si="10"/>
        <v>85</v>
      </c>
      <c r="J144" s="10">
        <f t="shared" si="11"/>
        <v>46.6666666666667</v>
      </c>
      <c r="K144" s="7" t="s">
        <v>25</v>
      </c>
    </row>
    <row r="145" s="1" customFormat="1" ht="14.25" spans="1:11">
      <c r="A145" s="5">
        <v>143</v>
      </c>
      <c r="B145" s="5">
        <v>20200330092</v>
      </c>
      <c r="C145" s="6" t="s">
        <v>100</v>
      </c>
      <c r="D145" s="7">
        <v>25</v>
      </c>
      <c r="E145" s="7">
        <f t="shared" si="8"/>
        <v>75</v>
      </c>
      <c r="F145" s="7">
        <v>6.15</v>
      </c>
      <c r="G145" s="7">
        <f t="shared" si="9"/>
        <v>0</v>
      </c>
      <c r="H145" s="7">
        <v>12.9</v>
      </c>
      <c r="I145" s="7">
        <f t="shared" si="10"/>
        <v>65</v>
      </c>
      <c r="J145" s="10">
        <f t="shared" si="11"/>
        <v>46.6666666666667</v>
      </c>
      <c r="K145" s="7" t="s">
        <v>25</v>
      </c>
    </row>
    <row r="146" s="1" customFormat="1" ht="14.25" spans="1:11">
      <c r="A146" s="5">
        <v>144</v>
      </c>
      <c r="B146" s="5">
        <v>20200330159</v>
      </c>
      <c r="C146" s="6" t="s">
        <v>100</v>
      </c>
      <c r="D146" s="7">
        <v>20</v>
      </c>
      <c r="E146" s="7">
        <f t="shared" si="8"/>
        <v>50</v>
      </c>
      <c r="F146" s="7">
        <v>6.22</v>
      </c>
      <c r="G146" s="7">
        <f t="shared" si="9"/>
        <v>0</v>
      </c>
      <c r="H146" s="7">
        <v>11.46</v>
      </c>
      <c r="I146" s="7">
        <f t="shared" si="10"/>
        <v>90</v>
      </c>
      <c r="J146" s="10">
        <f t="shared" si="11"/>
        <v>46.6666666666667</v>
      </c>
      <c r="K146" s="7" t="s">
        <v>25</v>
      </c>
    </row>
    <row r="147" s="1" customFormat="1" ht="14.25" spans="1:11">
      <c r="A147" s="5">
        <v>145</v>
      </c>
      <c r="B147" s="5">
        <v>20200330082</v>
      </c>
      <c r="C147" s="6" t="s">
        <v>100</v>
      </c>
      <c r="D147" s="7">
        <v>18</v>
      </c>
      <c r="E147" s="7">
        <f t="shared" si="8"/>
        <v>40</v>
      </c>
      <c r="F147" s="7">
        <v>6.48</v>
      </c>
      <c r="G147" s="7">
        <f t="shared" si="9"/>
        <v>0</v>
      </c>
      <c r="H147" s="7">
        <v>11.08</v>
      </c>
      <c r="I147" s="7">
        <f t="shared" si="10"/>
        <v>95</v>
      </c>
      <c r="J147" s="10">
        <f t="shared" si="11"/>
        <v>45</v>
      </c>
      <c r="K147" s="7" t="s">
        <v>25</v>
      </c>
    </row>
    <row r="148" s="1" customFormat="1" ht="14.25" spans="1:11">
      <c r="A148" s="5">
        <v>146</v>
      </c>
      <c r="B148" s="5">
        <v>20200330139</v>
      </c>
      <c r="C148" s="6" t="s">
        <v>100</v>
      </c>
      <c r="D148" s="7">
        <v>11</v>
      </c>
      <c r="E148" s="7">
        <f t="shared" si="8"/>
        <v>25</v>
      </c>
      <c r="F148" s="7">
        <v>5.01</v>
      </c>
      <c r="G148" s="7">
        <f t="shared" si="9"/>
        <v>30</v>
      </c>
      <c r="H148" s="7">
        <v>12.15</v>
      </c>
      <c r="I148" s="7">
        <f t="shared" si="10"/>
        <v>80</v>
      </c>
      <c r="J148" s="10">
        <f t="shared" si="11"/>
        <v>45</v>
      </c>
      <c r="K148" s="7" t="s">
        <v>25</v>
      </c>
    </row>
    <row r="149" s="1" customFormat="1" ht="14.25" spans="1:11">
      <c r="A149" s="5">
        <v>147</v>
      </c>
      <c r="B149" s="5">
        <v>20200330148</v>
      </c>
      <c r="C149" s="6" t="s">
        <v>100</v>
      </c>
      <c r="D149" s="7">
        <v>20</v>
      </c>
      <c r="E149" s="7">
        <f t="shared" si="8"/>
        <v>50</v>
      </c>
      <c r="F149" s="7">
        <v>5.16</v>
      </c>
      <c r="G149" s="7">
        <f t="shared" si="9"/>
        <v>0</v>
      </c>
      <c r="H149" s="7">
        <v>11.85</v>
      </c>
      <c r="I149" s="7">
        <f t="shared" si="10"/>
        <v>85</v>
      </c>
      <c r="J149" s="10">
        <f t="shared" si="11"/>
        <v>45</v>
      </c>
      <c r="K149" s="7" t="s">
        <v>25</v>
      </c>
    </row>
    <row r="150" s="1" customFormat="1" ht="14.25" spans="1:11">
      <c r="A150" s="5">
        <v>148</v>
      </c>
      <c r="B150" s="5">
        <v>20200330172</v>
      </c>
      <c r="C150" s="6" t="s">
        <v>100</v>
      </c>
      <c r="D150" s="7">
        <v>20</v>
      </c>
      <c r="E150" s="7">
        <f t="shared" si="8"/>
        <v>50</v>
      </c>
      <c r="F150" s="7">
        <v>6.18</v>
      </c>
      <c r="G150" s="7">
        <f t="shared" si="9"/>
        <v>0</v>
      </c>
      <c r="H150" s="7">
        <v>11.7</v>
      </c>
      <c r="I150" s="7">
        <f t="shared" si="10"/>
        <v>85</v>
      </c>
      <c r="J150" s="10">
        <f t="shared" si="11"/>
        <v>45</v>
      </c>
      <c r="K150" s="7" t="s">
        <v>25</v>
      </c>
    </row>
    <row r="151" s="1" customFormat="1" ht="14.25" spans="1:11">
      <c r="A151" s="5">
        <v>149</v>
      </c>
      <c r="B151" s="5">
        <v>20200330018</v>
      </c>
      <c r="C151" s="6" t="s">
        <v>60</v>
      </c>
      <c r="D151" s="7">
        <v>25</v>
      </c>
      <c r="E151" s="7">
        <f t="shared" si="8"/>
        <v>75</v>
      </c>
      <c r="F151" s="7">
        <v>6.24</v>
      </c>
      <c r="G151" s="7">
        <f t="shared" si="9"/>
        <v>0</v>
      </c>
      <c r="H151" s="7">
        <v>13.66</v>
      </c>
      <c r="I151" s="7">
        <f t="shared" si="10"/>
        <v>55</v>
      </c>
      <c r="J151" s="10">
        <f t="shared" si="11"/>
        <v>43.3333333333333</v>
      </c>
      <c r="K151" s="7" t="s">
        <v>25</v>
      </c>
    </row>
    <row r="152" s="1" customFormat="1" ht="14.25" spans="1:11">
      <c r="A152" s="5">
        <v>150</v>
      </c>
      <c r="B152" s="8">
        <v>20200330073</v>
      </c>
      <c r="C152" s="6" t="s">
        <v>100</v>
      </c>
      <c r="D152" s="7">
        <v>19</v>
      </c>
      <c r="E152" s="7">
        <f t="shared" si="8"/>
        <v>45</v>
      </c>
      <c r="F152" s="7">
        <v>5.26</v>
      </c>
      <c r="G152" s="7">
        <f t="shared" si="9"/>
        <v>0</v>
      </c>
      <c r="H152" s="7">
        <v>11.73</v>
      </c>
      <c r="I152" s="7">
        <f t="shared" si="10"/>
        <v>85</v>
      </c>
      <c r="J152" s="10">
        <f t="shared" si="11"/>
        <v>43.3333333333333</v>
      </c>
      <c r="K152" s="7" t="s">
        <v>25</v>
      </c>
    </row>
    <row r="153" s="1" customFormat="1" ht="14.25" spans="1:11">
      <c r="A153" s="5">
        <v>151</v>
      </c>
      <c r="B153" s="5">
        <v>20200330079</v>
      </c>
      <c r="C153" s="6" t="s">
        <v>100</v>
      </c>
      <c r="D153" s="7">
        <v>18</v>
      </c>
      <c r="E153" s="7">
        <f t="shared" si="8"/>
        <v>40</v>
      </c>
      <c r="F153" s="7">
        <v>7.13</v>
      </c>
      <c r="G153" s="7">
        <f t="shared" si="9"/>
        <v>0</v>
      </c>
      <c r="H153" s="7">
        <v>11.46</v>
      </c>
      <c r="I153" s="7">
        <f t="shared" si="10"/>
        <v>90</v>
      </c>
      <c r="J153" s="10">
        <f t="shared" si="11"/>
        <v>43.3333333333333</v>
      </c>
      <c r="K153" s="7" t="s">
        <v>25</v>
      </c>
    </row>
    <row r="154" s="1" customFormat="1" ht="14.25" spans="1:11">
      <c r="A154" s="5">
        <v>152</v>
      </c>
      <c r="B154" s="5">
        <v>20200330098</v>
      </c>
      <c r="C154" s="6" t="s">
        <v>100</v>
      </c>
      <c r="D154" s="7">
        <v>19</v>
      </c>
      <c r="E154" s="7">
        <f t="shared" si="8"/>
        <v>45</v>
      </c>
      <c r="F154" s="7">
        <v>5.18</v>
      </c>
      <c r="G154" s="7">
        <f t="shared" si="9"/>
        <v>0</v>
      </c>
      <c r="H154" s="7">
        <v>11.88</v>
      </c>
      <c r="I154" s="7">
        <f t="shared" si="10"/>
        <v>85</v>
      </c>
      <c r="J154" s="10">
        <f t="shared" si="11"/>
        <v>43.3333333333333</v>
      </c>
      <c r="K154" s="7" t="s">
        <v>25</v>
      </c>
    </row>
    <row r="155" s="1" customFormat="1" ht="14.25" spans="1:11">
      <c r="A155" s="5">
        <v>153</v>
      </c>
      <c r="B155" s="5">
        <v>20200330129</v>
      </c>
      <c r="C155" s="6" t="s">
        <v>100</v>
      </c>
      <c r="D155" s="7">
        <v>21</v>
      </c>
      <c r="E155" s="7">
        <f t="shared" si="8"/>
        <v>55</v>
      </c>
      <c r="F155" s="7">
        <v>5.3</v>
      </c>
      <c r="G155" s="7">
        <f t="shared" si="9"/>
        <v>0</v>
      </c>
      <c r="H155" s="7">
        <v>12.23</v>
      </c>
      <c r="I155" s="7">
        <f t="shared" si="10"/>
        <v>75</v>
      </c>
      <c r="J155" s="10">
        <f t="shared" si="11"/>
        <v>43.3333333333333</v>
      </c>
      <c r="K155" s="7" t="s">
        <v>25</v>
      </c>
    </row>
    <row r="156" s="1" customFormat="1" ht="14.25" spans="1:11">
      <c r="A156" s="5">
        <v>154</v>
      </c>
      <c r="B156" s="5">
        <v>20200330112</v>
      </c>
      <c r="C156" s="6" t="s">
        <v>100</v>
      </c>
      <c r="D156" s="7">
        <v>17</v>
      </c>
      <c r="E156" s="7">
        <f t="shared" si="8"/>
        <v>40</v>
      </c>
      <c r="F156" s="7">
        <v>5.21</v>
      </c>
      <c r="G156" s="7">
        <f t="shared" si="9"/>
        <v>0</v>
      </c>
      <c r="H156" s="7">
        <v>11.82</v>
      </c>
      <c r="I156" s="7">
        <f t="shared" si="10"/>
        <v>85</v>
      </c>
      <c r="J156" s="10">
        <f t="shared" si="11"/>
        <v>41.6666666666667</v>
      </c>
      <c r="K156" s="7" t="s">
        <v>25</v>
      </c>
    </row>
    <row r="157" s="1" customFormat="1" ht="14.25" spans="1:11">
      <c r="A157" s="5">
        <v>155</v>
      </c>
      <c r="B157" s="5">
        <v>20200330138</v>
      </c>
      <c r="C157" s="6" t="s">
        <v>100</v>
      </c>
      <c r="D157" s="7">
        <v>18</v>
      </c>
      <c r="E157" s="7">
        <f t="shared" si="8"/>
        <v>40</v>
      </c>
      <c r="F157" s="7">
        <v>6.36</v>
      </c>
      <c r="G157" s="7">
        <f t="shared" si="9"/>
        <v>0</v>
      </c>
      <c r="H157" s="7">
        <v>11.81</v>
      </c>
      <c r="I157" s="7">
        <f t="shared" si="10"/>
        <v>85</v>
      </c>
      <c r="J157" s="10">
        <f t="shared" si="11"/>
        <v>41.6666666666667</v>
      </c>
      <c r="K157" s="7" t="s">
        <v>25</v>
      </c>
    </row>
    <row r="158" s="1" customFormat="1" ht="14.25" spans="1:11">
      <c r="A158" s="5">
        <v>156</v>
      </c>
      <c r="B158" s="5">
        <v>20200330144</v>
      </c>
      <c r="C158" s="6" t="s">
        <v>100</v>
      </c>
      <c r="D158" s="7">
        <v>18</v>
      </c>
      <c r="E158" s="7">
        <f t="shared" si="8"/>
        <v>40</v>
      </c>
      <c r="F158" s="7">
        <v>5.57</v>
      </c>
      <c r="G158" s="7">
        <f t="shared" si="9"/>
        <v>0</v>
      </c>
      <c r="H158" s="7">
        <v>11.86</v>
      </c>
      <c r="I158" s="7">
        <f t="shared" si="10"/>
        <v>85</v>
      </c>
      <c r="J158" s="10">
        <f t="shared" si="11"/>
        <v>41.6666666666667</v>
      </c>
      <c r="K158" s="7" t="s">
        <v>25</v>
      </c>
    </row>
    <row r="159" s="1" customFormat="1" ht="14.25" spans="1:11">
      <c r="A159" s="5">
        <v>157</v>
      </c>
      <c r="B159" s="5">
        <v>20200330043</v>
      </c>
      <c r="C159" s="6" t="s">
        <v>100</v>
      </c>
      <c r="D159" s="7">
        <v>13</v>
      </c>
      <c r="E159" s="7">
        <f t="shared" si="8"/>
        <v>30</v>
      </c>
      <c r="F159" s="7">
        <v>5.2</v>
      </c>
      <c r="G159" s="7">
        <f t="shared" si="9"/>
        <v>0</v>
      </c>
      <c r="H159" s="7">
        <v>11.56</v>
      </c>
      <c r="I159" s="7">
        <f t="shared" si="10"/>
        <v>90</v>
      </c>
      <c r="J159" s="10">
        <f t="shared" si="11"/>
        <v>40</v>
      </c>
      <c r="K159" s="7" t="s">
        <v>25</v>
      </c>
    </row>
    <row r="160" s="1" customFormat="1" ht="14.25" spans="1:11">
      <c r="A160" s="5">
        <v>158</v>
      </c>
      <c r="B160" s="5">
        <v>20200330084</v>
      </c>
      <c r="C160" s="6" t="s">
        <v>100</v>
      </c>
      <c r="D160" s="7">
        <v>20</v>
      </c>
      <c r="E160" s="7">
        <f t="shared" si="8"/>
        <v>50</v>
      </c>
      <c r="F160" s="7">
        <v>5.34</v>
      </c>
      <c r="G160" s="7">
        <f t="shared" si="9"/>
        <v>0</v>
      </c>
      <c r="H160" s="7">
        <v>12.77</v>
      </c>
      <c r="I160" s="7">
        <f t="shared" si="10"/>
        <v>70</v>
      </c>
      <c r="J160" s="10">
        <f t="shared" si="11"/>
        <v>40</v>
      </c>
      <c r="K160" s="7" t="s">
        <v>25</v>
      </c>
    </row>
    <row r="161" s="1" customFormat="1" ht="14.25" spans="1:11">
      <c r="A161" s="5">
        <v>159</v>
      </c>
      <c r="B161" s="5">
        <v>20200330032</v>
      </c>
      <c r="C161" s="6" t="s">
        <v>60</v>
      </c>
      <c r="D161" s="7">
        <v>20</v>
      </c>
      <c r="E161" s="7">
        <f t="shared" si="8"/>
        <v>50</v>
      </c>
      <c r="F161" s="7" t="s">
        <v>46</v>
      </c>
      <c r="G161" s="7">
        <f t="shared" si="9"/>
        <v>0</v>
      </c>
      <c r="H161" s="7">
        <v>13.01</v>
      </c>
      <c r="I161" s="7">
        <f t="shared" si="10"/>
        <v>65</v>
      </c>
      <c r="J161" s="10">
        <f t="shared" si="11"/>
        <v>38.3333333333333</v>
      </c>
      <c r="K161" s="7" t="s">
        <v>25</v>
      </c>
    </row>
    <row r="162" s="1" customFormat="1" ht="14.25" spans="1:11">
      <c r="A162" s="5">
        <v>160</v>
      </c>
      <c r="B162" s="5">
        <v>20200330120</v>
      </c>
      <c r="C162" s="6" t="s">
        <v>100</v>
      </c>
      <c r="D162" s="7">
        <v>20</v>
      </c>
      <c r="E162" s="7">
        <f t="shared" si="8"/>
        <v>50</v>
      </c>
      <c r="F162" s="7">
        <v>6.54</v>
      </c>
      <c r="G162" s="7">
        <f t="shared" si="9"/>
        <v>0</v>
      </c>
      <c r="H162" s="7">
        <v>12.82</v>
      </c>
      <c r="I162" s="7">
        <f t="shared" si="10"/>
        <v>65</v>
      </c>
      <c r="J162" s="10">
        <f t="shared" si="11"/>
        <v>38.3333333333333</v>
      </c>
      <c r="K162" s="7" t="s">
        <v>25</v>
      </c>
    </row>
    <row r="163" s="1" customFormat="1" ht="14.25" spans="1:11">
      <c r="A163" s="5">
        <v>161</v>
      </c>
      <c r="B163" s="5">
        <v>20200330006</v>
      </c>
      <c r="C163" s="6" t="s">
        <v>20</v>
      </c>
      <c r="D163" s="7">
        <v>11</v>
      </c>
      <c r="E163" s="7">
        <f t="shared" si="8"/>
        <v>25</v>
      </c>
      <c r="F163" s="7">
        <v>6</v>
      </c>
      <c r="G163" s="7">
        <f t="shared" si="9"/>
        <v>0</v>
      </c>
      <c r="H163" s="7">
        <v>11.72</v>
      </c>
      <c r="I163" s="7">
        <f t="shared" si="10"/>
        <v>85</v>
      </c>
      <c r="J163" s="10">
        <f t="shared" si="11"/>
        <v>36.6666666666667</v>
      </c>
      <c r="K163" s="7" t="s">
        <v>25</v>
      </c>
    </row>
    <row r="164" s="1" customFormat="1" ht="14.25" spans="1:11">
      <c r="A164" s="5">
        <v>162</v>
      </c>
      <c r="B164" s="5">
        <v>20200330026</v>
      </c>
      <c r="C164" s="6" t="s">
        <v>60</v>
      </c>
      <c r="D164" s="7">
        <v>13</v>
      </c>
      <c r="E164" s="7">
        <f t="shared" si="8"/>
        <v>30</v>
      </c>
      <c r="F164" s="7">
        <v>6.51</v>
      </c>
      <c r="G164" s="7">
        <f t="shared" si="9"/>
        <v>0</v>
      </c>
      <c r="H164" s="7">
        <v>12.1</v>
      </c>
      <c r="I164" s="7">
        <f t="shared" si="10"/>
        <v>80</v>
      </c>
      <c r="J164" s="10">
        <f t="shared" si="11"/>
        <v>36.6666666666667</v>
      </c>
      <c r="K164" s="7" t="s">
        <v>25</v>
      </c>
    </row>
    <row r="165" s="1" customFormat="1" ht="14.25" spans="1:11">
      <c r="A165" s="5">
        <v>163</v>
      </c>
      <c r="B165" s="5">
        <v>20200330044</v>
      </c>
      <c r="C165" s="6" t="s">
        <v>100</v>
      </c>
      <c r="D165" s="7">
        <v>15</v>
      </c>
      <c r="E165" s="7">
        <f t="shared" si="8"/>
        <v>35</v>
      </c>
      <c r="F165" s="7">
        <v>7</v>
      </c>
      <c r="G165" s="7">
        <f t="shared" si="9"/>
        <v>0</v>
      </c>
      <c r="H165" s="7">
        <v>12.48</v>
      </c>
      <c r="I165" s="7">
        <f t="shared" si="10"/>
        <v>75</v>
      </c>
      <c r="J165" s="10">
        <f t="shared" si="11"/>
        <v>36.6666666666667</v>
      </c>
      <c r="K165" s="7" t="s">
        <v>25</v>
      </c>
    </row>
    <row r="166" s="1" customFormat="1" ht="14.25" spans="1:11">
      <c r="A166" s="5">
        <v>164</v>
      </c>
      <c r="B166" s="5">
        <v>20200330101</v>
      </c>
      <c r="C166" s="6" t="s">
        <v>100</v>
      </c>
      <c r="D166" s="7">
        <v>11</v>
      </c>
      <c r="E166" s="7">
        <f t="shared" si="8"/>
        <v>25</v>
      </c>
      <c r="F166" s="7">
        <v>6.44</v>
      </c>
      <c r="G166" s="7">
        <f t="shared" si="9"/>
        <v>0</v>
      </c>
      <c r="H166" s="7">
        <v>11.89</v>
      </c>
      <c r="I166" s="7">
        <f t="shared" si="10"/>
        <v>85</v>
      </c>
      <c r="J166" s="10">
        <f t="shared" si="11"/>
        <v>36.6666666666667</v>
      </c>
      <c r="K166" s="7" t="s">
        <v>25</v>
      </c>
    </row>
    <row r="167" s="1" customFormat="1" ht="14.25" spans="1:11">
      <c r="A167" s="5">
        <v>165</v>
      </c>
      <c r="B167" s="5">
        <v>20200330118</v>
      </c>
      <c r="C167" s="6" t="s">
        <v>100</v>
      </c>
      <c r="D167" s="7">
        <v>18</v>
      </c>
      <c r="E167" s="7">
        <f t="shared" si="8"/>
        <v>40</v>
      </c>
      <c r="F167" s="7">
        <v>6.44</v>
      </c>
      <c r="G167" s="7">
        <f t="shared" si="9"/>
        <v>0</v>
      </c>
      <c r="H167" s="7">
        <v>12.76</v>
      </c>
      <c r="I167" s="7">
        <f t="shared" si="10"/>
        <v>70</v>
      </c>
      <c r="J167" s="10">
        <f t="shared" si="11"/>
        <v>36.6666666666667</v>
      </c>
      <c r="K167" s="7" t="s">
        <v>25</v>
      </c>
    </row>
    <row r="168" s="1" customFormat="1" ht="14.25" spans="1:11">
      <c r="A168" s="5">
        <v>166</v>
      </c>
      <c r="B168" s="5">
        <v>20200330011</v>
      </c>
      <c r="C168" s="6" t="s">
        <v>20</v>
      </c>
      <c r="D168" s="7">
        <v>11</v>
      </c>
      <c r="E168" s="7">
        <f t="shared" si="8"/>
        <v>25</v>
      </c>
      <c r="F168" s="7">
        <v>6.19</v>
      </c>
      <c r="G168" s="7">
        <f t="shared" si="9"/>
        <v>0</v>
      </c>
      <c r="H168" s="7">
        <v>12.19</v>
      </c>
      <c r="I168" s="7">
        <f t="shared" si="10"/>
        <v>80</v>
      </c>
      <c r="J168" s="10">
        <f t="shared" si="11"/>
        <v>35</v>
      </c>
      <c r="K168" s="7" t="s">
        <v>25</v>
      </c>
    </row>
    <row r="169" s="1" customFormat="1" ht="14.25" spans="1:11">
      <c r="A169" s="5">
        <v>167</v>
      </c>
      <c r="B169" s="5">
        <v>20200330029</v>
      </c>
      <c r="C169" s="6" t="s">
        <v>60</v>
      </c>
      <c r="D169" s="7">
        <v>13</v>
      </c>
      <c r="E169" s="7">
        <f t="shared" si="8"/>
        <v>30</v>
      </c>
      <c r="F169" s="7">
        <v>5.12</v>
      </c>
      <c r="G169" s="7">
        <f t="shared" si="9"/>
        <v>0</v>
      </c>
      <c r="H169" s="7">
        <v>12.8</v>
      </c>
      <c r="I169" s="7">
        <f t="shared" si="10"/>
        <v>70</v>
      </c>
      <c r="J169" s="10">
        <f t="shared" si="11"/>
        <v>33.3333333333333</v>
      </c>
      <c r="K169" s="7" t="s">
        <v>25</v>
      </c>
    </row>
    <row r="170" s="1" customFormat="1" ht="14.25" spans="1:11">
      <c r="A170" s="5">
        <v>168</v>
      </c>
      <c r="B170" s="5">
        <v>20200330152</v>
      </c>
      <c r="C170" s="6" t="s">
        <v>100</v>
      </c>
      <c r="D170" s="7">
        <v>11</v>
      </c>
      <c r="E170" s="7">
        <f t="shared" si="8"/>
        <v>25</v>
      </c>
      <c r="F170" s="7">
        <v>6.16</v>
      </c>
      <c r="G170" s="7">
        <f t="shared" si="9"/>
        <v>0</v>
      </c>
      <c r="H170" s="7">
        <v>12.23</v>
      </c>
      <c r="I170" s="7">
        <f t="shared" si="10"/>
        <v>75</v>
      </c>
      <c r="J170" s="10">
        <f t="shared" si="11"/>
        <v>33.3333333333333</v>
      </c>
      <c r="K170" s="7" t="s">
        <v>25</v>
      </c>
    </row>
    <row r="171" s="1" customFormat="1" ht="14.25" spans="1:11">
      <c r="A171" s="5">
        <v>169</v>
      </c>
      <c r="B171" s="5">
        <v>20200330161</v>
      </c>
      <c r="C171" s="6" t="s">
        <v>100</v>
      </c>
      <c r="D171" s="7">
        <v>12</v>
      </c>
      <c r="E171" s="7">
        <f t="shared" si="8"/>
        <v>25</v>
      </c>
      <c r="F171" s="7">
        <v>5.3</v>
      </c>
      <c r="G171" s="7">
        <f t="shared" si="9"/>
        <v>0</v>
      </c>
      <c r="H171" s="7">
        <v>12.29</v>
      </c>
      <c r="I171" s="7">
        <f t="shared" si="10"/>
        <v>75</v>
      </c>
      <c r="J171" s="10">
        <f t="shared" si="11"/>
        <v>33.3333333333333</v>
      </c>
      <c r="K171" s="7" t="s">
        <v>25</v>
      </c>
    </row>
    <row r="172" s="1" customFormat="1" ht="14.25" spans="1:11">
      <c r="A172" s="5">
        <v>170</v>
      </c>
      <c r="B172" s="5">
        <v>20200330173</v>
      </c>
      <c r="C172" s="6" t="s">
        <v>100</v>
      </c>
      <c r="D172" s="7">
        <v>12</v>
      </c>
      <c r="E172" s="7">
        <f t="shared" si="8"/>
        <v>25</v>
      </c>
      <c r="F172" s="7">
        <v>5.33</v>
      </c>
      <c r="G172" s="7">
        <f t="shared" si="9"/>
        <v>0</v>
      </c>
      <c r="H172" s="7">
        <v>12.23</v>
      </c>
      <c r="I172" s="7">
        <f t="shared" si="10"/>
        <v>75</v>
      </c>
      <c r="J172" s="10">
        <f t="shared" si="11"/>
        <v>33.3333333333333</v>
      </c>
      <c r="K172" s="7" t="s">
        <v>25</v>
      </c>
    </row>
    <row r="173" s="1" customFormat="1" ht="14.25" spans="1:11">
      <c r="A173" s="5">
        <v>171</v>
      </c>
      <c r="B173" s="5">
        <v>20200330031</v>
      </c>
      <c r="C173" s="6" t="s">
        <v>60</v>
      </c>
      <c r="D173" s="7">
        <v>11</v>
      </c>
      <c r="E173" s="7">
        <f t="shared" si="8"/>
        <v>25</v>
      </c>
      <c r="F173" s="7" t="s">
        <v>46</v>
      </c>
      <c r="G173" s="7">
        <f t="shared" si="9"/>
        <v>0</v>
      </c>
      <c r="H173" s="7">
        <v>13.34</v>
      </c>
      <c r="I173" s="7">
        <f t="shared" si="10"/>
        <v>60</v>
      </c>
      <c r="J173" s="10">
        <f t="shared" si="11"/>
        <v>28.3333333333333</v>
      </c>
      <c r="K173" s="7" t="s">
        <v>25</v>
      </c>
    </row>
    <row r="174" s="1" customFormat="1" ht="14.25" spans="1:11">
      <c r="A174" s="5">
        <v>172</v>
      </c>
      <c r="B174" s="5">
        <v>20200330009</v>
      </c>
      <c r="C174" s="6" t="s">
        <v>20</v>
      </c>
      <c r="D174" s="7">
        <v>7</v>
      </c>
      <c r="E174" s="7">
        <f t="shared" si="8"/>
        <v>0</v>
      </c>
      <c r="F174" s="7" t="s">
        <v>46</v>
      </c>
      <c r="G174" s="7">
        <f t="shared" si="9"/>
        <v>0</v>
      </c>
      <c r="H174" s="7">
        <v>12.11</v>
      </c>
      <c r="I174" s="7">
        <f t="shared" si="10"/>
        <v>80</v>
      </c>
      <c r="J174" s="10">
        <f t="shared" si="11"/>
        <v>26.6666666666667</v>
      </c>
      <c r="K174" s="7" t="s">
        <v>25</v>
      </c>
    </row>
    <row r="175" s="1" customFormat="1" ht="14.25" spans="1:11">
      <c r="A175" s="5">
        <v>173</v>
      </c>
      <c r="B175" s="5">
        <v>20200330093</v>
      </c>
      <c r="C175" s="6" t="s">
        <v>100</v>
      </c>
      <c r="D175" s="7">
        <v>8</v>
      </c>
      <c r="E175" s="7">
        <f t="shared" si="8"/>
        <v>0</v>
      </c>
      <c r="F175" s="7">
        <v>6.04</v>
      </c>
      <c r="G175" s="7">
        <f t="shared" si="9"/>
        <v>0</v>
      </c>
      <c r="H175" s="7">
        <v>11.95</v>
      </c>
      <c r="I175" s="7">
        <f t="shared" si="10"/>
        <v>80</v>
      </c>
      <c r="J175" s="10">
        <f t="shared" si="11"/>
        <v>26.6666666666667</v>
      </c>
      <c r="K175" s="7" t="s">
        <v>25</v>
      </c>
    </row>
    <row r="176" s="1" customFormat="1" ht="14.25" spans="1:11">
      <c r="A176" s="5">
        <v>174</v>
      </c>
      <c r="B176" s="5">
        <v>20200330059</v>
      </c>
      <c r="C176" s="6" t="s">
        <v>100</v>
      </c>
      <c r="D176" s="7">
        <v>11</v>
      </c>
      <c r="E176" s="7">
        <f t="shared" si="8"/>
        <v>25</v>
      </c>
      <c r="F176" s="7">
        <v>6.1</v>
      </c>
      <c r="G176" s="7">
        <f t="shared" si="9"/>
        <v>0</v>
      </c>
      <c r="H176" s="7">
        <v>13.94</v>
      </c>
      <c r="I176" s="7">
        <f t="shared" si="10"/>
        <v>50</v>
      </c>
      <c r="J176" s="10">
        <f t="shared" si="11"/>
        <v>25</v>
      </c>
      <c r="K176" s="7" t="s">
        <v>25</v>
      </c>
    </row>
    <row r="177" s="1" customFormat="1" ht="14.25" spans="1:11">
      <c r="A177" s="5">
        <v>175</v>
      </c>
      <c r="B177" s="5">
        <v>20200330030</v>
      </c>
      <c r="C177" s="6" t="s">
        <v>60</v>
      </c>
      <c r="D177" s="7">
        <v>6</v>
      </c>
      <c r="E177" s="7">
        <f t="shared" si="8"/>
        <v>0</v>
      </c>
      <c r="F177" s="7" t="s">
        <v>46</v>
      </c>
      <c r="G177" s="7">
        <f t="shared" si="9"/>
        <v>0</v>
      </c>
      <c r="H177" s="7">
        <v>14.31</v>
      </c>
      <c r="I177" s="7">
        <f t="shared" si="10"/>
        <v>40</v>
      </c>
      <c r="J177" s="10">
        <f t="shared" si="11"/>
        <v>13.3333333333333</v>
      </c>
      <c r="K177" s="7" t="s">
        <v>25</v>
      </c>
    </row>
    <row r="178" s="1" customFormat="1" ht="14.25" spans="1:11">
      <c r="A178" s="5">
        <v>176</v>
      </c>
      <c r="B178" s="5">
        <v>20200330117</v>
      </c>
      <c r="C178" s="6" t="s">
        <v>100</v>
      </c>
      <c r="D178" s="7">
        <v>11</v>
      </c>
      <c r="E178" s="7">
        <f t="shared" si="8"/>
        <v>25</v>
      </c>
      <c r="F178" s="7">
        <v>7.53</v>
      </c>
      <c r="G178" s="7">
        <f t="shared" si="9"/>
        <v>0</v>
      </c>
      <c r="H178" s="7">
        <v>15.58</v>
      </c>
      <c r="I178" s="7">
        <f t="shared" si="10"/>
        <v>0</v>
      </c>
      <c r="J178" s="10">
        <f t="shared" si="11"/>
        <v>8.33333333333333</v>
      </c>
      <c r="K178" s="7" t="s">
        <v>25</v>
      </c>
    </row>
    <row r="179" s="1" customFormat="1" ht="14.25" spans="1:11">
      <c r="A179" s="5">
        <v>177</v>
      </c>
      <c r="B179" s="5">
        <v>20200330027</v>
      </c>
      <c r="C179" s="6" t="s">
        <v>60</v>
      </c>
      <c r="D179" s="7" t="s">
        <v>84</v>
      </c>
      <c r="E179" s="7">
        <v>0</v>
      </c>
      <c r="F179" s="7" t="s">
        <v>84</v>
      </c>
      <c r="G179" s="7">
        <f t="shared" si="9"/>
        <v>0</v>
      </c>
      <c r="H179" s="7" t="s">
        <v>84</v>
      </c>
      <c r="I179" s="7">
        <f t="shared" si="10"/>
        <v>0</v>
      </c>
      <c r="J179" s="10">
        <f t="shared" si="11"/>
        <v>0</v>
      </c>
      <c r="K179" s="7" t="s">
        <v>25</v>
      </c>
    </row>
    <row r="180" s="1" customFormat="1" ht="14.25" spans="1:11">
      <c r="A180" s="5">
        <v>178</v>
      </c>
      <c r="B180" s="5">
        <v>20200330111</v>
      </c>
      <c r="C180" s="6" t="s">
        <v>100</v>
      </c>
      <c r="D180" s="7" t="s">
        <v>84</v>
      </c>
      <c r="E180" s="7">
        <v>0</v>
      </c>
      <c r="F180" s="7" t="s">
        <v>84</v>
      </c>
      <c r="G180" s="7">
        <f t="shared" si="9"/>
        <v>0</v>
      </c>
      <c r="H180" s="7" t="s">
        <v>84</v>
      </c>
      <c r="I180" s="7">
        <f t="shared" si="10"/>
        <v>0</v>
      </c>
      <c r="J180" s="10">
        <f t="shared" si="11"/>
        <v>0</v>
      </c>
      <c r="K180" s="7" t="s">
        <v>25</v>
      </c>
    </row>
    <row r="181" s="1" customFormat="1" ht="14.25" spans="1:11">
      <c r="A181" s="5">
        <v>179</v>
      </c>
      <c r="B181" s="5">
        <v>20200330125</v>
      </c>
      <c r="C181" s="6" t="s">
        <v>100</v>
      </c>
      <c r="D181" s="7" t="s">
        <v>84</v>
      </c>
      <c r="E181" s="7">
        <v>0</v>
      </c>
      <c r="F181" s="7" t="s">
        <v>84</v>
      </c>
      <c r="G181" s="7">
        <f t="shared" si="9"/>
        <v>0</v>
      </c>
      <c r="H181" s="7" t="s">
        <v>84</v>
      </c>
      <c r="I181" s="7">
        <f t="shared" si="10"/>
        <v>0</v>
      </c>
      <c r="J181" s="10">
        <f t="shared" si="11"/>
        <v>0</v>
      </c>
      <c r="K181" s="7" t="s">
        <v>25</v>
      </c>
    </row>
  </sheetData>
  <mergeCells count="1">
    <mergeCell ref="A1:K1"/>
  </mergeCells>
  <printOptions horizontalCentered="1"/>
  <pageMargins left="0.503472222222222" right="0.503472222222222" top="0.554861111111111" bottom="0.554861111111111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体能测试成绩</vt:lpstr>
      <vt:lpstr>C1司机</vt:lpstr>
      <vt:lpstr>B2司机</vt:lpstr>
      <vt:lpstr>扑火队员</vt:lpstr>
      <vt:lpstr>进入面试名单</vt:lpstr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2020-03-30T10:23:57Z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