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<sst xmlns="http://schemas.openxmlformats.org/spreadsheetml/2006/main" count="127" uniqueCount="122">
  <si>
    <t>2020年长宁区教育系统教师岗位招聘计划表</t>
  </si>
  <si>
    <t>单位</t>
  </si>
  <si>
    <t>语文</t>
  </si>
  <si>
    <t>数学</t>
  </si>
  <si>
    <t>英语</t>
  </si>
  <si>
    <t>历史</t>
  </si>
  <si>
    <t>体育</t>
  </si>
  <si>
    <t>化学</t>
  </si>
  <si>
    <t>物理</t>
  </si>
  <si>
    <t>生物/生命科学</t>
  </si>
  <si>
    <t>地理</t>
  </si>
  <si>
    <t>科技</t>
  </si>
  <si>
    <t>计算机/信息技术</t>
  </si>
  <si>
    <t>美术</t>
  </si>
  <si>
    <t>劳技</t>
  </si>
  <si>
    <t>心理</t>
  </si>
  <si>
    <t>艺术</t>
  </si>
  <si>
    <t>音乐</t>
  </si>
  <si>
    <t>政治
/思品/道德与法制</t>
  </si>
  <si>
    <t>科学</t>
  </si>
  <si>
    <t>小学自然常识</t>
  </si>
  <si>
    <t>卫生</t>
  </si>
  <si>
    <t>幼教</t>
  </si>
  <si>
    <t>幼教保健</t>
  </si>
  <si>
    <t>特殊教育</t>
  </si>
  <si>
    <t>教研员</t>
  </si>
  <si>
    <t>课题研究指导</t>
  </si>
  <si>
    <t>烹饪/旅游</t>
  </si>
  <si>
    <t>汽修/文秘</t>
  </si>
  <si>
    <t>社区教育</t>
  </si>
  <si>
    <t>师训员</t>
  </si>
  <si>
    <t>物流</t>
  </si>
  <si>
    <t>其他</t>
  </si>
  <si>
    <t>总计</t>
  </si>
  <si>
    <t>上海市延安中学</t>
  </si>
  <si>
    <t>上海市第三女子中学</t>
  </si>
  <si>
    <t>上海市复旦中学</t>
  </si>
  <si>
    <t>华师大学附属天山学校</t>
  </si>
  <si>
    <t>华东政法大学附属中学</t>
  </si>
  <si>
    <t>上海市仙霞高级中学</t>
  </si>
  <si>
    <t>上海市建青实验学校</t>
  </si>
  <si>
    <t>上海市西郊学校</t>
  </si>
  <si>
    <t>小计</t>
  </si>
  <si>
    <t>上海市延安初级中学</t>
  </si>
  <si>
    <t>上海市第三女子初级中学</t>
  </si>
  <si>
    <t>上海市天山初级中学</t>
  </si>
  <si>
    <t>上海市省吾中学</t>
  </si>
  <si>
    <t>上海市长宁中学</t>
  </si>
  <si>
    <t>上海市泸定中学</t>
  </si>
  <si>
    <t>上海市姚连生中学</t>
  </si>
  <si>
    <t>上海市开元学校</t>
  </si>
  <si>
    <t>上海市娄山中学</t>
  </si>
  <si>
    <t>上海市天山第二中学</t>
  </si>
  <si>
    <t>上海市延安实验初级中学</t>
  </si>
  <si>
    <t>上海市西延安中学</t>
  </si>
  <si>
    <t>上海市新泾中学</t>
  </si>
  <si>
    <t>上海市虹桥中学</t>
  </si>
  <si>
    <t>华东政法大学附属中学（初中）</t>
  </si>
  <si>
    <t>上海市仙霞高级中学（初中）</t>
  </si>
  <si>
    <t>上海市建青实验学校（初中）</t>
  </si>
  <si>
    <t>上海市西郊学校（初中）</t>
  </si>
  <si>
    <t>上海市长宁区江苏路第五小学</t>
  </si>
  <si>
    <t>上海市长宁区愚园路第一小学</t>
  </si>
  <si>
    <t>上海市长宁区复旦小学</t>
  </si>
  <si>
    <t>上海市长宁区法华镇路第三小学</t>
  </si>
  <si>
    <t>上海市长宁区古北路小学</t>
  </si>
  <si>
    <t>上海市长宁区安顺路小学</t>
  </si>
  <si>
    <t>上海市长宁区长宁路小学</t>
  </si>
  <si>
    <t>上海市长宁区玉屏南路小学</t>
  </si>
  <si>
    <t>上海市长宁区愚一小学向红分校</t>
  </si>
  <si>
    <t>上海市长宁区天山第一小学</t>
  </si>
  <si>
    <t>上海市长宁区天山第二小学</t>
  </si>
  <si>
    <t>上海市长宁区适存小学</t>
  </si>
  <si>
    <t>上海市长宁区北新泾第二小学</t>
  </si>
  <si>
    <t>上海市长宁区北新泾第三小学</t>
  </si>
  <si>
    <t>上海市长宁区新虹桥小学</t>
  </si>
  <si>
    <t>上海市长宁区哈密路小学</t>
  </si>
  <si>
    <t>上海市长宁区威宁小学</t>
  </si>
  <si>
    <t>上海市长宁区绿苑小学</t>
  </si>
  <si>
    <t>上海市长宁区虹桥机场小学</t>
  </si>
  <si>
    <t>上海市长宁实验小学</t>
  </si>
  <si>
    <t>上海市建青实验学校（小学）</t>
  </si>
  <si>
    <t>上海市开元学校（小学）</t>
  </si>
  <si>
    <t>上海市长宁区兆丰幼儿园</t>
  </si>
  <si>
    <t>上海市长宁区愚园路第一幼儿园</t>
  </si>
  <si>
    <t>上海市长宁区愚园路第五幼儿园</t>
  </si>
  <si>
    <t>上海市长宁区武夷路幼儿园</t>
  </si>
  <si>
    <t>上海市长宁区新华幼儿园</t>
  </si>
  <si>
    <t>上海市长宁区紫云路第一幼儿园</t>
  </si>
  <si>
    <t>上海市长宁区长华幼儿园</t>
  </si>
  <si>
    <t>上海市长宁区虹桥路第二幼儿园</t>
  </si>
  <si>
    <t>上海市长宁区虹城幼儿园</t>
  </si>
  <si>
    <t>上海市长宁区海贝幼儿园</t>
  </si>
  <si>
    <t>上海市长宁区天山幼儿园</t>
  </si>
  <si>
    <t>上海市长宁区长宁路第三幼儿园</t>
  </si>
  <si>
    <t>上海市长宁区虹桥幼儿园</t>
  </si>
  <si>
    <t>上海市长宁区古北路第一幼儿园</t>
  </si>
  <si>
    <t>上海市长宁区仙霞路第一幼儿园</t>
  </si>
  <si>
    <t>上海市长宁区仙霞路第二幼儿园</t>
  </si>
  <si>
    <t>上海市长宁区虹古路幼儿园</t>
  </si>
  <si>
    <t>上海市长宁区虹古路第三幼儿园</t>
  </si>
  <si>
    <t>上海市长宁区威宁路幼儿园</t>
  </si>
  <si>
    <t>上海市长宁区北新泾第二幼儿园</t>
  </si>
  <si>
    <t>上海市长宁区北新泾第三幼儿园</t>
  </si>
  <si>
    <t>上海市长宁区新剑幼儿园</t>
  </si>
  <si>
    <t>上海市长宁区金钟路幼儿园</t>
  </si>
  <si>
    <t>上海“儿童世界”基金会长宁幼儿园</t>
  </si>
  <si>
    <t>上海市长宁实验幼儿园</t>
  </si>
  <si>
    <t>上海市长宁区童欣幼儿园</t>
  </si>
  <si>
    <t>上海市长宁区南新幼儿园</t>
  </si>
  <si>
    <t>上海市长宁区新实验幼儿园</t>
  </si>
  <si>
    <t>上海市建青实验学校（幼儿园）</t>
  </si>
  <si>
    <t>上海市现代职业技术学校</t>
  </si>
  <si>
    <t>上海市长宁区少年宫</t>
  </si>
  <si>
    <t>上海市长宁区少年科技指导站</t>
  </si>
  <si>
    <t>上海市长宁区劳动技术教育中心</t>
  </si>
  <si>
    <t xml:space="preserve"> 上海市长宁区业余大学(上海市长宁区社区学院)</t>
  </si>
  <si>
    <t>上海市长宁区托育服务指导中心</t>
  </si>
  <si>
    <t>上海市长宁区特殊教育指导中心</t>
  </si>
  <si>
    <t>上海市长宁区教育学院</t>
  </si>
  <si>
    <t>上海市长宁区特殊职业技术学校</t>
  </si>
  <si>
    <t>上海市长宁区辅读学校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</si>
</sst>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theme="11"/>
      <name val="宋体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theme="10"/>
      <name val="宋体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7" fillId="0" borderId="0" applyFont="0" applyFill="0" applyBorder="0" applyAlignment="0" applyProtection="0"/>
    <xf numFmtId="0" fontId="23" fillId="8" borderId="0" applyNumberFormat="0" applyBorder="0" applyAlignment="0" applyProtection="0"/>
    <xf numFmtId="9" fontId="7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1" applyNumberFormat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2" applyNumberFormat="0" applyFill="0" applyAlignment="0" applyProtection="0"/>
    <xf numFmtId="0" fontId="29" fillId="20" borderId="0" applyNumberFormat="0" applyBorder="0" applyAlignment="0" applyProtection="0"/>
    <xf numFmtId="0" fontId="30" fillId="21" borderId="3" applyNumberFormat="0" applyAlignment="0" applyProtection="0"/>
    <xf numFmtId="0" fontId="31" fillId="14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4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3" borderId="0" applyNumberFormat="0" applyBorder="0" applyAlignment="0" applyProtection="0"/>
    <xf numFmtId="43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7" fillId="26" borderId="6" applyNumberFormat="0" applyFont="0" applyAlignment="0" applyProtection="0"/>
    <xf numFmtId="0" fontId="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0" borderId="0" applyNumberFormat="0" applyFill="0" applyBorder="0" applyAlignment="0" applyProtection="0"/>
    <xf numFmtId="41" fontId="7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30" borderId="0" applyNumberFormat="0" applyBorder="0" applyAlignment="0" applyProtection="0"/>
    <xf numFmtId="0" fontId="34" fillId="0" borderId="8" applyNumberFormat="0" applyFill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G96"/>
  <sheetViews>
    <sheetView tabSelected="1" zoomScale="65" zoomScaleNormal="65" workbookViewId="0" topLeftCell="A1">
      <pane ySplit="3" topLeftCell="A73" activePane="bottomLeft" state="frozen"/>
      <selection pane="bottomLeft" activeCell="A89" sqref="A89"/>
    </sheetView>
  </sheetViews>
  <sheetFormatPr defaultColWidth="8.8515625" defaultRowHeight="15"/>
  <cols>
    <col min="1" max="1" width="31.140625" style="0" customWidth="1"/>
    <col min="2" max="33" width="5.140625" style="0" customWidth="1"/>
  </cols>
  <sheetData>
    <row r="2" spans="1:33" ht="23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78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17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  <c r="AB3" s="3" t="s">
        <v>28</v>
      </c>
      <c r="AC3" s="3" t="s">
        <v>29</v>
      </c>
      <c r="AD3" s="3" t="s">
        <v>30</v>
      </c>
      <c r="AE3" s="3" t="s">
        <v>31</v>
      </c>
      <c r="AF3" s="3" t="s">
        <v>32</v>
      </c>
      <c r="AG3" s="18" t="s">
        <v>33</v>
      </c>
    </row>
    <row r="4" spans="1:33" ht="21.75" customHeight="1">
      <c r="A4" s="4" t="s">
        <v>34</v>
      </c>
      <c r="B4" s="5">
        <v>2</v>
      </c>
      <c r="C4" s="5">
        <v>2</v>
      </c>
      <c r="D4" s="5">
        <v>2</v>
      </c>
      <c r="E4" s="5">
        <v>1</v>
      </c>
      <c r="F4" s="5">
        <v>1</v>
      </c>
      <c r="G4" s="5"/>
      <c r="H4" s="5">
        <v>1</v>
      </c>
      <c r="I4" s="5">
        <v>1</v>
      </c>
      <c r="J4" s="5">
        <v>1</v>
      </c>
      <c r="K4" s="5"/>
      <c r="L4" s="5"/>
      <c r="M4" s="5"/>
      <c r="N4" s="5"/>
      <c r="O4" s="5"/>
      <c r="P4" s="5"/>
      <c r="Q4" s="5">
        <v>1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19">
        <f>SUM(B4:AF4)</f>
        <v>12</v>
      </c>
    </row>
    <row r="5" spans="1:33" ht="21.75" customHeight="1">
      <c r="A5" s="6" t="s">
        <v>35</v>
      </c>
      <c r="B5" s="5">
        <v>2</v>
      </c>
      <c r="C5" s="5">
        <v>2</v>
      </c>
      <c r="D5" s="5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>
        <v>1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20">
        <f aca="true" t="shared" si="0" ref="AG5:AG12">SUM(B5:AF5)</f>
        <v>7</v>
      </c>
    </row>
    <row r="6" spans="1:33" ht="21.75" customHeight="1">
      <c r="A6" s="6" t="s">
        <v>36</v>
      </c>
      <c r="B6" s="5"/>
      <c r="C6" s="5">
        <v>1</v>
      </c>
      <c r="D6" s="5"/>
      <c r="E6" s="5"/>
      <c r="F6" s="5">
        <v>1</v>
      </c>
      <c r="G6" s="5"/>
      <c r="H6" s="5"/>
      <c r="I6" s="5"/>
      <c r="J6" s="5">
        <v>1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20">
        <f t="shared" si="0"/>
        <v>3</v>
      </c>
    </row>
    <row r="7" spans="1:33" ht="21.75" customHeight="1">
      <c r="A7" s="6" t="s">
        <v>37</v>
      </c>
      <c r="B7" s="5">
        <v>1</v>
      </c>
      <c r="C7" s="5">
        <v>1</v>
      </c>
      <c r="D7" s="5">
        <v>2</v>
      </c>
      <c r="E7" s="5"/>
      <c r="F7" s="5">
        <v>2</v>
      </c>
      <c r="G7" s="5">
        <v>1</v>
      </c>
      <c r="H7" s="5"/>
      <c r="I7" s="5"/>
      <c r="J7" s="5"/>
      <c r="K7" s="5"/>
      <c r="L7" s="5"/>
      <c r="M7" s="5"/>
      <c r="N7" s="5"/>
      <c r="O7" s="5"/>
      <c r="P7" s="5"/>
      <c r="Q7" s="5"/>
      <c r="R7" s="5"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20">
        <f t="shared" si="0"/>
        <v>8</v>
      </c>
    </row>
    <row r="8" spans="1:33" ht="21.75" customHeight="1">
      <c r="A8" s="7" t="s">
        <v>38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>
        <v>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20">
        <f t="shared" si="0"/>
        <v>1</v>
      </c>
    </row>
    <row r="9" spans="1:33" ht="21.75" customHeight="1">
      <c r="A9" s="6" t="s">
        <v>39</v>
      </c>
      <c r="B9" s="5">
        <v>1</v>
      </c>
      <c r="C9" s="5"/>
      <c r="D9" s="5">
        <v>1</v>
      </c>
      <c r="E9" s="5"/>
      <c r="F9" s="5">
        <v>1</v>
      </c>
      <c r="G9" s="5"/>
      <c r="H9" s="5"/>
      <c r="I9" s="16"/>
      <c r="J9" s="16"/>
      <c r="K9" s="16"/>
      <c r="L9" s="16"/>
      <c r="M9" s="16"/>
      <c r="N9" s="16"/>
      <c r="O9" s="16"/>
      <c r="P9" s="16">
        <v>1</v>
      </c>
      <c r="Q9" s="16"/>
      <c r="R9" s="16"/>
      <c r="S9" s="16"/>
      <c r="T9" s="16"/>
      <c r="U9" s="16"/>
      <c r="V9" s="16"/>
      <c r="W9" s="16"/>
      <c r="X9" s="16"/>
      <c r="Y9" s="5"/>
      <c r="Z9" s="5"/>
      <c r="AA9" s="5"/>
      <c r="AB9" s="5"/>
      <c r="AC9" s="5"/>
      <c r="AD9" s="5"/>
      <c r="AE9" s="5"/>
      <c r="AF9" s="5"/>
      <c r="AG9" s="20">
        <f t="shared" si="0"/>
        <v>4</v>
      </c>
    </row>
    <row r="10" spans="1:33" ht="21.75" customHeight="1">
      <c r="A10" s="6" t="s">
        <v>40</v>
      </c>
      <c r="B10" s="9">
        <v>1</v>
      </c>
      <c r="C10" s="9">
        <v>2</v>
      </c>
      <c r="D10" s="9"/>
      <c r="E10" s="9"/>
      <c r="F10" s="9"/>
      <c r="G10" s="9"/>
      <c r="H10" s="9"/>
      <c r="I10" s="12">
        <v>1</v>
      </c>
      <c r="J10" s="12">
        <v>2</v>
      </c>
      <c r="K10" s="12"/>
      <c r="L10" s="12"/>
      <c r="M10" s="12"/>
      <c r="N10" s="12"/>
      <c r="O10" s="12"/>
      <c r="P10" s="12"/>
      <c r="Q10" s="12"/>
      <c r="R10" s="12"/>
      <c r="S10" s="16"/>
      <c r="T10" s="16"/>
      <c r="U10" s="12"/>
      <c r="V10" s="16"/>
      <c r="W10" s="16"/>
      <c r="X10" s="16"/>
      <c r="Y10" s="5"/>
      <c r="Z10" s="5"/>
      <c r="AA10" s="5"/>
      <c r="AB10" s="5"/>
      <c r="AC10" s="5"/>
      <c r="AD10" s="5"/>
      <c r="AE10" s="5"/>
      <c r="AF10" s="5"/>
      <c r="AG10" s="20">
        <f t="shared" si="0"/>
        <v>6</v>
      </c>
    </row>
    <row r="11" spans="1:33" ht="21.75" customHeight="1">
      <c r="A11" s="6" t="s">
        <v>41</v>
      </c>
      <c r="B11" s="5"/>
      <c r="C11" s="5">
        <v>1</v>
      </c>
      <c r="D11" s="5"/>
      <c r="E11" s="5"/>
      <c r="F11" s="12"/>
      <c r="G11" s="5"/>
      <c r="H11" s="5">
        <v>1</v>
      </c>
      <c r="I11" s="5">
        <v>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20">
        <f t="shared" si="0"/>
        <v>3</v>
      </c>
    </row>
    <row r="12" spans="1:33" ht="21.75" customHeight="1">
      <c r="A12" s="10" t="s">
        <v>42</v>
      </c>
      <c r="B12" s="11">
        <f aca="true" t="shared" si="1" ref="B12:Y12">SUM(B4:B11)</f>
        <v>7</v>
      </c>
      <c r="C12" s="11">
        <f t="shared" si="1"/>
        <v>9</v>
      </c>
      <c r="D12" s="11">
        <f t="shared" si="1"/>
        <v>7</v>
      </c>
      <c r="E12" s="11">
        <f t="shared" si="1"/>
        <v>1</v>
      </c>
      <c r="F12" s="11">
        <f t="shared" si="1"/>
        <v>5</v>
      </c>
      <c r="G12" s="11">
        <f t="shared" si="1"/>
        <v>1</v>
      </c>
      <c r="H12" s="11">
        <f t="shared" si="1"/>
        <v>2</v>
      </c>
      <c r="I12" s="11">
        <f t="shared" si="1"/>
        <v>3</v>
      </c>
      <c r="J12" s="11">
        <f t="shared" si="1"/>
        <v>4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1">
        <f t="shared" si="1"/>
        <v>1</v>
      </c>
      <c r="Q12" s="11">
        <f t="shared" si="1"/>
        <v>1</v>
      </c>
      <c r="R12" s="11">
        <f t="shared" si="1"/>
        <v>2</v>
      </c>
      <c r="S12" s="11">
        <f t="shared" si="1"/>
        <v>0</v>
      </c>
      <c r="T12" s="11">
        <f t="shared" si="1"/>
        <v>0</v>
      </c>
      <c r="U12" s="11">
        <f t="shared" si="1"/>
        <v>1</v>
      </c>
      <c r="V12" s="11">
        <f t="shared" si="1"/>
        <v>0</v>
      </c>
      <c r="W12" s="11">
        <f t="shared" si="1"/>
        <v>0</v>
      </c>
      <c r="X12" s="11">
        <f t="shared" si="1"/>
        <v>0</v>
      </c>
      <c r="Y12" s="11">
        <f t="shared" si="1"/>
        <v>0</v>
      </c>
      <c r="Z12" s="11">
        <f aca="true" t="shared" si="2" ref="Z12:AL12">SUM(Z4:Z11)</f>
        <v>0</v>
      </c>
      <c r="AA12" s="11">
        <f t="shared" si="2"/>
        <v>0</v>
      </c>
      <c r="AB12" s="11">
        <f t="shared" si="2"/>
        <v>0</v>
      </c>
      <c r="AC12" s="11">
        <f t="shared" si="2"/>
        <v>0</v>
      </c>
      <c r="AD12" s="11">
        <f t="shared" si="2"/>
        <v>0</v>
      </c>
      <c r="AE12" s="11">
        <f t="shared" si="2"/>
        <v>0</v>
      </c>
      <c r="AF12" s="11">
        <f t="shared" si="2"/>
        <v>0</v>
      </c>
      <c r="AG12" s="20">
        <f t="shared" si="0"/>
        <v>44</v>
      </c>
    </row>
    <row r="13" spans="1:33" ht="21.75" customHeight="1">
      <c r="A13" s="6" t="s">
        <v>43</v>
      </c>
      <c r="B13" s="5">
        <v>1</v>
      </c>
      <c r="C13" s="5">
        <v>3</v>
      </c>
      <c r="D13" s="5">
        <v>1</v>
      </c>
      <c r="E13" s="5"/>
      <c r="F13" s="5">
        <v>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v>2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20">
        <f aca="true" t="shared" si="3" ref="AG13:AG35">SUM(B13:AF13)</f>
        <v>10</v>
      </c>
    </row>
    <row r="14" spans="1:33" ht="21.75" customHeight="1">
      <c r="A14" s="6" t="s">
        <v>44</v>
      </c>
      <c r="B14" s="5">
        <v>1</v>
      </c>
      <c r="C14" s="5"/>
      <c r="D14" s="12">
        <v>2</v>
      </c>
      <c r="E14" s="5">
        <v>1</v>
      </c>
      <c r="F14" s="5">
        <v>1</v>
      </c>
      <c r="G14" s="5">
        <v>2</v>
      </c>
      <c r="H14" s="5">
        <v>2</v>
      </c>
      <c r="I14" s="5">
        <v>1</v>
      </c>
      <c r="J14" s="5"/>
      <c r="K14" s="5"/>
      <c r="L14" s="5">
        <v>1</v>
      </c>
      <c r="M14" s="5"/>
      <c r="N14" s="5"/>
      <c r="O14" s="5"/>
      <c r="P14" s="5"/>
      <c r="Q14" s="5">
        <v>1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20">
        <f t="shared" si="3"/>
        <v>12</v>
      </c>
    </row>
    <row r="15" spans="1:33" ht="21.75" customHeight="1">
      <c r="A15" s="6" t="s">
        <v>45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20">
        <f t="shared" si="3"/>
        <v>1</v>
      </c>
    </row>
    <row r="16" spans="1:33" ht="21.75" customHeight="1">
      <c r="A16" s="6" t="s">
        <v>46</v>
      </c>
      <c r="B16" s="5">
        <v>1</v>
      </c>
      <c r="C16" s="5">
        <v>1</v>
      </c>
      <c r="D16" s="5">
        <v>1</v>
      </c>
      <c r="E16" s="5">
        <v>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20">
        <f t="shared" si="3"/>
        <v>4</v>
      </c>
    </row>
    <row r="17" spans="1:33" ht="21.75" customHeight="1">
      <c r="A17" s="6" t="s">
        <v>47</v>
      </c>
      <c r="B17" s="5">
        <v>1</v>
      </c>
      <c r="C17" s="5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20">
        <f t="shared" si="3"/>
        <v>3</v>
      </c>
    </row>
    <row r="18" spans="1:33" ht="21.75" customHeight="1">
      <c r="A18" s="6" t="s">
        <v>48</v>
      </c>
      <c r="B18" s="5"/>
      <c r="C18" s="5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20">
        <f t="shared" si="3"/>
        <v>1</v>
      </c>
    </row>
    <row r="19" spans="1:33" ht="21.75" customHeight="1">
      <c r="A19" s="6" t="s">
        <v>49</v>
      </c>
      <c r="B19" s="5"/>
      <c r="C19" s="5">
        <v>1</v>
      </c>
      <c r="D19" s="5"/>
      <c r="E19" s="5">
        <v>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20">
        <f t="shared" si="3"/>
        <v>2</v>
      </c>
    </row>
    <row r="20" spans="1:33" ht="21.75" customHeight="1">
      <c r="A20" s="6" t="s">
        <v>50</v>
      </c>
      <c r="B20" s="5"/>
      <c r="C20" s="5">
        <v>1</v>
      </c>
      <c r="D20" s="5"/>
      <c r="E20" s="5">
        <v>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v>1</v>
      </c>
      <c r="S20" s="5"/>
      <c r="T20" s="5"/>
      <c r="U20" s="5">
        <v>1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20">
        <f t="shared" si="3"/>
        <v>4</v>
      </c>
    </row>
    <row r="21" spans="1:33" ht="21.75" customHeight="1">
      <c r="A21" s="6" t="s">
        <v>51</v>
      </c>
      <c r="B21" s="5"/>
      <c r="C21" s="5">
        <v>2</v>
      </c>
      <c r="D21" s="5"/>
      <c r="E21" s="5">
        <v>2</v>
      </c>
      <c r="F21" s="5">
        <v>1</v>
      </c>
      <c r="G21" s="5"/>
      <c r="H21" s="5"/>
      <c r="I21" s="5"/>
      <c r="J21" s="5"/>
      <c r="K21" s="5"/>
      <c r="L21" s="5"/>
      <c r="M21" s="5"/>
      <c r="N21" s="5">
        <v>1</v>
      </c>
      <c r="O21" s="5">
        <v>1</v>
      </c>
      <c r="P21" s="5"/>
      <c r="Q21" s="5"/>
      <c r="R21" s="5">
        <v>2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20">
        <f t="shared" si="3"/>
        <v>9</v>
      </c>
    </row>
    <row r="22" spans="1:33" ht="21.75" customHeight="1">
      <c r="A22" s="6" t="s">
        <v>52</v>
      </c>
      <c r="B22" s="5">
        <v>1</v>
      </c>
      <c r="C22" s="5">
        <v>1</v>
      </c>
      <c r="D22" s="5">
        <v>2</v>
      </c>
      <c r="E22" s="5">
        <v>1</v>
      </c>
      <c r="F22" s="5"/>
      <c r="G22" s="5">
        <v>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v>1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20">
        <f t="shared" si="3"/>
        <v>7</v>
      </c>
    </row>
    <row r="23" spans="1:33" ht="21.75" customHeight="1">
      <c r="A23" s="6" t="s">
        <v>53</v>
      </c>
      <c r="B23" s="5">
        <v>1</v>
      </c>
      <c r="C23" s="5">
        <v>2</v>
      </c>
      <c r="D23" s="5"/>
      <c r="E23" s="5">
        <v>1</v>
      </c>
      <c r="F23" s="5">
        <v>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20">
        <f t="shared" si="3"/>
        <v>5</v>
      </c>
    </row>
    <row r="24" spans="1:33" ht="21.75" customHeight="1">
      <c r="A24" s="6" t="s">
        <v>54</v>
      </c>
      <c r="B24" s="5">
        <v>2</v>
      </c>
      <c r="C24" s="5">
        <v>1</v>
      </c>
      <c r="D24" s="5"/>
      <c r="E24" s="5">
        <v>1</v>
      </c>
      <c r="F24" s="5">
        <v>1</v>
      </c>
      <c r="G24" s="5">
        <v>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20">
        <f t="shared" si="3"/>
        <v>7</v>
      </c>
    </row>
    <row r="25" spans="1:33" ht="21.75" customHeight="1">
      <c r="A25" s="6" t="s">
        <v>55</v>
      </c>
      <c r="B25" s="5">
        <v>1</v>
      </c>
      <c r="C25" s="5">
        <v>2</v>
      </c>
      <c r="D25" s="5">
        <v>2</v>
      </c>
      <c r="E25" s="5">
        <v>2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20">
        <f t="shared" si="3"/>
        <v>7</v>
      </c>
    </row>
    <row r="26" spans="1:33" ht="21.75" customHeight="1">
      <c r="A26" s="6" t="s">
        <v>56</v>
      </c>
      <c r="B26" s="5">
        <v>1</v>
      </c>
      <c r="C26" s="5">
        <v>2</v>
      </c>
      <c r="D26" s="5"/>
      <c r="E26" s="5"/>
      <c r="F26" s="5"/>
      <c r="G26" s="5"/>
      <c r="H26" s="5"/>
      <c r="I26" s="5">
        <v>1</v>
      </c>
      <c r="J26" s="5"/>
      <c r="K26" s="5"/>
      <c r="L26" s="5">
        <v>1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20">
        <f t="shared" si="3"/>
        <v>5</v>
      </c>
    </row>
    <row r="27" spans="1:33" ht="21.75" customHeight="1">
      <c r="A27" s="6" t="s">
        <v>57</v>
      </c>
      <c r="B27" s="5"/>
      <c r="C27" s="5">
        <v>3</v>
      </c>
      <c r="D27" s="5">
        <v>2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v>1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20">
        <f t="shared" si="3"/>
        <v>6</v>
      </c>
    </row>
    <row r="28" spans="1:33" ht="21.75" customHeight="1">
      <c r="A28" s="6" t="s">
        <v>58</v>
      </c>
      <c r="B28" s="5">
        <v>2</v>
      </c>
      <c r="C28" s="5">
        <v>2</v>
      </c>
      <c r="D28" s="5">
        <v>1</v>
      </c>
      <c r="E28" s="5"/>
      <c r="F28" s="5"/>
      <c r="G28" s="5"/>
      <c r="H28" s="5"/>
      <c r="I28" s="5">
        <v>1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20">
        <f t="shared" si="3"/>
        <v>6</v>
      </c>
    </row>
    <row r="29" spans="1:33" ht="21.75" customHeight="1">
      <c r="A29" s="6" t="s">
        <v>59</v>
      </c>
      <c r="B29" s="5">
        <v>1</v>
      </c>
      <c r="C29" s="5">
        <v>2</v>
      </c>
      <c r="D29" s="5">
        <v>1</v>
      </c>
      <c r="E29" s="5"/>
      <c r="F29" s="5"/>
      <c r="G29" s="5"/>
      <c r="H29" s="5">
        <v>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20">
        <f t="shared" si="3"/>
        <v>5</v>
      </c>
    </row>
    <row r="30" spans="1:33" ht="21.75" customHeight="1">
      <c r="A30" s="6" t="s">
        <v>60</v>
      </c>
      <c r="B30" s="5"/>
      <c r="C30" s="5"/>
      <c r="D30" s="5"/>
      <c r="E30" s="5">
        <v>1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20">
        <f t="shared" si="3"/>
        <v>1</v>
      </c>
    </row>
    <row r="31" spans="1:33" ht="21.75" customHeight="1">
      <c r="A31" s="10" t="s">
        <v>42</v>
      </c>
      <c r="B31" s="11">
        <f>SUM(B13:B30)</f>
        <v>13</v>
      </c>
      <c r="C31" s="11">
        <f aca="true" t="shared" si="4" ref="C31:AJ31">SUM(C13:C30)</f>
        <v>25</v>
      </c>
      <c r="D31" s="11">
        <f t="shared" si="4"/>
        <v>13</v>
      </c>
      <c r="E31" s="11">
        <f t="shared" si="4"/>
        <v>12</v>
      </c>
      <c r="F31" s="11">
        <f t="shared" si="4"/>
        <v>7</v>
      </c>
      <c r="G31" s="11">
        <f t="shared" si="4"/>
        <v>4</v>
      </c>
      <c r="H31" s="11">
        <f t="shared" si="4"/>
        <v>3</v>
      </c>
      <c r="I31" s="11">
        <f t="shared" si="4"/>
        <v>3</v>
      </c>
      <c r="J31" s="11">
        <f t="shared" si="4"/>
        <v>0</v>
      </c>
      <c r="K31" s="11">
        <f t="shared" si="4"/>
        <v>0</v>
      </c>
      <c r="L31" s="11">
        <f t="shared" si="4"/>
        <v>2</v>
      </c>
      <c r="M31" s="11">
        <f t="shared" si="4"/>
        <v>0</v>
      </c>
      <c r="N31" s="11">
        <f t="shared" si="4"/>
        <v>1</v>
      </c>
      <c r="O31" s="11">
        <f t="shared" si="4"/>
        <v>2</v>
      </c>
      <c r="P31" s="11">
        <f t="shared" si="4"/>
        <v>0</v>
      </c>
      <c r="Q31" s="11">
        <f t="shared" si="4"/>
        <v>1</v>
      </c>
      <c r="R31" s="11">
        <f t="shared" si="4"/>
        <v>7</v>
      </c>
      <c r="S31" s="11">
        <f t="shared" si="4"/>
        <v>1</v>
      </c>
      <c r="T31" s="11">
        <f t="shared" si="4"/>
        <v>0</v>
      </c>
      <c r="U31" s="11">
        <f t="shared" si="4"/>
        <v>1</v>
      </c>
      <c r="V31" s="11">
        <f t="shared" si="4"/>
        <v>0</v>
      </c>
      <c r="W31" s="11">
        <f t="shared" si="4"/>
        <v>0</v>
      </c>
      <c r="X31" s="11">
        <f t="shared" si="4"/>
        <v>0</v>
      </c>
      <c r="Y31" s="11">
        <f t="shared" si="4"/>
        <v>0</v>
      </c>
      <c r="Z31" s="11">
        <f t="shared" si="4"/>
        <v>0</v>
      </c>
      <c r="AA31" s="11">
        <f t="shared" si="4"/>
        <v>0</v>
      </c>
      <c r="AB31" s="11">
        <f t="shared" si="4"/>
        <v>0</v>
      </c>
      <c r="AC31" s="11">
        <f t="shared" si="4"/>
        <v>0</v>
      </c>
      <c r="AD31" s="11">
        <f t="shared" si="4"/>
        <v>0</v>
      </c>
      <c r="AE31" s="11">
        <f t="shared" si="4"/>
        <v>0</v>
      </c>
      <c r="AF31" s="11">
        <f t="shared" si="4"/>
        <v>0</v>
      </c>
      <c r="AG31" s="20">
        <f t="shared" si="3"/>
        <v>95</v>
      </c>
    </row>
    <row r="32" spans="1:33" ht="21.75" customHeight="1">
      <c r="A32" s="13" t="s">
        <v>61</v>
      </c>
      <c r="B32" s="5">
        <v>4</v>
      </c>
      <c r="C32" s="5">
        <v>2</v>
      </c>
      <c r="D32" s="5">
        <v>2</v>
      </c>
      <c r="E32" s="5"/>
      <c r="F32" s="5">
        <v>3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v>1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21">
        <f t="shared" si="3"/>
        <v>12</v>
      </c>
    </row>
    <row r="33" spans="1:33" ht="21.75" customHeight="1">
      <c r="A33" s="13" t="s">
        <v>62</v>
      </c>
      <c r="B33" s="5">
        <v>2</v>
      </c>
      <c r="C33" s="5">
        <v>1</v>
      </c>
      <c r="D33" s="5">
        <v>1</v>
      </c>
      <c r="E33" s="5"/>
      <c r="F33" s="5">
        <v>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v>1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21">
        <f t="shared" si="3"/>
        <v>6</v>
      </c>
    </row>
    <row r="34" spans="1:33" ht="21.75" customHeight="1">
      <c r="A34" s="6" t="s">
        <v>63</v>
      </c>
      <c r="B34" s="5">
        <v>2</v>
      </c>
      <c r="C34" s="5"/>
      <c r="D34" s="5">
        <v>1</v>
      </c>
      <c r="E34" s="5"/>
      <c r="F34" s="5">
        <v>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21">
        <f t="shared" si="3"/>
        <v>4</v>
      </c>
    </row>
    <row r="35" spans="1:33" ht="21.75" customHeight="1">
      <c r="A35" s="6" t="s">
        <v>64</v>
      </c>
      <c r="B35" s="5">
        <v>1</v>
      </c>
      <c r="C35" s="5"/>
      <c r="D35" s="5"/>
      <c r="E35" s="5"/>
      <c r="F35" s="5">
        <v>1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>
        <v>1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21">
        <f t="shared" si="3"/>
        <v>3</v>
      </c>
    </row>
    <row r="36" spans="1:33" ht="21.75" customHeight="1">
      <c r="A36" s="6" t="s">
        <v>65</v>
      </c>
      <c r="B36" s="5">
        <v>3</v>
      </c>
      <c r="C36" s="5">
        <v>1</v>
      </c>
      <c r="D36" s="5"/>
      <c r="E36" s="5"/>
      <c r="F36" s="5">
        <v>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21">
        <f aca="true" t="shared" si="5" ref="AG36:AG65">SUM(B36:AF36)</f>
        <v>5</v>
      </c>
    </row>
    <row r="37" spans="1:33" ht="21.75" customHeight="1">
      <c r="A37" s="6" t="s">
        <v>66</v>
      </c>
      <c r="B37" s="5">
        <v>2</v>
      </c>
      <c r="C37" s="5">
        <v>1</v>
      </c>
      <c r="D37" s="5"/>
      <c r="E37" s="5"/>
      <c r="F37" s="5">
        <v>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>
        <v>1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21">
        <f t="shared" si="5"/>
        <v>6</v>
      </c>
    </row>
    <row r="38" spans="1:33" ht="21.75" customHeight="1">
      <c r="A38" s="13" t="s">
        <v>67</v>
      </c>
      <c r="B38" s="5">
        <v>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21">
        <f t="shared" si="5"/>
        <v>1</v>
      </c>
    </row>
    <row r="39" spans="1:33" ht="21.75" customHeight="1">
      <c r="A39" s="6" t="s">
        <v>68</v>
      </c>
      <c r="B39" s="5"/>
      <c r="C39" s="5"/>
      <c r="D39" s="5"/>
      <c r="E39" s="5"/>
      <c r="F39" s="5">
        <v>1</v>
      </c>
      <c r="G39" s="5"/>
      <c r="H39" s="5"/>
      <c r="I39" s="5"/>
      <c r="J39" s="5"/>
      <c r="K39" s="5"/>
      <c r="L39" s="5"/>
      <c r="M39" s="5">
        <v>1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21">
        <f t="shared" si="5"/>
        <v>2</v>
      </c>
    </row>
    <row r="40" spans="1:33" ht="21.75" customHeight="1">
      <c r="A40" s="13" t="s">
        <v>69</v>
      </c>
      <c r="B40" s="5">
        <v>3</v>
      </c>
      <c r="C40" s="5"/>
      <c r="D40" s="5"/>
      <c r="E40" s="5"/>
      <c r="F40" s="5">
        <v>1</v>
      </c>
      <c r="G40" s="5"/>
      <c r="H40" s="5"/>
      <c r="I40" s="5"/>
      <c r="J40" s="5"/>
      <c r="K40" s="5"/>
      <c r="L40" s="5"/>
      <c r="M40" s="5">
        <v>1</v>
      </c>
      <c r="N40" s="5"/>
      <c r="O40" s="5"/>
      <c r="P40" s="5"/>
      <c r="Q40" s="5">
        <v>1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21">
        <f t="shared" si="5"/>
        <v>6</v>
      </c>
    </row>
    <row r="41" spans="1:33" ht="21.75" customHeight="1">
      <c r="A41" s="6" t="s">
        <v>70</v>
      </c>
      <c r="B41" s="5">
        <v>2</v>
      </c>
      <c r="C41" s="5"/>
      <c r="D41" s="5">
        <v>2</v>
      </c>
      <c r="E41" s="5"/>
      <c r="F41" s="5">
        <v>2</v>
      </c>
      <c r="G41" s="5"/>
      <c r="H41" s="5"/>
      <c r="I41" s="5"/>
      <c r="J41" s="5"/>
      <c r="K41" s="5"/>
      <c r="L41" s="5">
        <v>1</v>
      </c>
      <c r="M41" s="5"/>
      <c r="N41" s="5"/>
      <c r="O41" s="5"/>
      <c r="P41" s="5"/>
      <c r="Q41" s="5"/>
      <c r="R41" s="5"/>
      <c r="S41" s="5"/>
      <c r="T41" s="5">
        <v>1</v>
      </c>
      <c r="U41" s="5"/>
      <c r="V41" s="5"/>
      <c r="W41" s="5"/>
      <c r="X41" s="5"/>
      <c r="Y41" s="5"/>
      <c r="Z41" s="5">
        <v>1</v>
      </c>
      <c r="AA41" s="5"/>
      <c r="AB41" s="5"/>
      <c r="AC41" s="5"/>
      <c r="AD41" s="5"/>
      <c r="AE41" s="5"/>
      <c r="AF41" s="5"/>
      <c r="AG41" s="21">
        <f t="shared" si="5"/>
        <v>9</v>
      </c>
    </row>
    <row r="42" spans="1:33" ht="21.75" customHeight="1">
      <c r="A42" s="6" t="s">
        <v>71</v>
      </c>
      <c r="B42" s="5">
        <v>1</v>
      </c>
      <c r="C42" s="5">
        <v>2</v>
      </c>
      <c r="D42" s="5"/>
      <c r="E42" s="5"/>
      <c r="F42" s="5">
        <v>1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21">
        <f t="shared" si="5"/>
        <v>4</v>
      </c>
    </row>
    <row r="43" spans="1:33" ht="21.75" customHeight="1">
      <c r="A43" s="6" t="s">
        <v>72</v>
      </c>
      <c r="B43" s="5">
        <v>3</v>
      </c>
      <c r="C43" s="5">
        <v>2</v>
      </c>
      <c r="D43" s="5">
        <v>2</v>
      </c>
      <c r="E43" s="5"/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v>1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21">
        <f t="shared" si="5"/>
        <v>9</v>
      </c>
    </row>
    <row r="44" spans="1:33" ht="21.75" customHeight="1">
      <c r="A44" s="6" t="s">
        <v>73</v>
      </c>
      <c r="B44" s="5">
        <v>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21">
        <f t="shared" si="5"/>
        <v>1</v>
      </c>
    </row>
    <row r="45" spans="1:33" ht="21.75" customHeight="1">
      <c r="A45" s="6" t="s">
        <v>74</v>
      </c>
      <c r="B45" s="5">
        <v>1</v>
      </c>
      <c r="C45" s="5">
        <v>1</v>
      </c>
      <c r="D45" s="5">
        <v>1</v>
      </c>
      <c r="E45" s="5"/>
      <c r="F45" s="5">
        <v>1</v>
      </c>
      <c r="G45" s="5"/>
      <c r="H45" s="5"/>
      <c r="I45" s="5"/>
      <c r="J45" s="5"/>
      <c r="K45" s="5"/>
      <c r="L45" s="5"/>
      <c r="M45" s="5">
        <v>1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21">
        <f t="shared" si="5"/>
        <v>5</v>
      </c>
    </row>
    <row r="46" spans="1:33" ht="21.75" customHeight="1">
      <c r="A46" s="6" t="s">
        <v>75</v>
      </c>
      <c r="B46" s="5">
        <v>1</v>
      </c>
      <c r="C46" s="5"/>
      <c r="D46" s="5">
        <v>1</v>
      </c>
      <c r="E46" s="5"/>
      <c r="F46" s="5">
        <v>1</v>
      </c>
      <c r="G46" s="5"/>
      <c r="H46" s="5"/>
      <c r="I46" s="5"/>
      <c r="J46" s="5"/>
      <c r="K46" s="5"/>
      <c r="L46" s="5"/>
      <c r="M46" s="5">
        <v>1</v>
      </c>
      <c r="N46" s="5"/>
      <c r="O46" s="5"/>
      <c r="P46" s="5"/>
      <c r="Q46" s="5">
        <v>1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21">
        <f t="shared" si="5"/>
        <v>5</v>
      </c>
    </row>
    <row r="47" spans="1:33" ht="21.75" customHeight="1">
      <c r="A47" s="6" t="s">
        <v>76</v>
      </c>
      <c r="B47" s="5">
        <v>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>
        <v>1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21">
        <f t="shared" si="5"/>
        <v>2</v>
      </c>
    </row>
    <row r="48" spans="1:33" ht="21.75" customHeight="1">
      <c r="A48" s="6" t="s">
        <v>77</v>
      </c>
      <c r="B48" s="5"/>
      <c r="C48" s="5"/>
      <c r="D48" s="5">
        <v>1</v>
      </c>
      <c r="E48" s="5"/>
      <c r="F48" s="5">
        <v>2</v>
      </c>
      <c r="G48" s="5"/>
      <c r="H48" s="5"/>
      <c r="I48" s="5"/>
      <c r="J48" s="5"/>
      <c r="K48" s="5"/>
      <c r="L48" s="5"/>
      <c r="M48" s="5"/>
      <c r="N48" s="5"/>
      <c r="O48" s="5">
        <v>1</v>
      </c>
      <c r="P48" s="5"/>
      <c r="Q48" s="5"/>
      <c r="R48" s="5"/>
      <c r="S48" s="5"/>
      <c r="T48" s="5">
        <v>1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21">
        <f t="shared" si="5"/>
        <v>5</v>
      </c>
    </row>
    <row r="49" spans="1:33" ht="21.75" customHeight="1">
      <c r="A49" s="6" t="s">
        <v>78</v>
      </c>
      <c r="B49" s="5">
        <v>3</v>
      </c>
      <c r="C49" s="5"/>
      <c r="D49" s="5">
        <v>1</v>
      </c>
      <c r="E49" s="5"/>
      <c r="F49" s="5">
        <v>1</v>
      </c>
      <c r="G49" s="5"/>
      <c r="H49" s="5"/>
      <c r="I49" s="5"/>
      <c r="J49" s="5"/>
      <c r="K49" s="5"/>
      <c r="L49" s="5"/>
      <c r="M49" s="5">
        <v>1</v>
      </c>
      <c r="N49" s="5"/>
      <c r="O49" s="5">
        <v>1</v>
      </c>
      <c r="P49" s="5"/>
      <c r="Q49" s="5">
        <v>1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21">
        <f t="shared" si="5"/>
        <v>8</v>
      </c>
    </row>
    <row r="50" spans="1:33" ht="21.75" customHeight="1">
      <c r="A50" s="6" t="s">
        <v>79</v>
      </c>
      <c r="B50" s="5">
        <v>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21">
        <f t="shared" si="5"/>
        <v>2</v>
      </c>
    </row>
    <row r="51" spans="1:33" ht="21.75" customHeight="1">
      <c r="A51" s="6" t="s">
        <v>80</v>
      </c>
      <c r="B51" s="5">
        <v>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21">
        <f t="shared" si="5"/>
        <v>1</v>
      </c>
    </row>
    <row r="52" spans="1:33" ht="21.75" customHeight="1">
      <c r="A52" s="6" t="s">
        <v>81</v>
      </c>
      <c r="B52" s="5">
        <v>1</v>
      </c>
      <c r="C52" s="5">
        <v>1</v>
      </c>
      <c r="D52" s="5">
        <v>1</v>
      </c>
      <c r="E52" s="5"/>
      <c r="F52" s="5">
        <v>1</v>
      </c>
      <c r="G52" s="5"/>
      <c r="H52" s="5"/>
      <c r="I52" s="5"/>
      <c r="J52" s="5"/>
      <c r="K52" s="5"/>
      <c r="L52" s="5">
        <v>1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1">
        <f t="shared" si="5"/>
        <v>5</v>
      </c>
    </row>
    <row r="53" spans="1:33" ht="21.75" customHeight="1">
      <c r="A53" s="6" t="s">
        <v>82</v>
      </c>
      <c r="B53" s="5">
        <v>2</v>
      </c>
      <c r="C53" s="14"/>
      <c r="D53" s="14">
        <v>1</v>
      </c>
      <c r="E53" s="5"/>
      <c r="F53" s="5">
        <v>1</v>
      </c>
      <c r="G53" s="5"/>
      <c r="H53" s="5"/>
      <c r="I53" s="5"/>
      <c r="J53" s="5"/>
      <c r="K53" s="5"/>
      <c r="L53" s="5"/>
      <c r="M53" s="5"/>
      <c r="N53" s="5"/>
      <c r="O53" s="5"/>
      <c r="P53" s="12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21">
        <f t="shared" si="5"/>
        <v>4</v>
      </c>
    </row>
    <row r="54" spans="1:33" ht="21.75" customHeight="1">
      <c r="A54" s="15" t="s">
        <v>42</v>
      </c>
      <c r="B54" s="11">
        <f aca="true" t="shared" si="6" ref="B54:F54">SUM(B32:B53)</f>
        <v>37</v>
      </c>
      <c r="C54" s="11">
        <f t="shared" si="6"/>
        <v>11</v>
      </c>
      <c r="D54" s="11">
        <f t="shared" si="6"/>
        <v>14</v>
      </c>
      <c r="E54" s="11">
        <f t="shared" si="6"/>
        <v>0</v>
      </c>
      <c r="F54" s="11">
        <f t="shared" si="6"/>
        <v>22</v>
      </c>
      <c r="G54" s="11">
        <f aca="true" t="shared" si="7" ref="G54:AJ54">SUM(G32:G53)</f>
        <v>0</v>
      </c>
      <c r="H54" s="11">
        <f t="shared" si="7"/>
        <v>0</v>
      </c>
      <c r="I54" s="11">
        <f t="shared" si="7"/>
        <v>0</v>
      </c>
      <c r="J54" s="11">
        <f t="shared" si="7"/>
        <v>0</v>
      </c>
      <c r="K54" s="11">
        <f t="shared" si="7"/>
        <v>0</v>
      </c>
      <c r="L54" s="11">
        <f t="shared" si="7"/>
        <v>2</v>
      </c>
      <c r="M54" s="11">
        <f t="shared" si="7"/>
        <v>6</v>
      </c>
      <c r="N54" s="11">
        <f t="shared" si="7"/>
        <v>0</v>
      </c>
      <c r="O54" s="11">
        <f t="shared" si="7"/>
        <v>2</v>
      </c>
      <c r="P54" s="11">
        <f t="shared" si="7"/>
        <v>0</v>
      </c>
      <c r="Q54" s="11">
        <f t="shared" si="7"/>
        <v>6</v>
      </c>
      <c r="R54" s="11">
        <f t="shared" si="7"/>
        <v>0</v>
      </c>
      <c r="S54" s="11">
        <f t="shared" si="7"/>
        <v>0</v>
      </c>
      <c r="T54" s="11">
        <f t="shared" si="7"/>
        <v>4</v>
      </c>
      <c r="U54" s="11">
        <f t="shared" si="7"/>
        <v>0</v>
      </c>
      <c r="V54" s="11">
        <f t="shared" si="7"/>
        <v>0</v>
      </c>
      <c r="W54" s="11">
        <f t="shared" si="7"/>
        <v>0</v>
      </c>
      <c r="X54" s="11">
        <f t="shared" si="7"/>
        <v>0</v>
      </c>
      <c r="Y54" s="11">
        <f t="shared" si="7"/>
        <v>0</v>
      </c>
      <c r="Z54" s="11">
        <f t="shared" si="7"/>
        <v>1</v>
      </c>
      <c r="AA54" s="11">
        <f t="shared" si="7"/>
        <v>0</v>
      </c>
      <c r="AB54" s="11">
        <f t="shared" si="7"/>
        <v>0</v>
      </c>
      <c r="AC54" s="11">
        <f t="shared" si="7"/>
        <v>0</v>
      </c>
      <c r="AD54" s="11">
        <f t="shared" si="7"/>
        <v>0</v>
      </c>
      <c r="AE54" s="11">
        <f t="shared" si="7"/>
        <v>0</v>
      </c>
      <c r="AF54" s="11">
        <f t="shared" si="7"/>
        <v>0</v>
      </c>
      <c r="AG54" s="20">
        <f t="shared" si="5"/>
        <v>105</v>
      </c>
    </row>
    <row r="55" spans="1:33" ht="21.75" customHeight="1">
      <c r="A55" s="6" t="s">
        <v>83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>
        <v>3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20">
        <f t="shared" si="5"/>
        <v>3</v>
      </c>
    </row>
    <row r="56" spans="1:33" ht="21.75" customHeight="1">
      <c r="A56" s="6" t="s">
        <v>84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>
        <v>2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G56" s="20">
        <f t="shared" si="5"/>
        <v>2</v>
      </c>
    </row>
    <row r="57" spans="1:33" ht="21.75" customHeight="1">
      <c r="A57" s="6" t="s">
        <v>85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>
        <v>1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G57" s="20">
        <f t="shared" si="5"/>
        <v>1</v>
      </c>
    </row>
    <row r="58" spans="1:33" ht="21.75" customHeight="1">
      <c r="A58" s="6" t="s">
        <v>86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>
        <v>5</v>
      </c>
      <c r="W58" s="5">
        <v>1</v>
      </c>
      <c r="X58" s="5"/>
      <c r="Y58" s="5"/>
      <c r="Z58" s="5"/>
      <c r="AA58" s="5"/>
      <c r="AB58" s="5"/>
      <c r="AC58" s="5"/>
      <c r="AD58" s="5"/>
      <c r="AE58" s="5"/>
      <c r="AF58" s="5"/>
      <c r="AG58" s="20">
        <f t="shared" si="5"/>
        <v>6</v>
      </c>
    </row>
    <row r="59" spans="1:33" ht="21.75" customHeight="1">
      <c r="A59" s="6" t="s">
        <v>87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>
        <v>2</v>
      </c>
      <c r="W59" s="5"/>
      <c r="X59" s="5"/>
      <c r="Y59" s="5"/>
      <c r="Z59" s="5"/>
      <c r="AA59" s="5"/>
      <c r="AB59" s="5"/>
      <c r="AC59" s="5"/>
      <c r="AD59" s="5"/>
      <c r="AE59" s="5"/>
      <c r="AF59" s="5"/>
      <c r="AG59" s="20">
        <f t="shared" si="5"/>
        <v>2</v>
      </c>
    </row>
    <row r="60" spans="1:33" ht="21.75" customHeight="1">
      <c r="A60" s="6" t="s">
        <v>88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>
        <v>4</v>
      </c>
      <c r="W60" s="5"/>
      <c r="X60" s="5"/>
      <c r="Y60" s="5"/>
      <c r="Z60" s="5"/>
      <c r="AA60" s="5"/>
      <c r="AB60" s="5"/>
      <c r="AC60" s="5"/>
      <c r="AD60" s="5"/>
      <c r="AE60" s="5"/>
      <c r="AF60" s="5"/>
      <c r="AG60" s="20">
        <f t="shared" si="5"/>
        <v>4</v>
      </c>
    </row>
    <row r="61" spans="1:33" ht="21.75" customHeight="1">
      <c r="A61" s="6" t="s">
        <v>89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>
        <v>2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G61" s="20">
        <f t="shared" si="5"/>
        <v>2</v>
      </c>
    </row>
    <row r="62" spans="1:33" ht="21.75" customHeight="1">
      <c r="A62" s="6" t="s">
        <v>90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>
        <v>2</v>
      </c>
      <c r="W62" s="5"/>
      <c r="X62" s="5"/>
      <c r="Y62" s="5"/>
      <c r="Z62" s="5"/>
      <c r="AA62" s="5"/>
      <c r="AB62" s="5"/>
      <c r="AC62" s="5"/>
      <c r="AD62" s="5"/>
      <c r="AE62" s="5"/>
      <c r="AF62" s="5"/>
      <c r="AG62" s="20">
        <f t="shared" si="5"/>
        <v>2</v>
      </c>
    </row>
    <row r="63" spans="1:33" ht="21.75" customHeight="1">
      <c r="A63" s="6" t="s">
        <v>91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>
        <v>2</v>
      </c>
      <c r="W63" s="5"/>
      <c r="X63" s="5"/>
      <c r="Y63" s="5"/>
      <c r="Z63" s="5"/>
      <c r="AA63" s="5"/>
      <c r="AB63" s="5"/>
      <c r="AC63" s="5"/>
      <c r="AD63" s="5"/>
      <c r="AE63" s="5"/>
      <c r="AF63" s="5"/>
      <c r="AG63" s="20">
        <f t="shared" si="5"/>
        <v>2</v>
      </c>
    </row>
    <row r="64" spans="1:33" ht="21.75" customHeight="1">
      <c r="A64" s="6" t="s">
        <v>92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>
        <v>6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20">
        <f t="shared" si="5"/>
        <v>6</v>
      </c>
    </row>
    <row r="65" spans="1:33" ht="21.75" customHeight="1">
      <c r="A65" s="13" t="s">
        <v>93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>
        <v>1</v>
      </c>
      <c r="W65" s="5"/>
      <c r="X65" s="5"/>
      <c r="Y65" s="5"/>
      <c r="Z65" s="5"/>
      <c r="AA65" s="5"/>
      <c r="AB65" s="5"/>
      <c r="AC65" s="5"/>
      <c r="AD65" s="5"/>
      <c r="AE65" s="5"/>
      <c r="AF65" s="5"/>
      <c r="AG65" s="20">
        <f t="shared" si="5"/>
        <v>1</v>
      </c>
    </row>
    <row r="66" spans="1:33" ht="21.75" customHeight="1">
      <c r="A66" s="6" t="s">
        <v>94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>
        <v>4</v>
      </c>
      <c r="W66" s="5"/>
      <c r="X66" s="5"/>
      <c r="Y66" s="5"/>
      <c r="Z66" s="5"/>
      <c r="AA66" s="5"/>
      <c r="AB66" s="5"/>
      <c r="AC66" s="5"/>
      <c r="AD66" s="5"/>
      <c r="AE66" s="5"/>
      <c r="AF66" s="5"/>
      <c r="AG66" s="20">
        <f aca="true" t="shared" si="8" ref="AG66:AG95">SUM(B66:AF66)</f>
        <v>4</v>
      </c>
    </row>
    <row r="67" spans="1:33" ht="21.75" customHeight="1">
      <c r="A67" s="13" t="s">
        <v>95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>
        <v>2</v>
      </c>
      <c r="W67" s="5"/>
      <c r="X67" s="5"/>
      <c r="Y67" s="5"/>
      <c r="Z67" s="5"/>
      <c r="AA67" s="5"/>
      <c r="AB67" s="5"/>
      <c r="AC67" s="5"/>
      <c r="AD67" s="5"/>
      <c r="AE67" s="5"/>
      <c r="AF67" s="5"/>
      <c r="AG67" s="20">
        <f t="shared" si="8"/>
        <v>2</v>
      </c>
    </row>
    <row r="68" spans="1:33" ht="21.75" customHeight="1">
      <c r="A68" s="6" t="s">
        <v>96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>
        <v>2</v>
      </c>
      <c r="W68" s="5"/>
      <c r="X68" s="5"/>
      <c r="Y68" s="5"/>
      <c r="Z68" s="5"/>
      <c r="AA68" s="5"/>
      <c r="AB68" s="5"/>
      <c r="AC68" s="5"/>
      <c r="AD68" s="5"/>
      <c r="AE68" s="5"/>
      <c r="AF68" s="5"/>
      <c r="AG68" s="20">
        <f t="shared" si="8"/>
        <v>2</v>
      </c>
    </row>
    <row r="69" spans="1:33" ht="21.75" customHeight="1">
      <c r="A69" s="6" t="s">
        <v>97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>
        <v>5</v>
      </c>
      <c r="W69" s="5"/>
      <c r="X69" s="5"/>
      <c r="Y69" s="5"/>
      <c r="Z69" s="5"/>
      <c r="AA69" s="5"/>
      <c r="AB69" s="5"/>
      <c r="AC69" s="5"/>
      <c r="AD69" s="5"/>
      <c r="AE69" s="5"/>
      <c r="AF69" s="5"/>
      <c r="AG69" s="20">
        <f t="shared" si="8"/>
        <v>5</v>
      </c>
    </row>
    <row r="70" spans="1:33" ht="21.75" customHeight="1">
      <c r="A70" s="6" t="s">
        <v>98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>
        <v>1</v>
      </c>
      <c r="W70" s="5">
        <v>1</v>
      </c>
      <c r="X70" s="5"/>
      <c r="Y70" s="5"/>
      <c r="Z70" s="5"/>
      <c r="AA70" s="5"/>
      <c r="AB70" s="5"/>
      <c r="AC70" s="5"/>
      <c r="AD70" s="5"/>
      <c r="AE70" s="5"/>
      <c r="AF70" s="5"/>
      <c r="AG70" s="20">
        <f t="shared" si="8"/>
        <v>2</v>
      </c>
    </row>
    <row r="71" spans="1:33" ht="21.75" customHeight="1">
      <c r="A71" s="6" t="s">
        <v>99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>
        <v>3</v>
      </c>
      <c r="W71" s="5"/>
      <c r="X71" s="5"/>
      <c r="Y71" s="5"/>
      <c r="Z71" s="5"/>
      <c r="AA71" s="5"/>
      <c r="AB71" s="5"/>
      <c r="AC71" s="5"/>
      <c r="AD71" s="5"/>
      <c r="AE71" s="5"/>
      <c r="AF71" s="5"/>
      <c r="AG71" s="20">
        <f t="shared" si="8"/>
        <v>3</v>
      </c>
    </row>
    <row r="72" spans="1:33" ht="21.75" customHeight="1">
      <c r="A72" s="6" t="s">
        <v>100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>
        <v>1</v>
      </c>
      <c r="W72" s="5"/>
      <c r="X72" s="5">
        <v>1</v>
      </c>
      <c r="Y72" s="5"/>
      <c r="Z72" s="5"/>
      <c r="AA72" s="5"/>
      <c r="AB72" s="5"/>
      <c r="AC72" s="5"/>
      <c r="AD72" s="5"/>
      <c r="AE72" s="5"/>
      <c r="AF72" s="5"/>
      <c r="AG72" s="20">
        <f t="shared" si="8"/>
        <v>2</v>
      </c>
    </row>
    <row r="73" spans="1:33" ht="21.75" customHeight="1">
      <c r="A73" s="6" t="s">
        <v>101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12">
        <v>4</v>
      </c>
      <c r="W73" s="5">
        <v>1</v>
      </c>
      <c r="X73" s="5"/>
      <c r="Y73" s="5"/>
      <c r="Z73" s="5"/>
      <c r="AA73" s="5"/>
      <c r="AB73" s="5"/>
      <c r="AC73" s="5"/>
      <c r="AD73" s="5"/>
      <c r="AE73" s="5"/>
      <c r="AF73" s="5"/>
      <c r="AG73" s="20">
        <f t="shared" si="8"/>
        <v>5</v>
      </c>
    </row>
    <row r="74" spans="1:33" ht="21.75" customHeight="1">
      <c r="A74" s="6" t="s">
        <v>102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>
        <v>3</v>
      </c>
      <c r="W74" s="5"/>
      <c r="X74" s="5"/>
      <c r="Y74" s="5"/>
      <c r="Z74" s="5"/>
      <c r="AA74" s="5"/>
      <c r="AB74" s="5"/>
      <c r="AC74" s="5"/>
      <c r="AD74" s="5"/>
      <c r="AE74" s="5"/>
      <c r="AF74" s="5"/>
      <c r="AG74" s="20">
        <f t="shared" si="8"/>
        <v>3</v>
      </c>
    </row>
    <row r="75" spans="1:33" ht="21.75" customHeight="1">
      <c r="A75" s="6" t="s">
        <v>103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>
        <v>1</v>
      </c>
      <c r="W75" s="5"/>
      <c r="X75" s="5"/>
      <c r="Y75" s="5"/>
      <c r="Z75" s="5"/>
      <c r="AA75" s="5"/>
      <c r="AB75" s="5"/>
      <c r="AC75" s="5"/>
      <c r="AD75" s="5"/>
      <c r="AE75" s="5"/>
      <c r="AF75" s="5"/>
      <c r="AG75" s="20">
        <f t="shared" si="8"/>
        <v>1</v>
      </c>
    </row>
    <row r="76" spans="1:33" ht="21.75" customHeight="1">
      <c r="A76" s="6" t="s">
        <v>104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>
        <v>1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20">
        <f t="shared" si="8"/>
        <v>1</v>
      </c>
    </row>
    <row r="77" spans="1:33" ht="21.75" customHeight="1">
      <c r="A77" s="6" t="s">
        <v>105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>
        <v>1</v>
      </c>
      <c r="W77" s="5"/>
      <c r="X77" s="5"/>
      <c r="Y77" s="5"/>
      <c r="Z77" s="5"/>
      <c r="AA77" s="5"/>
      <c r="AB77" s="5"/>
      <c r="AC77" s="5"/>
      <c r="AD77" s="5"/>
      <c r="AE77" s="5"/>
      <c r="AF77" s="5"/>
      <c r="AG77" s="20">
        <f t="shared" si="8"/>
        <v>1</v>
      </c>
    </row>
    <row r="78" spans="1:33" ht="21.75" customHeight="1">
      <c r="A78" s="6" t="s">
        <v>106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>
        <v>4</v>
      </c>
      <c r="W78" s="5">
        <v>1</v>
      </c>
      <c r="X78" s="5"/>
      <c r="Y78" s="5"/>
      <c r="Z78" s="5"/>
      <c r="AA78" s="5"/>
      <c r="AB78" s="5"/>
      <c r="AC78" s="5"/>
      <c r="AD78" s="5"/>
      <c r="AE78" s="5"/>
      <c r="AF78" s="5"/>
      <c r="AG78" s="20">
        <f t="shared" si="8"/>
        <v>5</v>
      </c>
    </row>
    <row r="79" spans="1:33" ht="21.75" customHeight="1">
      <c r="A79" s="6" t="s">
        <v>107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>
        <v>3</v>
      </c>
      <c r="W79" s="5"/>
      <c r="X79" s="5"/>
      <c r="Y79" s="5"/>
      <c r="Z79" s="5"/>
      <c r="AA79" s="5"/>
      <c r="AB79" s="5"/>
      <c r="AC79" s="5"/>
      <c r="AD79" s="5"/>
      <c r="AE79" s="5"/>
      <c r="AF79" s="5"/>
      <c r="AG79" s="20">
        <f t="shared" si="8"/>
        <v>3</v>
      </c>
    </row>
    <row r="80" spans="1:33" ht="21.75" customHeight="1">
      <c r="A80" s="6" t="s">
        <v>108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>
        <v>3</v>
      </c>
      <c r="W80" s="5">
        <v>1</v>
      </c>
      <c r="X80" s="5"/>
      <c r="Y80" s="5"/>
      <c r="Z80" s="5"/>
      <c r="AA80" s="5"/>
      <c r="AB80" s="5"/>
      <c r="AC80" s="5"/>
      <c r="AD80" s="5"/>
      <c r="AE80" s="5"/>
      <c r="AF80" s="5"/>
      <c r="AG80" s="20">
        <f t="shared" si="8"/>
        <v>4</v>
      </c>
    </row>
    <row r="81" spans="1:33" ht="21.75" customHeight="1">
      <c r="A81" s="6" t="s">
        <v>109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>
        <v>2</v>
      </c>
      <c r="W81" s="5">
        <v>1</v>
      </c>
      <c r="X81" s="5"/>
      <c r="Y81" s="5"/>
      <c r="Z81" s="5"/>
      <c r="AA81" s="5"/>
      <c r="AB81" s="5"/>
      <c r="AC81" s="5"/>
      <c r="AD81" s="5"/>
      <c r="AE81" s="5"/>
      <c r="AF81" s="5"/>
      <c r="AG81" s="20">
        <f t="shared" si="8"/>
        <v>3</v>
      </c>
    </row>
    <row r="82" spans="1:33" ht="21.75" customHeight="1">
      <c r="A82" s="6" t="s">
        <v>110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>
        <v>1</v>
      </c>
      <c r="W82" s="5"/>
      <c r="X82" s="5"/>
      <c r="Y82" s="5"/>
      <c r="Z82" s="5"/>
      <c r="AA82" s="5"/>
      <c r="AB82" s="5"/>
      <c r="AC82" s="5"/>
      <c r="AD82" s="5"/>
      <c r="AE82" s="5"/>
      <c r="AF82" s="5"/>
      <c r="AG82" s="20">
        <f t="shared" si="8"/>
        <v>1</v>
      </c>
    </row>
    <row r="83" spans="1:33" ht="21.75" customHeight="1">
      <c r="A83" s="6" t="s">
        <v>111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>
        <v>2</v>
      </c>
      <c r="W83" s="5">
        <v>1</v>
      </c>
      <c r="X83" s="5"/>
      <c r="Y83" s="5"/>
      <c r="Z83" s="5"/>
      <c r="AA83" s="5"/>
      <c r="AB83" s="5"/>
      <c r="AC83" s="5"/>
      <c r="AD83" s="5"/>
      <c r="AE83" s="5"/>
      <c r="AF83" s="5"/>
      <c r="AG83" s="20">
        <f t="shared" si="8"/>
        <v>3</v>
      </c>
    </row>
    <row r="84" spans="1:33" ht="21.75" customHeight="1">
      <c r="A84" s="10" t="s">
        <v>42</v>
      </c>
      <c r="B84" s="11">
        <f>SUM(B55:B83)</f>
        <v>0</v>
      </c>
      <c r="C84" s="11">
        <f aca="true" t="shared" si="9" ref="C84:AJ84">SUM(C55:C83)</f>
        <v>0</v>
      </c>
      <c r="D84" s="11">
        <f t="shared" si="9"/>
        <v>0</v>
      </c>
      <c r="E84" s="11">
        <f t="shared" si="9"/>
        <v>0</v>
      </c>
      <c r="F84" s="11">
        <f t="shared" si="9"/>
        <v>0</v>
      </c>
      <c r="G84" s="11">
        <f t="shared" si="9"/>
        <v>0</v>
      </c>
      <c r="H84" s="11">
        <f t="shared" si="9"/>
        <v>0</v>
      </c>
      <c r="I84" s="11">
        <f t="shared" si="9"/>
        <v>0</v>
      </c>
      <c r="J84" s="11">
        <f t="shared" si="9"/>
        <v>0</v>
      </c>
      <c r="K84" s="11">
        <f t="shared" si="9"/>
        <v>0</v>
      </c>
      <c r="L84" s="11">
        <f t="shared" si="9"/>
        <v>0</v>
      </c>
      <c r="M84" s="11">
        <f t="shared" si="9"/>
        <v>0</v>
      </c>
      <c r="N84" s="11">
        <f t="shared" si="9"/>
        <v>0</v>
      </c>
      <c r="O84" s="11">
        <f t="shared" si="9"/>
        <v>0</v>
      </c>
      <c r="P84" s="11">
        <f t="shared" si="9"/>
        <v>0</v>
      </c>
      <c r="Q84" s="11">
        <f t="shared" si="9"/>
        <v>0</v>
      </c>
      <c r="R84" s="11">
        <f t="shared" si="9"/>
        <v>0</v>
      </c>
      <c r="S84" s="11">
        <f t="shared" si="9"/>
        <v>0</v>
      </c>
      <c r="T84" s="11">
        <f t="shared" si="9"/>
        <v>0</v>
      </c>
      <c r="U84" s="11">
        <f t="shared" si="9"/>
        <v>0</v>
      </c>
      <c r="V84" s="11">
        <f t="shared" si="9"/>
        <v>73</v>
      </c>
      <c r="W84" s="11">
        <f t="shared" si="9"/>
        <v>7</v>
      </c>
      <c r="X84" s="11">
        <f t="shared" si="9"/>
        <v>1</v>
      </c>
      <c r="Y84" s="11">
        <f t="shared" si="9"/>
        <v>0</v>
      </c>
      <c r="Z84" s="11">
        <f t="shared" si="9"/>
        <v>0</v>
      </c>
      <c r="AA84" s="11">
        <f t="shared" si="9"/>
        <v>0</v>
      </c>
      <c r="AB84" s="11">
        <f t="shared" si="9"/>
        <v>0</v>
      </c>
      <c r="AC84" s="11">
        <f t="shared" si="9"/>
        <v>0</v>
      </c>
      <c r="AD84" s="11">
        <f t="shared" si="9"/>
        <v>0</v>
      </c>
      <c r="AE84" s="11">
        <f t="shared" si="9"/>
        <v>0</v>
      </c>
      <c r="AF84" s="11">
        <f t="shared" si="9"/>
        <v>0</v>
      </c>
      <c r="AG84" s="20">
        <f t="shared" si="8"/>
        <v>81</v>
      </c>
    </row>
    <row r="85" spans="1:33" ht="21.75" customHeight="1">
      <c r="A85" s="6" t="s">
        <v>112</v>
      </c>
      <c r="B85" s="5">
        <v>2</v>
      </c>
      <c r="C85" s="5">
        <v>2</v>
      </c>
      <c r="D85" s="5"/>
      <c r="E85" s="5"/>
      <c r="F85" s="5"/>
      <c r="G85" s="5"/>
      <c r="H85" s="5"/>
      <c r="I85" s="5"/>
      <c r="J85" s="5"/>
      <c r="K85" s="5"/>
      <c r="L85" s="5">
        <v>2</v>
      </c>
      <c r="M85" s="5"/>
      <c r="N85" s="5"/>
      <c r="O85" s="5"/>
      <c r="P85" s="5"/>
      <c r="Q85" s="5">
        <v>1</v>
      </c>
      <c r="R85" s="5">
        <v>1</v>
      </c>
      <c r="S85" s="5"/>
      <c r="T85" s="5"/>
      <c r="U85" s="5"/>
      <c r="V85" s="5"/>
      <c r="W85" s="5"/>
      <c r="X85" s="5"/>
      <c r="Y85" s="5"/>
      <c r="Z85" s="5"/>
      <c r="AA85" s="5">
        <v>2</v>
      </c>
      <c r="AB85" s="5">
        <v>2</v>
      </c>
      <c r="AC85" s="5"/>
      <c r="AD85" s="5"/>
      <c r="AE85" s="5"/>
      <c r="AF85" s="5">
        <v>3</v>
      </c>
      <c r="AG85" s="20">
        <f t="shared" si="8"/>
        <v>15</v>
      </c>
    </row>
    <row r="86" spans="1:33" ht="21.75" customHeight="1">
      <c r="A86" s="6" t="s">
        <v>113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2"/>
      <c r="N86" s="5"/>
      <c r="O86" s="5"/>
      <c r="P86" s="5">
        <v>4</v>
      </c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>
        <v>3</v>
      </c>
      <c r="AG86" s="20">
        <f t="shared" si="8"/>
        <v>7</v>
      </c>
    </row>
    <row r="87" spans="1:33" ht="21.75" customHeight="1">
      <c r="A87" s="6" t="s">
        <v>114</v>
      </c>
      <c r="B87" s="5"/>
      <c r="C87" s="5"/>
      <c r="D87" s="5"/>
      <c r="E87" s="5"/>
      <c r="F87" s="5"/>
      <c r="G87" s="5"/>
      <c r="H87" s="5"/>
      <c r="I87" s="5"/>
      <c r="J87" s="5"/>
      <c r="K87" s="5">
        <v>5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20">
        <f t="shared" si="8"/>
        <v>5</v>
      </c>
    </row>
    <row r="88" spans="1:33" ht="21.75" customHeight="1">
      <c r="A88" s="6" t="s">
        <v>115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>
        <v>4</v>
      </c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20">
        <f t="shared" si="8"/>
        <v>4</v>
      </c>
    </row>
    <row r="89" spans="1:33" ht="30" customHeight="1">
      <c r="A89" s="22" t="s">
        <v>116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>
        <v>2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>
        <v>2</v>
      </c>
      <c r="AD89" s="23"/>
      <c r="AE89" s="23">
        <v>2</v>
      </c>
      <c r="AF89" s="23">
        <v>2</v>
      </c>
      <c r="AG89" s="20">
        <f t="shared" si="8"/>
        <v>8</v>
      </c>
    </row>
    <row r="90" spans="1:33" ht="21.75" customHeight="1">
      <c r="A90" s="6" t="s">
        <v>117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>
        <v>2</v>
      </c>
      <c r="AG90" s="20">
        <f t="shared" si="8"/>
        <v>2</v>
      </c>
    </row>
    <row r="91" spans="1:33" ht="21.75" customHeight="1">
      <c r="A91" s="6" t="s">
        <v>118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>
        <v>5</v>
      </c>
      <c r="Y91" s="5"/>
      <c r="Z91" s="5"/>
      <c r="AA91" s="5"/>
      <c r="AB91" s="5"/>
      <c r="AC91" s="5"/>
      <c r="AD91" s="5"/>
      <c r="AE91" s="5"/>
      <c r="AF91" s="5"/>
      <c r="AG91" s="20">
        <f t="shared" si="8"/>
        <v>5</v>
      </c>
    </row>
    <row r="92" spans="1:33" ht="21.75" customHeight="1">
      <c r="A92" s="6" t="s">
        <v>119</v>
      </c>
      <c r="B92" s="5"/>
      <c r="C92" s="5">
        <v>1</v>
      </c>
      <c r="D92" s="5"/>
      <c r="E92" s="5"/>
      <c r="F92" s="5">
        <v>1</v>
      </c>
      <c r="G92" s="5">
        <v>1</v>
      </c>
      <c r="H92" s="5"/>
      <c r="I92" s="5"/>
      <c r="J92" s="5">
        <v>1</v>
      </c>
      <c r="K92" s="5"/>
      <c r="L92" s="5">
        <v>1</v>
      </c>
      <c r="M92" s="5"/>
      <c r="N92" s="5">
        <v>1</v>
      </c>
      <c r="O92" s="5"/>
      <c r="P92" s="5"/>
      <c r="Q92" s="5"/>
      <c r="R92" s="5">
        <v>1</v>
      </c>
      <c r="S92" s="5"/>
      <c r="T92" s="5"/>
      <c r="U92" s="5"/>
      <c r="V92" s="5"/>
      <c r="W92" s="5"/>
      <c r="X92" s="5"/>
      <c r="Y92" s="5">
        <v>2</v>
      </c>
      <c r="Z92" s="5"/>
      <c r="AA92" s="5"/>
      <c r="AB92" s="5"/>
      <c r="AC92" s="5"/>
      <c r="AD92" s="5">
        <v>2</v>
      </c>
      <c r="AE92" s="5"/>
      <c r="AF92" s="5"/>
      <c r="AG92" s="20">
        <f t="shared" si="8"/>
        <v>11</v>
      </c>
    </row>
    <row r="93" spans="1:33" ht="21.75" customHeight="1">
      <c r="A93" s="6" t="s">
        <v>120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>
        <v>1</v>
      </c>
      <c r="Y93" s="5"/>
      <c r="Z93" s="5"/>
      <c r="AA93" s="5"/>
      <c r="AB93" s="5"/>
      <c r="AC93" s="5"/>
      <c r="AD93" s="5"/>
      <c r="AE93" s="5"/>
      <c r="AF93" s="5"/>
      <c r="AG93" s="20">
        <f t="shared" si="8"/>
        <v>1</v>
      </c>
    </row>
    <row r="94" spans="1:33" ht="21.75" customHeight="1">
      <c r="A94" s="6" t="s">
        <v>121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>
        <v>3</v>
      </c>
      <c r="Y94" s="5"/>
      <c r="Z94" s="5"/>
      <c r="AA94" s="5"/>
      <c r="AB94" s="5"/>
      <c r="AC94" s="5"/>
      <c r="AD94" s="5"/>
      <c r="AE94" s="5"/>
      <c r="AF94" s="5"/>
      <c r="AG94" s="20">
        <f t="shared" si="8"/>
        <v>3</v>
      </c>
    </row>
    <row r="95" spans="1:33" ht="21.75" customHeight="1">
      <c r="A95" s="10" t="s">
        <v>42</v>
      </c>
      <c r="B95" s="11">
        <f>SUM(B85:B94)</f>
        <v>2</v>
      </c>
      <c r="C95" s="11">
        <f aca="true" t="shared" si="10" ref="C95:AK95">SUM(C85:C94)</f>
        <v>3</v>
      </c>
      <c r="D95" s="11">
        <f t="shared" si="10"/>
        <v>0</v>
      </c>
      <c r="E95" s="11">
        <f t="shared" si="10"/>
        <v>0</v>
      </c>
      <c r="F95" s="11">
        <f t="shared" si="10"/>
        <v>1</v>
      </c>
      <c r="G95" s="11">
        <f t="shared" si="10"/>
        <v>1</v>
      </c>
      <c r="H95" s="11">
        <f t="shared" si="10"/>
        <v>0</v>
      </c>
      <c r="I95" s="11">
        <f t="shared" si="10"/>
        <v>0</v>
      </c>
      <c r="J95" s="11">
        <f t="shared" si="10"/>
        <v>1</v>
      </c>
      <c r="K95" s="11">
        <f t="shared" si="10"/>
        <v>5</v>
      </c>
      <c r="L95" s="11">
        <f t="shared" si="10"/>
        <v>5</v>
      </c>
      <c r="M95" s="11">
        <f t="shared" si="10"/>
        <v>0</v>
      </c>
      <c r="N95" s="11">
        <f t="shared" si="10"/>
        <v>5</v>
      </c>
      <c r="O95" s="11">
        <f t="shared" si="10"/>
        <v>0</v>
      </c>
      <c r="P95" s="11">
        <f t="shared" si="10"/>
        <v>4</v>
      </c>
      <c r="Q95" s="11">
        <f t="shared" si="10"/>
        <v>1</v>
      </c>
      <c r="R95" s="11">
        <f t="shared" si="10"/>
        <v>2</v>
      </c>
      <c r="S95" s="11">
        <f t="shared" si="10"/>
        <v>0</v>
      </c>
      <c r="T95" s="11">
        <f t="shared" si="10"/>
        <v>0</v>
      </c>
      <c r="U95" s="11">
        <f t="shared" si="10"/>
        <v>0</v>
      </c>
      <c r="V95" s="11">
        <f t="shared" si="10"/>
        <v>0</v>
      </c>
      <c r="W95" s="11">
        <f t="shared" si="10"/>
        <v>0</v>
      </c>
      <c r="X95" s="11">
        <f t="shared" si="10"/>
        <v>9</v>
      </c>
      <c r="Y95" s="11">
        <f t="shared" si="10"/>
        <v>2</v>
      </c>
      <c r="Z95" s="11">
        <f t="shared" si="10"/>
        <v>0</v>
      </c>
      <c r="AA95" s="11">
        <f t="shared" si="10"/>
        <v>2</v>
      </c>
      <c r="AB95" s="11">
        <f t="shared" si="10"/>
        <v>2</v>
      </c>
      <c r="AC95" s="11">
        <f t="shared" si="10"/>
        <v>2</v>
      </c>
      <c r="AD95" s="11">
        <f t="shared" si="10"/>
        <v>2</v>
      </c>
      <c r="AE95" s="11">
        <f t="shared" si="10"/>
        <v>2</v>
      </c>
      <c r="AF95" s="11">
        <f t="shared" si="10"/>
        <v>10</v>
      </c>
      <c r="AG95" s="11">
        <f t="shared" si="10"/>
        <v>61</v>
      </c>
    </row>
    <row r="96" spans="1:33" ht="21.75" customHeight="1">
      <c r="A96" s="6" t="s">
        <v>33</v>
      </c>
      <c r="B96" s="5">
        <f>SUM(B12,B31,B54,B84,B95)</f>
        <v>59</v>
      </c>
      <c r="C96" s="5">
        <f aca="true" t="shared" si="11" ref="C96:AK96">SUM(C12,C31,C54,C84,C95)</f>
        <v>48</v>
      </c>
      <c r="D96" s="5">
        <f t="shared" si="11"/>
        <v>34</v>
      </c>
      <c r="E96" s="5">
        <f t="shared" si="11"/>
        <v>13</v>
      </c>
      <c r="F96" s="5">
        <f t="shared" si="11"/>
        <v>35</v>
      </c>
      <c r="G96" s="5">
        <f t="shared" si="11"/>
        <v>6</v>
      </c>
      <c r="H96" s="5">
        <f t="shared" si="11"/>
        <v>5</v>
      </c>
      <c r="I96" s="5">
        <f t="shared" si="11"/>
        <v>6</v>
      </c>
      <c r="J96" s="5">
        <f t="shared" si="11"/>
        <v>5</v>
      </c>
      <c r="K96" s="5">
        <f t="shared" si="11"/>
        <v>5</v>
      </c>
      <c r="L96" s="5">
        <f t="shared" si="11"/>
        <v>9</v>
      </c>
      <c r="M96" s="5">
        <f t="shared" si="11"/>
        <v>6</v>
      </c>
      <c r="N96" s="5">
        <f t="shared" si="11"/>
        <v>6</v>
      </c>
      <c r="O96" s="5">
        <f t="shared" si="11"/>
        <v>4</v>
      </c>
      <c r="P96" s="5">
        <f t="shared" si="11"/>
        <v>5</v>
      </c>
      <c r="Q96" s="5">
        <f t="shared" si="11"/>
        <v>9</v>
      </c>
      <c r="R96" s="5">
        <f t="shared" si="11"/>
        <v>11</v>
      </c>
      <c r="S96" s="5">
        <f t="shared" si="11"/>
        <v>1</v>
      </c>
      <c r="T96" s="5">
        <f t="shared" si="11"/>
        <v>4</v>
      </c>
      <c r="U96" s="5">
        <f t="shared" si="11"/>
        <v>2</v>
      </c>
      <c r="V96" s="5">
        <f t="shared" si="11"/>
        <v>73</v>
      </c>
      <c r="W96" s="5">
        <f t="shared" si="11"/>
        <v>7</v>
      </c>
      <c r="X96" s="5">
        <f t="shared" si="11"/>
        <v>10</v>
      </c>
      <c r="Y96" s="5">
        <f t="shared" si="11"/>
        <v>2</v>
      </c>
      <c r="Z96" s="5">
        <f t="shared" si="11"/>
        <v>1</v>
      </c>
      <c r="AA96" s="5">
        <f t="shared" si="11"/>
        <v>2</v>
      </c>
      <c r="AB96" s="5">
        <f t="shared" si="11"/>
        <v>2</v>
      </c>
      <c r="AC96" s="5">
        <f t="shared" si="11"/>
        <v>2</v>
      </c>
      <c r="AD96" s="5">
        <f t="shared" si="11"/>
        <v>2</v>
      </c>
      <c r="AE96" s="5">
        <f t="shared" si="11"/>
        <v>2</v>
      </c>
      <c r="AF96" s="5">
        <f t="shared" si="11"/>
        <v>10</v>
      </c>
      <c r="AG96" s="5">
        <f t="shared" si="11"/>
        <v>386</v>
      </c>
    </row>
  </sheetData>
  <sheetProtection/>
  <mergeCells count="1">
    <mergeCell ref="A2:AG2"/>
  </mergeCells>
  <printOptions/>
  <pageMargins left="0.75" right="0.28" top="0.39" bottom="0.35" header="0.51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黑phone</cp:lastModifiedBy>
  <cp:lastPrinted>2012-10-09T06:49:36Z</cp:lastPrinted>
  <dcterms:created xsi:type="dcterms:W3CDTF">2006-09-13T11:21:51Z</dcterms:created>
  <dcterms:modified xsi:type="dcterms:W3CDTF">2019-11-06T10:32:53Z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2052-8.5.1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