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<sst xmlns="http://schemas.openxmlformats.org/spreadsheetml/2006/main" count="99" uniqueCount="42">
  <si>
    <t>石棉县2019年下半年公开考试招聘医护类事业单位工作人员拟聘用人员名单</t>
  </si>
  <si>
    <t>序号</t>
  </si>
  <si>
    <t>姓名</t>
  </si>
  <si>
    <t>性别</t>
  </si>
  <si>
    <t>岗位编码</t>
  </si>
  <si>
    <t>报考单位</t>
  </si>
  <si>
    <t>笔试成绩</t>
  </si>
  <si>
    <t>笔试折合</t>
  </si>
  <si>
    <t>面试成绩</t>
  </si>
  <si>
    <t>面试折合</t>
  </si>
  <si>
    <t>总成绩</t>
  </si>
  <si>
    <t>名次</t>
  </si>
  <si>
    <t>体检情况</t>
  </si>
  <si>
    <t>考核情况</t>
  </si>
  <si>
    <t>聘用情况</t>
  </si>
  <si>
    <t>毛宇</t>
  </si>
  <si>
    <t>男</t>
  </si>
  <si>
    <t>1913506</t>
  </si>
  <si>
    <t>石棉县中医医院</t>
  </si>
  <si>
    <t>合格</t>
  </si>
  <si>
    <t>拟聘用</t>
  </si>
  <si>
    <t>汪杙莎</t>
  </si>
  <si>
    <t>女</t>
  </si>
  <si>
    <t>1913507</t>
  </si>
  <si>
    <t>石棉县妇幼保健计划生育服务中心</t>
  </si>
  <si>
    <t>辜婕</t>
  </si>
  <si>
    <t>1913508</t>
  </si>
  <si>
    <t>杨潭</t>
  </si>
  <si>
    <t>王亚琴</t>
  </si>
  <si>
    <t>1913509</t>
  </si>
  <si>
    <t>莫洛阿呷</t>
  </si>
  <si>
    <t>1913510</t>
  </si>
  <si>
    <r>
      <t>乡镇卫生院（田湾乡、栗子坪乡、草科乡、挖角乡、蟹螺乡</t>
    </r>
    <r>
      <rPr>
        <sz val="10"/>
        <rFont val="Arial"/>
        <family val="2"/>
      </rPr>
      <t>1</t>
    </r>
    <r>
      <rPr>
        <sz val="10"/>
        <rFont val="宋体"/>
        <family val="0"/>
      </rPr>
      <t>人）</t>
    </r>
  </si>
  <si>
    <t>马俊</t>
  </si>
  <si>
    <t>邱母达尔子</t>
  </si>
  <si>
    <t>罗尔施</t>
  </si>
  <si>
    <t>吉子么日呷</t>
  </si>
  <si>
    <t>华悦</t>
  </si>
  <si>
    <t>1913512</t>
  </si>
  <si>
    <r>
      <t>乡镇卫生院（新民乡、美罗乡各</t>
    </r>
    <r>
      <rPr>
        <sz val="10"/>
        <rFont val="Arial"/>
        <family val="2"/>
      </rPr>
      <t>1</t>
    </r>
    <r>
      <rPr>
        <sz val="10"/>
        <rFont val="宋体"/>
        <family val="0"/>
      </rPr>
      <t>名）</t>
    </r>
  </si>
  <si>
    <t>李燕</t>
  </si>
  <si>
    <r>
      <t>乡镇卫生院（草科乡、挖角乡各</t>
    </r>
    <r>
      <rPr>
        <sz val="10"/>
        <rFont val="Arial"/>
        <family val="2"/>
      </rPr>
      <t>1</t>
    </r>
    <r>
      <rPr>
        <sz val="10"/>
        <rFont val="宋体"/>
        <family val="0"/>
      </rPr>
      <t>名）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</si>
</sst>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44">
    <font>
      <sz val="10"/>
      <name val="Arial"/>
      <family val="2"/>
    </font>
    <font>
      <sz val="10"/>
      <name val="宋体"/>
      <family val="0"/>
    </font>
    <font>
      <sz val="14"/>
      <name val="方正小标宋简体"/>
      <family val="4"/>
    </font>
    <font>
      <b/>
      <sz val="10"/>
      <name val="Arial"/>
      <family val="2"/>
    </font>
    <font>
      <b/>
      <sz val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62"/>
      <name val="宋体"/>
      <family val="0"/>
    </font>
    <font>
      <b/>
      <sz val="11"/>
      <color indexed="51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SheetLayoutView="100" workbookViewId="0" topLeftCell="A1">
      <selection activeCell="C21" sqref="C21"/>
    </sheetView>
  </sheetViews>
  <sheetFormatPr defaultColWidth="9.140625" defaultRowHeight="12.75"/>
  <cols>
    <col min="1" max="1" width="4.00390625" style="0" customWidth="1"/>
    <col min="2" max="2" width="9.8515625" style="0" customWidth="1"/>
    <col min="3" max="3" width="4.140625" style="0" customWidth="1"/>
    <col min="4" max="4" width="9.7109375" style="0" customWidth="1"/>
    <col min="5" max="5" width="53.421875" style="0" customWidth="1"/>
    <col min="6" max="9" width="6.421875" style="0" customWidth="1"/>
    <col min="10" max="10" width="6.7109375" style="0" customWidth="1"/>
    <col min="11" max="11" width="5.00390625" style="0" customWidth="1"/>
    <col min="12" max="12" width="6.140625" style="0" customWidth="1"/>
    <col min="13" max="13" width="6.421875" style="0" customWidth="1"/>
    <col min="14" max="14" width="7.7109375" style="0" customWidth="1"/>
  </cols>
  <sheetData>
    <row r="1" spans="1:14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.75" customHeight="1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3" t="s">
        <v>11</v>
      </c>
      <c r="L2" s="5" t="s">
        <v>12</v>
      </c>
      <c r="M2" s="5" t="s">
        <v>13</v>
      </c>
      <c r="N2" s="5" t="s">
        <v>14</v>
      </c>
    </row>
    <row r="3" spans="1:14" ht="24.75" customHeight="1">
      <c r="A3" s="6">
        <v>1</v>
      </c>
      <c r="B3" s="6" t="s">
        <v>15</v>
      </c>
      <c r="C3" s="6" t="s">
        <v>16</v>
      </c>
      <c r="D3" s="6" t="s">
        <v>17</v>
      </c>
      <c r="E3" s="6" t="s">
        <v>18</v>
      </c>
      <c r="F3" s="7">
        <v>53.325</v>
      </c>
      <c r="G3" s="7">
        <f aca="true" t="shared" si="0" ref="G3:G14">F3*0.6</f>
        <v>31.995</v>
      </c>
      <c r="H3" s="7">
        <v>75</v>
      </c>
      <c r="I3" s="7">
        <f aca="true" t="shared" si="1" ref="I3:I14">H3*0.4</f>
        <v>30</v>
      </c>
      <c r="J3" s="7">
        <f aca="true" t="shared" si="2" ref="J3:J14">G3+I3</f>
        <v>61.995000000000005</v>
      </c>
      <c r="K3" s="6">
        <v>1</v>
      </c>
      <c r="L3" s="8" t="s">
        <v>19</v>
      </c>
      <c r="M3" s="8" t="s">
        <v>19</v>
      </c>
      <c r="N3" s="8" t="s">
        <v>20</v>
      </c>
    </row>
    <row r="4" spans="1:14" ht="24.75" customHeight="1">
      <c r="A4" s="6">
        <v>2</v>
      </c>
      <c r="B4" s="6" t="s">
        <v>21</v>
      </c>
      <c r="C4" s="6" t="s">
        <v>22</v>
      </c>
      <c r="D4" s="6" t="s">
        <v>23</v>
      </c>
      <c r="E4" s="8" t="s">
        <v>24</v>
      </c>
      <c r="F4" s="7">
        <v>64.1</v>
      </c>
      <c r="G4" s="7">
        <f t="shared" si="0"/>
        <v>38.459999999999994</v>
      </c>
      <c r="H4" s="9">
        <v>84.6</v>
      </c>
      <c r="I4" s="7">
        <f t="shared" si="1"/>
        <v>33.839999999999996</v>
      </c>
      <c r="J4" s="7">
        <f t="shared" si="2"/>
        <v>72.29999999999998</v>
      </c>
      <c r="K4" s="6">
        <v>1</v>
      </c>
      <c r="L4" s="8" t="s">
        <v>19</v>
      </c>
      <c r="M4" s="8" t="s">
        <v>19</v>
      </c>
      <c r="N4" s="8" t="s">
        <v>20</v>
      </c>
    </row>
    <row r="5" spans="1:14" ht="24.75" customHeight="1">
      <c r="A5" s="6">
        <v>3</v>
      </c>
      <c r="B5" s="6" t="s">
        <v>25</v>
      </c>
      <c r="C5" s="6" t="s">
        <v>22</v>
      </c>
      <c r="D5" s="6" t="s">
        <v>26</v>
      </c>
      <c r="E5" s="8" t="s">
        <v>24</v>
      </c>
      <c r="F5" s="7">
        <v>70</v>
      </c>
      <c r="G5" s="7">
        <f t="shared" si="0"/>
        <v>42</v>
      </c>
      <c r="H5" s="7">
        <v>83.8</v>
      </c>
      <c r="I5" s="7">
        <f t="shared" si="1"/>
        <v>33.52</v>
      </c>
      <c r="J5" s="7">
        <f t="shared" si="2"/>
        <v>75.52000000000001</v>
      </c>
      <c r="K5" s="6">
        <v>1</v>
      </c>
      <c r="L5" s="8" t="s">
        <v>19</v>
      </c>
      <c r="M5" s="8" t="s">
        <v>19</v>
      </c>
      <c r="N5" s="8" t="s">
        <v>20</v>
      </c>
    </row>
    <row r="6" spans="1:14" ht="24.75" customHeight="1">
      <c r="A6" s="6">
        <v>4</v>
      </c>
      <c r="B6" s="6" t="s">
        <v>27</v>
      </c>
      <c r="C6" s="6" t="s">
        <v>22</v>
      </c>
      <c r="D6" s="6" t="s">
        <v>26</v>
      </c>
      <c r="E6" s="8" t="s">
        <v>24</v>
      </c>
      <c r="F6" s="7">
        <v>59.3</v>
      </c>
      <c r="G6" s="7">
        <f t="shared" si="0"/>
        <v>35.58</v>
      </c>
      <c r="H6" s="7">
        <v>80.6</v>
      </c>
      <c r="I6" s="7">
        <f t="shared" si="1"/>
        <v>32.24</v>
      </c>
      <c r="J6" s="7">
        <f t="shared" si="2"/>
        <v>67.82</v>
      </c>
      <c r="K6" s="6">
        <v>2</v>
      </c>
      <c r="L6" s="8" t="s">
        <v>19</v>
      </c>
      <c r="M6" s="8" t="s">
        <v>19</v>
      </c>
      <c r="N6" s="8" t="s">
        <v>20</v>
      </c>
    </row>
    <row r="7" spans="1:14" ht="24.75" customHeight="1">
      <c r="A7" s="6">
        <v>5</v>
      </c>
      <c r="B7" s="6" t="s">
        <v>28</v>
      </c>
      <c r="C7" s="6" t="s">
        <v>22</v>
      </c>
      <c r="D7" s="6" t="s">
        <v>29</v>
      </c>
      <c r="E7" s="8" t="s">
        <v>24</v>
      </c>
      <c r="F7" s="7">
        <v>71.9</v>
      </c>
      <c r="G7" s="7">
        <f t="shared" si="0"/>
        <v>43.14</v>
      </c>
      <c r="H7" s="7">
        <v>78</v>
      </c>
      <c r="I7" s="7">
        <f t="shared" si="1"/>
        <v>31.200000000000003</v>
      </c>
      <c r="J7" s="7">
        <f t="shared" si="2"/>
        <v>74.34</v>
      </c>
      <c r="K7" s="6">
        <v>1</v>
      </c>
      <c r="L7" s="8" t="s">
        <v>19</v>
      </c>
      <c r="M7" s="8" t="s">
        <v>19</v>
      </c>
      <c r="N7" s="8" t="s">
        <v>20</v>
      </c>
    </row>
    <row r="8" spans="1:14" ht="24.75" customHeight="1">
      <c r="A8" s="6">
        <v>6</v>
      </c>
      <c r="B8" s="6" t="s">
        <v>30</v>
      </c>
      <c r="C8" s="6" t="s">
        <v>16</v>
      </c>
      <c r="D8" s="6" t="s">
        <v>31</v>
      </c>
      <c r="E8" s="8" t="s">
        <v>32</v>
      </c>
      <c r="F8" s="7">
        <v>55.475</v>
      </c>
      <c r="G8" s="7">
        <f t="shared" si="0"/>
        <v>33.285</v>
      </c>
      <c r="H8" s="7">
        <v>79.6</v>
      </c>
      <c r="I8" s="7">
        <f t="shared" si="1"/>
        <v>31.84</v>
      </c>
      <c r="J8" s="7">
        <f t="shared" si="2"/>
        <v>65.125</v>
      </c>
      <c r="K8" s="6">
        <v>1</v>
      </c>
      <c r="L8" s="8" t="s">
        <v>19</v>
      </c>
      <c r="M8" s="8" t="s">
        <v>19</v>
      </c>
      <c r="N8" s="8" t="s">
        <v>20</v>
      </c>
    </row>
    <row r="9" spans="1:14" ht="24.75" customHeight="1">
      <c r="A9" s="6">
        <v>7</v>
      </c>
      <c r="B9" s="6" t="s">
        <v>33</v>
      </c>
      <c r="C9" s="6" t="s">
        <v>16</v>
      </c>
      <c r="D9" s="6" t="s">
        <v>31</v>
      </c>
      <c r="E9" s="8" t="s">
        <v>32</v>
      </c>
      <c r="F9" s="7">
        <v>56.55</v>
      </c>
      <c r="G9" s="7">
        <f t="shared" si="0"/>
        <v>33.93</v>
      </c>
      <c r="H9" s="7">
        <v>76</v>
      </c>
      <c r="I9" s="7">
        <f t="shared" si="1"/>
        <v>30.400000000000002</v>
      </c>
      <c r="J9" s="7">
        <f t="shared" si="2"/>
        <v>64.33</v>
      </c>
      <c r="K9" s="6">
        <v>2</v>
      </c>
      <c r="L9" s="8" t="s">
        <v>19</v>
      </c>
      <c r="M9" s="8" t="s">
        <v>19</v>
      </c>
      <c r="N9" s="8" t="s">
        <v>20</v>
      </c>
    </row>
    <row r="10" spans="1:14" ht="24.75" customHeight="1">
      <c r="A10" s="6">
        <v>8</v>
      </c>
      <c r="B10" s="6" t="s">
        <v>34</v>
      </c>
      <c r="C10" s="6" t="s">
        <v>16</v>
      </c>
      <c r="D10" s="6" t="s">
        <v>31</v>
      </c>
      <c r="E10" s="8" t="s">
        <v>32</v>
      </c>
      <c r="F10" s="7">
        <v>52.75</v>
      </c>
      <c r="G10" s="7">
        <f t="shared" si="0"/>
        <v>31.65</v>
      </c>
      <c r="H10" s="7">
        <v>77.2</v>
      </c>
      <c r="I10" s="7">
        <f t="shared" si="1"/>
        <v>30.880000000000003</v>
      </c>
      <c r="J10" s="7">
        <f t="shared" si="2"/>
        <v>62.53</v>
      </c>
      <c r="K10" s="6">
        <v>3</v>
      </c>
      <c r="L10" s="8" t="s">
        <v>19</v>
      </c>
      <c r="M10" s="8" t="s">
        <v>19</v>
      </c>
      <c r="N10" s="8" t="s">
        <v>20</v>
      </c>
    </row>
    <row r="11" spans="1:14" ht="24.75" customHeight="1">
      <c r="A11" s="6">
        <v>9</v>
      </c>
      <c r="B11" s="6" t="s">
        <v>35</v>
      </c>
      <c r="C11" s="6" t="s">
        <v>16</v>
      </c>
      <c r="D11" s="6" t="s">
        <v>31</v>
      </c>
      <c r="E11" s="8" t="s">
        <v>32</v>
      </c>
      <c r="F11" s="7">
        <v>51.425</v>
      </c>
      <c r="G11" s="7">
        <f t="shared" si="0"/>
        <v>30.854999999999997</v>
      </c>
      <c r="H11" s="7">
        <v>74.2</v>
      </c>
      <c r="I11" s="7">
        <f t="shared" si="1"/>
        <v>29.680000000000003</v>
      </c>
      <c r="J11" s="7">
        <f t="shared" si="2"/>
        <v>60.535</v>
      </c>
      <c r="K11" s="6">
        <v>4</v>
      </c>
      <c r="L11" s="8" t="s">
        <v>19</v>
      </c>
      <c r="M11" s="8" t="s">
        <v>19</v>
      </c>
      <c r="N11" s="8" t="s">
        <v>20</v>
      </c>
    </row>
    <row r="12" spans="1:14" ht="24.75" customHeight="1">
      <c r="A12" s="6">
        <v>10</v>
      </c>
      <c r="B12" s="6" t="s">
        <v>36</v>
      </c>
      <c r="C12" s="6" t="s">
        <v>22</v>
      </c>
      <c r="D12" s="6" t="s">
        <v>31</v>
      </c>
      <c r="E12" s="8" t="s">
        <v>32</v>
      </c>
      <c r="F12" s="7">
        <v>49.15</v>
      </c>
      <c r="G12" s="7">
        <f t="shared" si="0"/>
        <v>29.49</v>
      </c>
      <c r="H12" s="7">
        <v>77</v>
      </c>
      <c r="I12" s="7">
        <f t="shared" si="1"/>
        <v>30.8</v>
      </c>
      <c r="J12" s="7">
        <f t="shared" si="2"/>
        <v>60.29</v>
      </c>
      <c r="K12" s="6">
        <v>5</v>
      </c>
      <c r="L12" s="8" t="s">
        <v>19</v>
      </c>
      <c r="M12" s="8" t="s">
        <v>19</v>
      </c>
      <c r="N12" s="8" t="s">
        <v>20</v>
      </c>
    </row>
    <row r="13" spans="1:14" ht="24.75" customHeight="1">
      <c r="A13" s="6">
        <v>11</v>
      </c>
      <c r="B13" s="6" t="s">
        <v>37</v>
      </c>
      <c r="C13" s="6" t="s">
        <v>22</v>
      </c>
      <c r="D13" s="6" t="s">
        <v>38</v>
      </c>
      <c r="E13" s="8" t="s">
        <v>39</v>
      </c>
      <c r="F13" s="7">
        <v>68.875</v>
      </c>
      <c r="G13" s="7">
        <f t="shared" si="0"/>
        <v>41.324999999999996</v>
      </c>
      <c r="H13" s="7">
        <v>80.4</v>
      </c>
      <c r="I13" s="7">
        <f t="shared" si="1"/>
        <v>32.160000000000004</v>
      </c>
      <c r="J13" s="7">
        <f t="shared" si="2"/>
        <v>73.485</v>
      </c>
      <c r="K13" s="6">
        <v>1</v>
      </c>
      <c r="L13" s="8" t="s">
        <v>19</v>
      </c>
      <c r="M13" s="8" t="s">
        <v>19</v>
      </c>
      <c r="N13" s="8" t="s">
        <v>20</v>
      </c>
    </row>
    <row r="14" spans="1:14" ht="24.75" customHeight="1">
      <c r="A14" s="6">
        <v>12</v>
      </c>
      <c r="B14" s="6" t="s">
        <v>40</v>
      </c>
      <c r="C14" s="6" t="s">
        <v>22</v>
      </c>
      <c r="D14" s="6" t="s">
        <v>38</v>
      </c>
      <c r="E14" s="8" t="s">
        <v>41</v>
      </c>
      <c r="F14" s="7">
        <v>63.2</v>
      </c>
      <c r="G14" s="7">
        <f t="shared" si="0"/>
        <v>37.92</v>
      </c>
      <c r="H14" s="7">
        <v>86.2</v>
      </c>
      <c r="I14" s="7">
        <f t="shared" si="1"/>
        <v>34.480000000000004</v>
      </c>
      <c r="J14" s="7">
        <f t="shared" si="2"/>
        <v>72.4</v>
      </c>
      <c r="K14" s="6">
        <v>2</v>
      </c>
      <c r="L14" s="8" t="s">
        <v>19</v>
      </c>
      <c r="M14" s="8" t="s">
        <v>19</v>
      </c>
      <c r="N14" s="8" t="s">
        <v>20</v>
      </c>
    </row>
    <row r="15" ht="24.75" customHeight="1"/>
  </sheetData>
  <sheetProtection/>
  <mergeCells count="1">
    <mergeCell ref="A1:N1"/>
  </mergeCells>
  <printOptions/>
  <pageMargins left="0.2361111111111111" right="0.03888888888888889" top="0.3145833333333333" bottom="0.19652777777777777" header="0.5" footer="0.2361111111111111"/>
  <pageSetup fitToHeight="1" fitToWidth="1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青圭</cp:lastModifiedBy>
  <cp:lastPrinted>2019-12-17T06:12:56Z</cp:lastPrinted>
  <dcterms:created xsi:type="dcterms:W3CDTF">2019-12-17T06:10:51Z</dcterms:created>
  <dcterms:modified xsi:type="dcterms:W3CDTF">2020-02-05T04:01:35Z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