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河防中心" sheetId="2" r:id="rId1"/>
    <sheet name="Sheet3" sheetId="3" r:id="rId2"/>
  </sheets>
  <calcPr calcId="145621"/>
</workbook>
</file>

<file path=xl/calcChain.xml><?xml version="1.0" encoding="utf-8"?>
<calcChain xmlns="http://schemas.openxmlformats.org/spreadsheetml/2006/main">
  <c r="J31" i="2"/>
  <c r="G31"/>
  <c r="K31" s="1"/>
  <c r="K30"/>
  <c r="J30"/>
  <c r="G30"/>
  <c r="J29"/>
  <c r="G29"/>
  <c r="K29" s="1"/>
  <c r="J32"/>
  <c r="G32"/>
  <c r="K32" s="1"/>
  <c r="J28"/>
  <c r="G28"/>
  <c r="K28" s="1"/>
  <c r="J26"/>
  <c r="K26" s="1"/>
  <c r="G26"/>
  <c r="J25"/>
  <c r="G25"/>
  <c r="K25" s="1"/>
  <c r="J27"/>
  <c r="G27"/>
  <c r="J24"/>
  <c r="G24"/>
  <c r="K24" s="1"/>
  <c r="J22"/>
  <c r="G22"/>
  <c r="K22" s="1"/>
  <c r="J21"/>
  <c r="G21"/>
  <c r="K21" s="1"/>
  <c r="J23"/>
  <c r="G23"/>
  <c r="J20"/>
  <c r="G20"/>
  <c r="K20" s="1"/>
  <c r="J19"/>
  <c r="G19"/>
  <c r="K19" s="1"/>
  <c r="J18"/>
  <c r="G18"/>
  <c r="J17"/>
  <c r="G17"/>
  <c r="J16"/>
  <c r="G16"/>
  <c r="J15"/>
  <c r="G15"/>
  <c r="K15" s="1"/>
  <c r="J14"/>
  <c r="G14"/>
  <c r="K14" s="1"/>
  <c r="J11"/>
  <c r="G11"/>
  <c r="K11" s="1"/>
  <c r="J12"/>
  <c r="G12"/>
  <c r="K12" s="1"/>
  <c r="J9"/>
  <c r="G9"/>
  <c r="K9" s="1"/>
  <c r="G10"/>
  <c r="J10"/>
  <c r="K10"/>
  <c r="J8"/>
  <c r="G8"/>
  <c r="K8" s="1"/>
  <c r="G13"/>
  <c r="J13"/>
  <c r="J7"/>
  <c r="G7"/>
  <c r="J4"/>
  <c r="G4"/>
  <c r="K4" s="1"/>
  <c r="G5"/>
  <c r="K5" s="1"/>
  <c r="J5"/>
  <c r="G6"/>
  <c r="J6"/>
  <c r="J3"/>
  <c r="G3"/>
  <c r="K27" l="1"/>
  <c r="K23"/>
  <c r="K17"/>
  <c r="K16"/>
  <c r="K18"/>
  <c r="K13"/>
  <c r="K6"/>
  <c r="K3"/>
  <c r="K7"/>
</calcChain>
</file>

<file path=xl/sharedStrings.xml><?xml version="1.0" encoding="utf-8"?>
<sst xmlns="http://schemas.openxmlformats.org/spreadsheetml/2006/main" count="164" uniqueCount="87">
  <si>
    <t>报考部门简称</t>
  </si>
  <si>
    <t>报考职位简称</t>
  </si>
  <si>
    <t>准考证号</t>
  </si>
  <si>
    <t>笔试成绩</t>
  </si>
  <si>
    <t>笔试权重</t>
  </si>
  <si>
    <t>笔试加权成绩</t>
  </si>
  <si>
    <t>面试成绩</t>
  </si>
  <si>
    <t>面试权重</t>
  </si>
  <si>
    <t>面试加权成绩</t>
  </si>
  <si>
    <t>最终成绩</t>
  </si>
  <si>
    <t>岗位排名</t>
  </si>
  <si>
    <t>是</t>
  </si>
  <si>
    <t>2019年水利厅所属事业单位招聘工作人员考试总成绩和进入考察及体检名单</t>
    <phoneticPr fontId="2" type="noConversion"/>
  </si>
  <si>
    <t>否</t>
    <phoneticPr fontId="2" type="noConversion"/>
  </si>
  <si>
    <t>内蒙古自治区河湖与防汛抗旱调度中心</t>
    <phoneticPr fontId="2" type="noConversion"/>
  </si>
  <si>
    <t>综合管理岗2</t>
    <phoneticPr fontId="2" type="noConversion"/>
  </si>
  <si>
    <t>徐慧</t>
  </si>
  <si>
    <t>赵雅楠</t>
  </si>
  <si>
    <t>单宏飞</t>
  </si>
  <si>
    <t>田梦雨</t>
    <phoneticPr fontId="2" type="noConversion"/>
  </si>
  <si>
    <t>1115010904621</t>
  </si>
  <si>
    <t>1115010307716</t>
  </si>
  <si>
    <t>1115230102726</t>
  </si>
  <si>
    <t>1115010406414</t>
  </si>
  <si>
    <t>否</t>
    <phoneticPr fontId="2" type="noConversion"/>
  </si>
  <si>
    <t>刘子嘉</t>
  </si>
  <si>
    <t>高迪</t>
  </si>
  <si>
    <t>苏晓春</t>
  </si>
  <si>
    <t>杨欢</t>
  </si>
  <si>
    <t>邹一帆</t>
  </si>
  <si>
    <t>樊冲</t>
  </si>
  <si>
    <t>河湖管理岗2</t>
    <phoneticPr fontId="2" type="noConversion"/>
  </si>
  <si>
    <t>3115010103407</t>
  </si>
  <si>
    <t>3115230203520</t>
  </si>
  <si>
    <t>3115010102507</t>
  </si>
  <si>
    <t>3115010102412</t>
  </si>
  <si>
    <t>3115010504826</t>
  </si>
  <si>
    <t>3115010101924</t>
  </si>
  <si>
    <t>是</t>
    <phoneticPr fontId="2" type="noConversion"/>
  </si>
  <si>
    <t>王烁</t>
  </si>
  <si>
    <t>张傲</t>
  </si>
  <si>
    <t>杜姝敏</t>
    <phoneticPr fontId="2" type="noConversion"/>
  </si>
  <si>
    <t>1115011200807</t>
  </si>
  <si>
    <t>1115010906309</t>
  </si>
  <si>
    <t>1115230201723</t>
  </si>
  <si>
    <t>综合管理岗1</t>
  </si>
  <si>
    <t>是</t>
    <phoneticPr fontId="2" type="noConversion"/>
  </si>
  <si>
    <t>否</t>
    <phoneticPr fontId="2" type="noConversion"/>
  </si>
  <si>
    <t>王鹏</t>
  </si>
  <si>
    <t>赵文贵</t>
  </si>
  <si>
    <t>王若华</t>
  </si>
  <si>
    <t>温鹤鸣</t>
  </si>
  <si>
    <t>孟县有</t>
  </si>
  <si>
    <t>河湖管理岗1（项目人员）</t>
    <phoneticPr fontId="2" type="noConversion"/>
  </si>
  <si>
    <t>3115010505516</t>
  </si>
  <si>
    <t>3115010107912</t>
  </si>
  <si>
    <t>3115010505801</t>
  </si>
  <si>
    <t>3115230204909</t>
  </si>
  <si>
    <t>3115010500429</t>
  </si>
  <si>
    <t>聂帅</t>
  </si>
  <si>
    <t>张晓宇</t>
  </si>
  <si>
    <t>于孝淳</t>
  </si>
  <si>
    <t>王玉玺</t>
  </si>
  <si>
    <t>孟毅楠</t>
  </si>
  <si>
    <t>张家宁</t>
  </si>
  <si>
    <t>河湖管理岗1</t>
    <phoneticPr fontId="2" type="noConversion"/>
  </si>
  <si>
    <t>3115010505020</t>
  </si>
  <si>
    <t>3115010107522</t>
  </si>
  <si>
    <t>3115010505015</t>
  </si>
  <si>
    <t>3115010103807</t>
  </si>
  <si>
    <t>3115010106714</t>
  </si>
  <si>
    <t>3115010500113</t>
  </si>
  <si>
    <t>范国军</t>
  </si>
  <si>
    <t>张景裕</t>
  </si>
  <si>
    <t>王明君</t>
  </si>
  <si>
    <t>王苏雅</t>
  </si>
  <si>
    <t>李海敏</t>
  </si>
  <si>
    <t>李敏</t>
  </si>
  <si>
    <t>河湖管理岗3</t>
    <phoneticPr fontId="2" type="noConversion"/>
  </si>
  <si>
    <t>3115010502308</t>
  </si>
  <si>
    <t>3115010102715</t>
  </si>
  <si>
    <t>3115010103724</t>
  </si>
  <si>
    <t>3115010503616</t>
  </si>
  <si>
    <t>3115010104714</t>
  </si>
  <si>
    <t>3115010103106</t>
  </si>
  <si>
    <t>姓名</t>
    <phoneticPr fontId="2" type="noConversion"/>
  </si>
  <si>
    <t>是否进入体检</t>
    <phoneticPr fontId="2" type="noConversion"/>
  </si>
</sst>
</file>

<file path=xl/styles.xml><?xml version="1.0" encoding="utf-8"?>
<styleSheet xmlns="http://schemas.openxmlformats.org/spreadsheetml/2006/main">
  <fonts count="6">
    <font>
      <sz val="11"/>
      <color theme="1"/>
      <name val="宋体"/>
      <family val="2"/>
      <scheme val="minor"/>
    </font>
    <font>
      <b/>
      <sz val="14"/>
      <name val="宋体"/>
      <family val="3"/>
      <charset val="134"/>
    </font>
    <font>
      <sz val="9"/>
      <name val="宋体"/>
      <family val="3"/>
      <charset val="134"/>
      <scheme val="minor"/>
    </font>
    <font>
      <b/>
      <sz val="11"/>
      <color indexed="8"/>
      <name val="宋体"/>
      <family val="3"/>
      <charset val="134"/>
    </font>
    <font>
      <b/>
      <sz val="11"/>
      <name val="宋体"/>
      <family val="3"/>
      <charset val="134"/>
    </font>
    <font>
      <sz val="11"/>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3" fillId="0" borderId="1" xfId="0" quotePrefix="1"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quotePrefix="1" applyNumberFormat="1" applyFont="1"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quotePrefix="1" applyNumberFormat="1" applyFill="1" applyBorder="1" applyAlignment="1">
      <alignment horizontal="center" vertical="center"/>
    </xf>
    <xf numFmtId="0" fontId="0" fillId="0" borderId="1" xfId="0" applyBorder="1" applyAlignment="1">
      <alignment horizontal="center" vertical="center"/>
    </xf>
    <xf numFmtId="0" fontId="1" fillId="0" borderId="0" xfId="0" applyFont="1" applyFill="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32"/>
  <sheetViews>
    <sheetView tabSelected="1" zoomScaleNormal="100" workbookViewId="0">
      <selection activeCell="P9" sqref="P9"/>
    </sheetView>
  </sheetViews>
  <sheetFormatPr defaultRowHeight="13.5"/>
  <cols>
    <col min="1" max="1" width="8.375" customWidth="1"/>
    <col min="2" max="2" width="18.125" customWidth="1"/>
    <col min="3" max="3" width="13.75" customWidth="1"/>
    <col min="4" max="4" width="15.625" customWidth="1"/>
    <col min="5" max="6" width="9.375" customWidth="1"/>
    <col min="7" max="7" width="8.25" customWidth="1"/>
    <col min="9" max="9" width="9.25" customWidth="1"/>
    <col min="10" max="10" width="8.125" customWidth="1"/>
    <col min="11" max="12" width="8.875" customWidth="1"/>
  </cols>
  <sheetData>
    <row r="1" spans="1:13" ht="36.75" customHeight="1">
      <c r="A1" s="12" t="s">
        <v>12</v>
      </c>
      <c r="B1" s="12"/>
      <c r="C1" s="12"/>
      <c r="D1" s="12"/>
      <c r="E1" s="12"/>
      <c r="F1" s="12"/>
      <c r="G1" s="12"/>
      <c r="H1" s="12"/>
      <c r="I1" s="12"/>
      <c r="J1" s="12"/>
      <c r="K1" s="12"/>
      <c r="L1" s="12"/>
      <c r="M1" s="12"/>
    </row>
    <row r="2" spans="1:13" ht="38.25" customHeight="1">
      <c r="A2" s="1" t="s">
        <v>85</v>
      </c>
      <c r="B2" s="1" t="s">
        <v>0</v>
      </c>
      <c r="C2" s="1" t="s">
        <v>1</v>
      </c>
      <c r="D2" s="1" t="s">
        <v>2</v>
      </c>
      <c r="E2" s="1" t="s">
        <v>3</v>
      </c>
      <c r="F2" s="2" t="s">
        <v>4</v>
      </c>
      <c r="G2" s="2" t="s">
        <v>5</v>
      </c>
      <c r="H2" s="3" t="s">
        <v>6</v>
      </c>
      <c r="I2" s="2" t="s">
        <v>7</v>
      </c>
      <c r="J2" s="2" t="s">
        <v>8</v>
      </c>
      <c r="K2" s="4" t="s">
        <v>9</v>
      </c>
      <c r="L2" s="4" t="s">
        <v>10</v>
      </c>
      <c r="M2" s="4" t="s">
        <v>86</v>
      </c>
    </row>
    <row r="3" spans="1:13" ht="42" customHeight="1">
      <c r="A3" s="5" t="s">
        <v>16</v>
      </c>
      <c r="B3" s="5" t="s">
        <v>14</v>
      </c>
      <c r="C3" s="5" t="s">
        <v>15</v>
      </c>
      <c r="D3" s="5" t="s">
        <v>20</v>
      </c>
      <c r="E3" s="10">
        <v>65.5</v>
      </c>
      <c r="F3" s="6">
        <v>0.6</v>
      </c>
      <c r="G3" s="7">
        <f t="shared" ref="G3:G32" si="0">E3*F3</f>
        <v>39.299999999999997</v>
      </c>
      <c r="H3" s="8">
        <v>71.92</v>
      </c>
      <c r="I3" s="6">
        <v>0.4</v>
      </c>
      <c r="J3" s="7">
        <f t="shared" ref="J3:J32" si="1">I3*H3</f>
        <v>28.768000000000001</v>
      </c>
      <c r="K3" s="9">
        <f t="shared" ref="K3:K32" si="2">G3+J3</f>
        <v>68.067999999999998</v>
      </c>
      <c r="L3" s="9">
        <v>1</v>
      </c>
      <c r="M3" s="9" t="s">
        <v>11</v>
      </c>
    </row>
    <row r="4" spans="1:13" ht="42" customHeight="1">
      <c r="A4" s="5" t="s">
        <v>19</v>
      </c>
      <c r="B4" s="5" t="s">
        <v>14</v>
      </c>
      <c r="C4" s="5" t="s">
        <v>15</v>
      </c>
      <c r="D4" s="5" t="s">
        <v>23</v>
      </c>
      <c r="E4" s="10">
        <v>59.5</v>
      </c>
      <c r="F4" s="6">
        <v>0.6</v>
      </c>
      <c r="G4" s="7">
        <f t="shared" si="0"/>
        <v>35.699999999999996</v>
      </c>
      <c r="H4" s="8">
        <v>76.760000000000005</v>
      </c>
      <c r="I4" s="6">
        <v>0.4</v>
      </c>
      <c r="J4" s="7">
        <f t="shared" si="1"/>
        <v>30.704000000000004</v>
      </c>
      <c r="K4" s="9">
        <f t="shared" si="2"/>
        <v>66.403999999999996</v>
      </c>
      <c r="L4" s="9">
        <v>2</v>
      </c>
      <c r="M4" s="9" t="s">
        <v>13</v>
      </c>
    </row>
    <row r="5" spans="1:13" ht="42" customHeight="1">
      <c r="A5" s="5" t="s">
        <v>17</v>
      </c>
      <c r="B5" s="5" t="s">
        <v>14</v>
      </c>
      <c r="C5" s="5" t="s">
        <v>15</v>
      </c>
      <c r="D5" s="5" t="s">
        <v>21</v>
      </c>
      <c r="E5" s="10">
        <v>59.833300000000001</v>
      </c>
      <c r="F5" s="6">
        <v>0.6</v>
      </c>
      <c r="G5" s="7">
        <f t="shared" si="0"/>
        <v>35.899979999999999</v>
      </c>
      <c r="H5" s="8">
        <v>72.06</v>
      </c>
      <c r="I5" s="6">
        <v>0.4</v>
      </c>
      <c r="J5" s="7">
        <f t="shared" si="1"/>
        <v>28.824000000000002</v>
      </c>
      <c r="K5" s="9">
        <f t="shared" si="2"/>
        <v>64.723979999999997</v>
      </c>
      <c r="L5" s="9">
        <v>3</v>
      </c>
      <c r="M5" s="9" t="s">
        <v>13</v>
      </c>
    </row>
    <row r="6" spans="1:13" ht="42" customHeight="1">
      <c r="A6" s="5" t="s">
        <v>18</v>
      </c>
      <c r="B6" s="5" t="s">
        <v>14</v>
      </c>
      <c r="C6" s="5" t="s">
        <v>15</v>
      </c>
      <c r="D6" s="5" t="s">
        <v>22</v>
      </c>
      <c r="E6" s="10">
        <v>59.5</v>
      </c>
      <c r="F6" s="6">
        <v>0.6</v>
      </c>
      <c r="G6" s="7">
        <f t="shared" si="0"/>
        <v>35.699999999999996</v>
      </c>
      <c r="H6" s="8">
        <v>69.88</v>
      </c>
      <c r="I6" s="6">
        <v>0.4</v>
      </c>
      <c r="J6" s="7">
        <f t="shared" si="1"/>
        <v>27.951999999999998</v>
      </c>
      <c r="K6" s="9">
        <f t="shared" si="2"/>
        <v>63.651999999999994</v>
      </c>
      <c r="L6" s="9">
        <v>4</v>
      </c>
      <c r="M6" s="9" t="s">
        <v>24</v>
      </c>
    </row>
    <row r="7" spans="1:13" ht="42" customHeight="1">
      <c r="A7" s="5" t="s">
        <v>25</v>
      </c>
      <c r="B7" s="5" t="s">
        <v>14</v>
      </c>
      <c r="C7" s="5" t="s">
        <v>31</v>
      </c>
      <c r="D7" s="5" t="s">
        <v>32</v>
      </c>
      <c r="E7" s="10">
        <v>71.666700000000006</v>
      </c>
      <c r="F7" s="6">
        <v>0.6</v>
      </c>
      <c r="G7" s="7">
        <f t="shared" si="0"/>
        <v>43.000019999999999</v>
      </c>
      <c r="H7" s="8">
        <v>73.94</v>
      </c>
      <c r="I7" s="6">
        <v>0.4</v>
      </c>
      <c r="J7" s="7">
        <f t="shared" si="1"/>
        <v>29.576000000000001</v>
      </c>
      <c r="K7" s="9">
        <f t="shared" si="2"/>
        <v>72.57602</v>
      </c>
      <c r="L7" s="9">
        <v>1</v>
      </c>
      <c r="M7" s="9" t="s">
        <v>38</v>
      </c>
    </row>
    <row r="8" spans="1:13" ht="42" customHeight="1">
      <c r="A8" s="5" t="s">
        <v>28</v>
      </c>
      <c r="B8" s="5" t="s">
        <v>14</v>
      </c>
      <c r="C8" s="5" t="s">
        <v>31</v>
      </c>
      <c r="D8" s="5" t="s">
        <v>35</v>
      </c>
      <c r="E8" s="10">
        <v>67.333299999999994</v>
      </c>
      <c r="F8" s="6">
        <v>0.6</v>
      </c>
      <c r="G8" s="7">
        <f t="shared" si="0"/>
        <v>40.399979999999992</v>
      </c>
      <c r="H8" s="8">
        <v>77.16</v>
      </c>
      <c r="I8" s="6">
        <v>0.4</v>
      </c>
      <c r="J8" s="7">
        <f t="shared" si="1"/>
        <v>30.864000000000001</v>
      </c>
      <c r="K8" s="9">
        <f t="shared" si="2"/>
        <v>71.263979999999989</v>
      </c>
      <c r="L8" s="9">
        <v>2</v>
      </c>
      <c r="M8" s="9" t="s">
        <v>38</v>
      </c>
    </row>
    <row r="9" spans="1:13" ht="42" customHeight="1">
      <c r="A9" s="5" t="s">
        <v>27</v>
      </c>
      <c r="B9" s="5" t="s">
        <v>14</v>
      </c>
      <c r="C9" s="5" t="s">
        <v>31</v>
      </c>
      <c r="D9" s="5" t="s">
        <v>34</v>
      </c>
      <c r="E9" s="10">
        <v>68</v>
      </c>
      <c r="F9" s="6">
        <v>0.6</v>
      </c>
      <c r="G9" s="7">
        <f t="shared" si="0"/>
        <v>40.799999999999997</v>
      </c>
      <c r="H9" s="8">
        <v>75.78</v>
      </c>
      <c r="I9" s="6">
        <v>0.4</v>
      </c>
      <c r="J9" s="7">
        <f t="shared" si="1"/>
        <v>30.312000000000001</v>
      </c>
      <c r="K9" s="9">
        <f t="shared" si="2"/>
        <v>71.111999999999995</v>
      </c>
      <c r="L9" s="9">
        <v>3</v>
      </c>
      <c r="M9" s="9" t="s">
        <v>24</v>
      </c>
    </row>
    <row r="10" spans="1:13" ht="42" customHeight="1">
      <c r="A10" s="5" t="s">
        <v>26</v>
      </c>
      <c r="B10" s="5" t="s">
        <v>14</v>
      </c>
      <c r="C10" s="5" t="s">
        <v>31</v>
      </c>
      <c r="D10" s="5" t="s">
        <v>33</v>
      </c>
      <c r="E10" s="10">
        <v>68</v>
      </c>
      <c r="F10" s="6">
        <v>0.6</v>
      </c>
      <c r="G10" s="7">
        <f t="shared" si="0"/>
        <v>40.799999999999997</v>
      </c>
      <c r="H10" s="8">
        <v>73.099999999999994</v>
      </c>
      <c r="I10" s="6">
        <v>0.4</v>
      </c>
      <c r="J10" s="7">
        <f t="shared" si="1"/>
        <v>29.24</v>
      </c>
      <c r="K10" s="9">
        <f t="shared" si="2"/>
        <v>70.039999999999992</v>
      </c>
      <c r="L10" s="9">
        <v>4</v>
      </c>
      <c r="M10" s="9" t="s">
        <v>24</v>
      </c>
    </row>
    <row r="11" spans="1:13" ht="42" customHeight="1">
      <c r="A11" s="5" t="s">
        <v>30</v>
      </c>
      <c r="B11" s="5" t="s">
        <v>14</v>
      </c>
      <c r="C11" s="5" t="s">
        <v>31</v>
      </c>
      <c r="D11" s="5" t="s">
        <v>37</v>
      </c>
      <c r="E11" s="10">
        <v>65.666700000000006</v>
      </c>
      <c r="F11" s="6">
        <v>0.6</v>
      </c>
      <c r="G11" s="7">
        <f t="shared" si="0"/>
        <v>39.400020000000005</v>
      </c>
      <c r="H11" s="8">
        <v>73.78</v>
      </c>
      <c r="I11" s="6">
        <v>0.4</v>
      </c>
      <c r="J11" s="7">
        <f t="shared" si="1"/>
        <v>29.512</v>
      </c>
      <c r="K11" s="9">
        <f t="shared" si="2"/>
        <v>68.912020000000012</v>
      </c>
      <c r="L11" s="9">
        <v>5</v>
      </c>
      <c r="M11" s="9" t="s">
        <v>24</v>
      </c>
    </row>
    <row r="12" spans="1:13" ht="42" customHeight="1">
      <c r="A12" s="5" t="s">
        <v>29</v>
      </c>
      <c r="B12" s="5" t="s">
        <v>14</v>
      </c>
      <c r="C12" s="5" t="s">
        <v>31</v>
      </c>
      <c r="D12" s="5" t="s">
        <v>36</v>
      </c>
      <c r="E12" s="10">
        <v>66.666700000000006</v>
      </c>
      <c r="F12" s="6">
        <v>0.6</v>
      </c>
      <c r="G12" s="7">
        <f t="shared" si="0"/>
        <v>40.000019999999999</v>
      </c>
      <c r="H12" s="8">
        <v>65.599999999999994</v>
      </c>
      <c r="I12" s="6">
        <v>0.4</v>
      </c>
      <c r="J12" s="7">
        <f t="shared" si="1"/>
        <v>26.24</v>
      </c>
      <c r="K12" s="9">
        <f t="shared" si="2"/>
        <v>66.240020000000001</v>
      </c>
      <c r="L12" s="9">
        <v>6</v>
      </c>
      <c r="M12" s="9" t="s">
        <v>24</v>
      </c>
    </row>
    <row r="13" spans="1:13" ht="42" customHeight="1">
      <c r="A13" s="5" t="s">
        <v>41</v>
      </c>
      <c r="B13" s="5" t="s">
        <v>14</v>
      </c>
      <c r="C13" s="5" t="s">
        <v>45</v>
      </c>
      <c r="D13" s="5" t="s">
        <v>42</v>
      </c>
      <c r="E13" s="10">
        <v>58.666699999999999</v>
      </c>
      <c r="F13" s="6">
        <v>0.6</v>
      </c>
      <c r="G13" s="7">
        <f t="shared" si="0"/>
        <v>35.200019999999995</v>
      </c>
      <c r="H13" s="8">
        <v>74.8</v>
      </c>
      <c r="I13" s="6">
        <v>0.4</v>
      </c>
      <c r="J13" s="7">
        <f t="shared" si="1"/>
        <v>29.92</v>
      </c>
      <c r="K13" s="9">
        <f t="shared" si="2"/>
        <v>65.120019999999997</v>
      </c>
      <c r="L13" s="9">
        <v>1</v>
      </c>
      <c r="M13" s="9" t="s">
        <v>46</v>
      </c>
    </row>
    <row r="14" spans="1:13" ht="42" customHeight="1">
      <c r="A14" s="11" t="s">
        <v>39</v>
      </c>
      <c r="B14" s="5" t="s">
        <v>14</v>
      </c>
      <c r="C14" s="5" t="s">
        <v>45</v>
      </c>
      <c r="D14" s="5" t="s">
        <v>43</v>
      </c>
      <c r="E14" s="10">
        <v>52</v>
      </c>
      <c r="F14" s="6">
        <v>0.6</v>
      </c>
      <c r="G14" s="7">
        <f t="shared" si="0"/>
        <v>31.2</v>
      </c>
      <c r="H14" s="8">
        <v>71.400000000000006</v>
      </c>
      <c r="I14" s="6">
        <v>0.4</v>
      </c>
      <c r="J14" s="7">
        <f t="shared" si="1"/>
        <v>28.560000000000002</v>
      </c>
      <c r="K14" s="9">
        <f t="shared" si="2"/>
        <v>59.760000000000005</v>
      </c>
      <c r="L14" s="9">
        <v>2</v>
      </c>
      <c r="M14" s="9" t="s">
        <v>24</v>
      </c>
    </row>
    <row r="15" spans="1:13" ht="42" customHeight="1">
      <c r="A15" s="11" t="s">
        <v>40</v>
      </c>
      <c r="B15" s="5" t="s">
        <v>14</v>
      </c>
      <c r="C15" s="5" t="s">
        <v>45</v>
      </c>
      <c r="D15" s="5" t="s">
        <v>44</v>
      </c>
      <c r="E15" s="10">
        <v>51.666699999999999</v>
      </c>
      <c r="F15" s="6">
        <v>0.6</v>
      </c>
      <c r="G15" s="7">
        <f t="shared" si="0"/>
        <v>31.000019999999999</v>
      </c>
      <c r="H15" s="8">
        <v>70.099999999999994</v>
      </c>
      <c r="I15" s="6">
        <v>0.4</v>
      </c>
      <c r="J15" s="7">
        <f t="shared" si="1"/>
        <v>28.04</v>
      </c>
      <c r="K15" s="9">
        <f t="shared" si="2"/>
        <v>59.040019999999998</v>
      </c>
      <c r="L15" s="9">
        <v>3</v>
      </c>
      <c r="M15" s="9" t="s">
        <v>24</v>
      </c>
    </row>
    <row r="16" spans="1:13" ht="42" customHeight="1">
      <c r="A16" s="5" t="s">
        <v>48</v>
      </c>
      <c r="B16" s="5" t="s">
        <v>14</v>
      </c>
      <c r="C16" s="5" t="s">
        <v>53</v>
      </c>
      <c r="D16" s="5" t="s">
        <v>54</v>
      </c>
      <c r="E16" s="10">
        <v>63.333300000000001</v>
      </c>
      <c r="F16" s="6">
        <v>0.6</v>
      </c>
      <c r="G16" s="7">
        <f t="shared" si="0"/>
        <v>37.999980000000001</v>
      </c>
      <c r="H16" s="8">
        <v>75.959999999999994</v>
      </c>
      <c r="I16" s="6">
        <v>0.4</v>
      </c>
      <c r="J16" s="7">
        <f t="shared" si="1"/>
        <v>30.384</v>
      </c>
      <c r="K16" s="9">
        <f t="shared" si="2"/>
        <v>68.383980000000008</v>
      </c>
      <c r="L16" s="9">
        <v>1</v>
      </c>
      <c r="M16" s="9" t="s">
        <v>38</v>
      </c>
    </row>
    <row r="17" spans="1:13" ht="42" customHeight="1">
      <c r="A17" s="5" t="s">
        <v>49</v>
      </c>
      <c r="B17" s="5" t="s">
        <v>14</v>
      </c>
      <c r="C17" s="5" t="s">
        <v>53</v>
      </c>
      <c r="D17" s="5" t="s">
        <v>55</v>
      </c>
      <c r="E17" s="10">
        <v>62.666699999999999</v>
      </c>
      <c r="F17" s="6">
        <v>0.6</v>
      </c>
      <c r="G17" s="7">
        <f t="shared" si="0"/>
        <v>37.600020000000001</v>
      </c>
      <c r="H17" s="8">
        <v>75.14</v>
      </c>
      <c r="I17" s="6">
        <v>0.4</v>
      </c>
      <c r="J17" s="7">
        <f t="shared" si="1"/>
        <v>30.056000000000001</v>
      </c>
      <c r="K17" s="9">
        <f t="shared" si="2"/>
        <v>67.656019999999998</v>
      </c>
      <c r="L17" s="9">
        <v>2</v>
      </c>
      <c r="M17" s="9" t="s">
        <v>38</v>
      </c>
    </row>
    <row r="18" spans="1:13" ht="42" customHeight="1">
      <c r="A18" s="5" t="s">
        <v>50</v>
      </c>
      <c r="B18" s="5" t="s">
        <v>14</v>
      </c>
      <c r="C18" s="5" t="s">
        <v>53</v>
      </c>
      <c r="D18" s="5" t="s">
        <v>56</v>
      </c>
      <c r="E18" s="10">
        <v>57.5</v>
      </c>
      <c r="F18" s="6">
        <v>0.6</v>
      </c>
      <c r="G18" s="7">
        <f t="shared" si="0"/>
        <v>34.5</v>
      </c>
      <c r="H18" s="8">
        <v>72.62</v>
      </c>
      <c r="I18" s="6">
        <v>0.4</v>
      </c>
      <c r="J18" s="7">
        <f t="shared" si="1"/>
        <v>29.048000000000002</v>
      </c>
      <c r="K18" s="9">
        <f t="shared" si="2"/>
        <v>63.548000000000002</v>
      </c>
      <c r="L18" s="9">
        <v>3</v>
      </c>
      <c r="M18" s="9" t="s">
        <v>24</v>
      </c>
    </row>
    <row r="19" spans="1:13" ht="42" customHeight="1">
      <c r="A19" s="5" t="s">
        <v>52</v>
      </c>
      <c r="B19" s="5" t="s">
        <v>14</v>
      </c>
      <c r="C19" s="5" t="s">
        <v>53</v>
      </c>
      <c r="D19" s="5" t="s">
        <v>58</v>
      </c>
      <c r="E19" s="10">
        <v>51.833300000000001</v>
      </c>
      <c r="F19" s="6">
        <v>0.6</v>
      </c>
      <c r="G19" s="7">
        <f t="shared" si="0"/>
        <v>31.099979999999999</v>
      </c>
      <c r="H19" s="8">
        <v>72.3</v>
      </c>
      <c r="I19" s="6">
        <v>0.4</v>
      </c>
      <c r="J19" s="7">
        <f t="shared" si="1"/>
        <v>28.92</v>
      </c>
      <c r="K19" s="9">
        <f t="shared" si="2"/>
        <v>60.019980000000004</v>
      </c>
      <c r="L19" s="9">
        <v>4</v>
      </c>
      <c r="M19" s="9" t="s">
        <v>24</v>
      </c>
    </row>
    <row r="20" spans="1:13" ht="42" customHeight="1">
      <c r="A20" s="5" t="s">
        <v>51</v>
      </c>
      <c r="B20" s="5" t="s">
        <v>14</v>
      </c>
      <c r="C20" s="5" t="s">
        <v>53</v>
      </c>
      <c r="D20" s="5" t="s">
        <v>57</v>
      </c>
      <c r="E20" s="10">
        <v>52</v>
      </c>
      <c r="F20" s="6">
        <v>0.6</v>
      </c>
      <c r="G20" s="7">
        <f t="shared" si="0"/>
        <v>31.2</v>
      </c>
      <c r="H20" s="8">
        <v>71.099999999999994</v>
      </c>
      <c r="I20" s="6">
        <v>0.4</v>
      </c>
      <c r="J20" s="7">
        <f t="shared" si="1"/>
        <v>28.439999999999998</v>
      </c>
      <c r="K20" s="9">
        <f t="shared" si="2"/>
        <v>59.64</v>
      </c>
      <c r="L20" s="9">
        <v>5</v>
      </c>
      <c r="M20" s="9" t="s">
        <v>24</v>
      </c>
    </row>
    <row r="21" spans="1:13" ht="42" customHeight="1">
      <c r="A21" s="11" t="s">
        <v>60</v>
      </c>
      <c r="B21" s="5" t="s">
        <v>14</v>
      </c>
      <c r="C21" s="5" t="s">
        <v>65</v>
      </c>
      <c r="D21" s="5" t="s">
        <v>67</v>
      </c>
      <c r="E21" s="10">
        <v>65.166700000000006</v>
      </c>
      <c r="F21" s="6">
        <v>0.6</v>
      </c>
      <c r="G21" s="7">
        <f t="shared" si="0"/>
        <v>39.100020000000001</v>
      </c>
      <c r="H21" s="8">
        <v>78.680000000000007</v>
      </c>
      <c r="I21" s="6">
        <v>0.4</v>
      </c>
      <c r="J21" s="7">
        <f t="shared" si="1"/>
        <v>31.472000000000005</v>
      </c>
      <c r="K21" s="9">
        <f t="shared" si="2"/>
        <v>70.572020000000009</v>
      </c>
      <c r="L21" s="9">
        <v>1</v>
      </c>
      <c r="M21" s="9" t="s">
        <v>46</v>
      </c>
    </row>
    <row r="22" spans="1:13" ht="42" customHeight="1">
      <c r="A22" s="5" t="s">
        <v>59</v>
      </c>
      <c r="B22" s="5" t="s">
        <v>14</v>
      </c>
      <c r="C22" s="5" t="s">
        <v>65</v>
      </c>
      <c r="D22" s="5" t="s">
        <v>66</v>
      </c>
      <c r="E22" s="10">
        <v>66.166700000000006</v>
      </c>
      <c r="F22" s="6">
        <v>0.6</v>
      </c>
      <c r="G22" s="7">
        <f t="shared" si="0"/>
        <v>39.700020000000002</v>
      </c>
      <c r="H22" s="8">
        <v>72.86</v>
      </c>
      <c r="I22" s="6">
        <v>0.4</v>
      </c>
      <c r="J22" s="7">
        <f t="shared" si="1"/>
        <v>29.144000000000002</v>
      </c>
      <c r="K22" s="9">
        <f t="shared" si="2"/>
        <v>68.84402</v>
      </c>
      <c r="L22" s="9">
        <v>2</v>
      </c>
      <c r="M22" s="9" t="s">
        <v>46</v>
      </c>
    </row>
    <row r="23" spans="1:13" ht="42" customHeight="1">
      <c r="A23" s="11" t="s">
        <v>61</v>
      </c>
      <c r="B23" s="5" t="s">
        <v>14</v>
      </c>
      <c r="C23" s="5" t="s">
        <v>65</v>
      </c>
      <c r="D23" s="5" t="s">
        <v>68</v>
      </c>
      <c r="E23" s="10">
        <v>61.333300000000001</v>
      </c>
      <c r="F23" s="6">
        <v>0.6</v>
      </c>
      <c r="G23" s="7">
        <f t="shared" si="0"/>
        <v>36.799979999999998</v>
      </c>
      <c r="H23" s="8">
        <v>74.540000000000006</v>
      </c>
      <c r="I23" s="6">
        <v>0.4</v>
      </c>
      <c r="J23" s="7">
        <f t="shared" si="1"/>
        <v>29.816000000000003</v>
      </c>
      <c r="K23" s="9">
        <f t="shared" si="2"/>
        <v>66.615980000000008</v>
      </c>
      <c r="L23" s="9">
        <v>3</v>
      </c>
      <c r="M23" s="9" t="s">
        <v>24</v>
      </c>
    </row>
    <row r="24" spans="1:13" ht="42" customHeight="1">
      <c r="A24" s="11" t="s">
        <v>64</v>
      </c>
      <c r="B24" s="5" t="s">
        <v>14</v>
      </c>
      <c r="C24" s="5" t="s">
        <v>65</v>
      </c>
      <c r="D24" s="5" t="s">
        <v>71</v>
      </c>
      <c r="E24" s="10">
        <v>59.166699999999999</v>
      </c>
      <c r="F24" s="6">
        <v>0.6</v>
      </c>
      <c r="G24" s="7">
        <f t="shared" si="0"/>
        <v>35.500019999999999</v>
      </c>
      <c r="H24" s="8">
        <v>75.16</v>
      </c>
      <c r="I24" s="6">
        <v>0.4</v>
      </c>
      <c r="J24" s="7">
        <f t="shared" si="1"/>
        <v>30.064</v>
      </c>
      <c r="K24" s="9">
        <f t="shared" si="2"/>
        <v>65.564019999999999</v>
      </c>
      <c r="L24" s="9">
        <v>4</v>
      </c>
      <c r="M24" s="9" t="s">
        <v>24</v>
      </c>
    </row>
    <row r="25" spans="1:13" ht="42" customHeight="1">
      <c r="A25" s="11" t="s">
        <v>63</v>
      </c>
      <c r="B25" s="5" t="s">
        <v>14</v>
      </c>
      <c r="C25" s="5" t="s">
        <v>65</v>
      </c>
      <c r="D25" s="5" t="s">
        <v>70</v>
      </c>
      <c r="E25" s="10">
        <v>59.5</v>
      </c>
      <c r="F25" s="6">
        <v>0.6</v>
      </c>
      <c r="G25" s="7">
        <f t="shared" si="0"/>
        <v>35.699999999999996</v>
      </c>
      <c r="H25" s="8">
        <v>73</v>
      </c>
      <c r="I25" s="6">
        <v>0.4</v>
      </c>
      <c r="J25" s="7">
        <f t="shared" si="1"/>
        <v>29.200000000000003</v>
      </c>
      <c r="K25" s="9">
        <f t="shared" si="2"/>
        <v>64.900000000000006</v>
      </c>
      <c r="L25" s="9">
        <v>5</v>
      </c>
      <c r="M25" s="9" t="s">
        <v>24</v>
      </c>
    </row>
    <row r="26" spans="1:13" ht="42" customHeight="1">
      <c r="A26" s="11" t="s">
        <v>62</v>
      </c>
      <c r="B26" s="5" t="s">
        <v>14</v>
      </c>
      <c r="C26" s="5" t="s">
        <v>65</v>
      </c>
      <c r="D26" s="5" t="s">
        <v>69</v>
      </c>
      <c r="E26" s="10">
        <v>60</v>
      </c>
      <c r="F26" s="6">
        <v>0.6</v>
      </c>
      <c r="G26" s="7">
        <f t="shared" si="0"/>
        <v>36</v>
      </c>
      <c r="H26" s="8">
        <v>70.599999999999994</v>
      </c>
      <c r="I26" s="6">
        <v>0.4</v>
      </c>
      <c r="J26" s="7">
        <f t="shared" si="1"/>
        <v>28.24</v>
      </c>
      <c r="K26" s="9">
        <f t="shared" si="2"/>
        <v>64.239999999999995</v>
      </c>
      <c r="L26" s="9">
        <v>6</v>
      </c>
      <c r="M26" s="9" t="s">
        <v>24</v>
      </c>
    </row>
    <row r="27" spans="1:13" ht="42" customHeight="1">
      <c r="A27" s="11" t="s">
        <v>72</v>
      </c>
      <c r="B27" s="5" t="s">
        <v>14</v>
      </c>
      <c r="C27" s="5" t="s">
        <v>78</v>
      </c>
      <c r="D27" s="5" t="s">
        <v>79</v>
      </c>
      <c r="E27" s="10">
        <v>66.5</v>
      </c>
      <c r="F27" s="6">
        <v>0.6</v>
      </c>
      <c r="G27" s="7">
        <f t="shared" si="0"/>
        <v>39.9</v>
      </c>
      <c r="H27" s="8">
        <v>75.36</v>
      </c>
      <c r="I27" s="6">
        <v>0.4</v>
      </c>
      <c r="J27" s="7">
        <f t="shared" si="1"/>
        <v>30.144000000000002</v>
      </c>
      <c r="K27" s="9">
        <f t="shared" si="2"/>
        <v>70.043999999999997</v>
      </c>
      <c r="L27" s="9">
        <v>1</v>
      </c>
      <c r="M27" s="9" t="s">
        <v>46</v>
      </c>
    </row>
    <row r="28" spans="1:13" ht="42" customHeight="1">
      <c r="A28" s="11" t="s">
        <v>73</v>
      </c>
      <c r="B28" s="5" t="s">
        <v>14</v>
      </c>
      <c r="C28" s="5" t="s">
        <v>78</v>
      </c>
      <c r="D28" s="5" t="s">
        <v>80</v>
      </c>
      <c r="E28" s="10">
        <v>63.333300000000001</v>
      </c>
      <c r="F28" s="6">
        <v>0.6</v>
      </c>
      <c r="G28" s="7">
        <f t="shared" si="0"/>
        <v>37.999980000000001</v>
      </c>
      <c r="H28" s="8">
        <v>73.959999999999994</v>
      </c>
      <c r="I28" s="6">
        <v>0.4</v>
      </c>
      <c r="J28" s="7">
        <f t="shared" si="1"/>
        <v>29.584</v>
      </c>
      <c r="K28" s="9">
        <f t="shared" si="2"/>
        <v>67.583979999999997</v>
      </c>
      <c r="L28" s="9">
        <v>2</v>
      </c>
      <c r="M28" s="9" t="s">
        <v>46</v>
      </c>
    </row>
    <row r="29" spans="1:13" ht="42" customHeight="1">
      <c r="A29" s="11" t="s">
        <v>75</v>
      </c>
      <c r="B29" s="5" t="s">
        <v>14</v>
      </c>
      <c r="C29" s="5" t="s">
        <v>78</v>
      </c>
      <c r="D29" s="5" t="s">
        <v>82</v>
      </c>
      <c r="E29" s="10">
        <v>56</v>
      </c>
      <c r="F29" s="6">
        <v>0.6</v>
      </c>
      <c r="G29" s="7">
        <f t="shared" si="0"/>
        <v>33.6</v>
      </c>
      <c r="H29" s="8">
        <v>73.5</v>
      </c>
      <c r="I29" s="6">
        <v>0.4</v>
      </c>
      <c r="J29" s="7">
        <f t="shared" si="1"/>
        <v>29.400000000000002</v>
      </c>
      <c r="K29" s="9">
        <f t="shared" si="2"/>
        <v>63</v>
      </c>
      <c r="L29" s="9">
        <v>3</v>
      </c>
      <c r="M29" s="9" t="s">
        <v>47</v>
      </c>
    </row>
    <row r="30" spans="1:13" ht="42" customHeight="1">
      <c r="A30" s="11" t="s">
        <v>76</v>
      </c>
      <c r="B30" s="5" t="s">
        <v>14</v>
      </c>
      <c r="C30" s="5" t="s">
        <v>78</v>
      </c>
      <c r="D30" s="5" t="s">
        <v>83</v>
      </c>
      <c r="E30" s="10">
        <v>55.333300000000001</v>
      </c>
      <c r="F30" s="6">
        <v>0.6</v>
      </c>
      <c r="G30" s="7">
        <f t="shared" si="0"/>
        <v>33.199979999999996</v>
      </c>
      <c r="H30" s="8">
        <v>71.86</v>
      </c>
      <c r="I30" s="6">
        <v>0.4</v>
      </c>
      <c r="J30" s="7">
        <f t="shared" si="1"/>
        <v>28.744</v>
      </c>
      <c r="K30" s="9">
        <f t="shared" si="2"/>
        <v>61.943979999999996</v>
      </c>
      <c r="L30" s="9">
        <v>4</v>
      </c>
      <c r="M30" s="9" t="s">
        <v>47</v>
      </c>
    </row>
    <row r="31" spans="1:13" ht="42" customHeight="1">
      <c r="A31" s="11" t="s">
        <v>77</v>
      </c>
      <c r="B31" s="5" t="s">
        <v>14</v>
      </c>
      <c r="C31" s="5" t="s">
        <v>78</v>
      </c>
      <c r="D31" s="5" t="s">
        <v>84</v>
      </c>
      <c r="E31" s="10">
        <v>54.5</v>
      </c>
      <c r="F31" s="6">
        <v>0.6</v>
      </c>
      <c r="G31" s="7">
        <f t="shared" si="0"/>
        <v>32.699999999999996</v>
      </c>
      <c r="H31" s="8">
        <v>71.92</v>
      </c>
      <c r="I31" s="6">
        <v>0.4</v>
      </c>
      <c r="J31" s="7">
        <f t="shared" si="1"/>
        <v>28.768000000000001</v>
      </c>
      <c r="K31" s="9">
        <f t="shared" si="2"/>
        <v>61.467999999999996</v>
      </c>
      <c r="L31" s="9">
        <v>5</v>
      </c>
      <c r="M31" s="9" t="s">
        <v>47</v>
      </c>
    </row>
    <row r="32" spans="1:13" ht="42" customHeight="1">
      <c r="A32" s="11" t="s">
        <v>74</v>
      </c>
      <c r="B32" s="5" t="s">
        <v>14</v>
      </c>
      <c r="C32" s="5" t="s">
        <v>78</v>
      </c>
      <c r="D32" s="5" t="s">
        <v>81</v>
      </c>
      <c r="E32" s="10">
        <v>57</v>
      </c>
      <c r="F32" s="6">
        <v>0.6</v>
      </c>
      <c r="G32" s="7">
        <f t="shared" si="0"/>
        <v>34.199999999999996</v>
      </c>
      <c r="H32" s="8">
        <v>0</v>
      </c>
      <c r="I32" s="6">
        <v>0.4</v>
      </c>
      <c r="J32" s="7">
        <f t="shared" si="1"/>
        <v>0</v>
      </c>
      <c r="K32" s="9">
        <f t="shared" si="2"/>
        <v>34.199999999999996</v>
      </c>
      <c r="L32" s="9">
        <v>6</v>
      </c>
      <c r="M32" s="9" t="s">
        <v>47</v>
      </c>
    </row>
  </sheetData>
  <mergeCells count="1">
    <mergeCell ref="A1:M1"/>
  </mergeCells>
  <phoneticPr fontId="2" type="noConversion"/>
  <pageMargins left="0.7" right="0.7" top="0.75" bottom="0.75" header="0.3" footer="0.3"/>
  <pageSetup paperSize="9" scale="98"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河防中心</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2020-01-20T08:15:01Z</dcterms:modified>
</cp:coreProperties>
</file>