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<sst xmlns="http://schemas.openxmlformats.org/spreadsheetml/2006/main" count="497" uniqueCount="254">
  <si>
    <t>附件</t>
  </si>
  <si>
    <t>团风县事业单位统一组织公开招聘工作人员面试成绩和总成绩表（第二批）</t>
  </si>
  <si>
    <t>序号</t>
  </si>
  <si>
    <t>准考证号码</t>
  </si>
  <si>
    <t>招聘单位及代码</t>
  </si>
  <si>
    <t>姓名</t>
  </si>
  <si>
    <t>性别</t>
  </si>
  <si>
    <t>笔试成绩</t>
  </si>
  <si>
    <t>笔试成绩折后分数</t>
  </si>
  <si>
    <t>面试分数</t>
  </si>
  <si>
    <t>面试折后分数</t>
  </si>
  <si>
    <t>总成绩</t>
  </si>
  <si>
    <t>岗位排名</t>
  </si>
  <si>
    <t>20190010304</t>
  </si>
  <si>
    <t>网格管理中心ZP001</t>
  </si>
  <si>
    <t>马晓霞</t>
  </si>
  <si>
    <t>女</t>
  </si>
  <si>
    <t>1</t>
  </si>
  <si>
    <t>20190010302</t>
  </si>
  <si>
    <t>曹钰</t>
  </si>
  <si>
    <t>男</t>
  </si>
  <si>
    <t>2</t>
  </si>
  <si>
    <t>20190010303</t>
  </si>
  <si>
    <t>刘佳岚</t>
  </si>
  <si>
    <t>3</t>
  </si>
  <si>
    <t>20190021406</t>
  </si>
  <si>
    <t>县信访接访员ZP002</t>
  </si>
  <si>
    <t>胡昶</t>
  </si>
  <si>
    <t>20190021524</t>
  </si>
  <si>
    <t>倪可欣</t>
  </si>
  <si>
    <t>20190021314</t>
  </si>
  <si>
    <t>柳青</t>
  </si>
  <si>
    <t>20190030101</t>
  </si>
  <si>
    <t>投资评审中心ZP003</t>
  </si>
  <si>
    <t>周青</t>
  </si>
  <si>
    <t>20190030102</t>
  </si>
  <si>
    <t>袁红</t>
  </si>
  <si>
    <t>20190040103</t>
  </si>
  <si>
    <t>投资评审中心ZP004</t>
  </si>
  <si>
    <t>李云娜</t>
  </si>
  <si>
    <t>20190050120</t>
  </si>
  <si>
    <t>财政乡镇所ZP005</t>
  </si>
  <si>
    <t>张熠</t>
  </si>
  <si>
    <t>20190050114</t>
  </si>
  <si>
    <t>陈可鑫</t>
  </si>
  <si>
    <t>20190050123</t>
  </si>
  <si>
    <t>林梦琪</t>
  </si>
  <si>
    <t>20190050107</t>
  </si>
  <si>
    <t>王欢</t>
  </si>
  <si>
    <t>4</t>
  </si>
  <si>
    <t>20190050109</t>
  </si>
  <si>
    <t>程梅</t>
  </si>
  <si>
    <t>5</t>
  </si>
  <si>
    <t>20190050115</t>
  </si>
  <si>
    <t>何天云</t>
  </si>
  <si>
    <t>6</t>
  </si>
  <si>
    <t>20190050124</t>
  </si>
  <si>
    <t>余涛</t>
  </si>
  <si>
    <t>7</t>
  </si>
  <si>
    <t>20190050106</t>
  </si>
  <si>
    <t>马巍</t>
  </si>
  <si>
    <t>8</t>
  </si>
  <si>
    <t>20190050118</t>
  </si>
  <si>
    <t xml:space="preserve"> 尹晗</t>
  </si>
  <si>
    <t>9</t>
  </si>
  <si>
    <t>20190050111</t>
  </si>
  <si>
    <t>熊仁</t>
  </si>
  <si>
    <t>10</t>
  </si>
  <si>
    <t>20190050205</t>
  </si>
  <si>
    <t>田文</t>
  </si>
  <si>
    <t>11</t>
  </si>
  <si>
    <t>20190050121</t>
  </si>
  <si>
    <t>胡速飞</t>
  </si>
  <si>
    <t>12</t>
  </si>
  <si>
    <t>20190050204</t>
  </si>
  <si>
    <t>郑红</t>
  </si>
  <si>
    <t>13</t>
  </si>
  <si>
    <t>20190050201</t>
  </si>
  <si>
    <t>华鑫</t>
  </si>
  <si>
    <t>14</t>
  </si>
  <si>
    <t>20190050202</t>
  </si>
  <si>
    <t>邵群</t>
  </si>
  <si>
    <t>15</t>
  </si>
  <si>
    <t>20190050117</t>
  </si>
  <si>
    <t>张晓玲</t>
  </si>
  <si>
    <t>16</t>
  </si>
  <si>
    <t>20190050113</t>
  </si>
  <si>
    <t>王钦曌</t>
  </si>
  <si>
    <t>17</t>
  </si>
  <si>
    <t>20190050116</t>
  </si>
  <si>
    <t>史文翰</t>
  </si>
  <si>
    <t>18</t>
  </si>
  <si>
    <t>20190060411</t>
  </si>
  <si>
    <t>舆情信息中心ZP006</t>
  </si>
  <si>
    <t>王莹</t>
  </si>
  <si>
    <t>20190060327</t>
  </si>
  <si>
    <t>洪艳</t>
  </si>
  <si>
    <t>20190060317</t>
  </si>
  <si>
    <t>张泓</t>
  </si>
  <si>
    <t>20190070217</t>
  </si>
  <si>
    <t>县人社局ZP007</t>
  </si>
  <si>
    <t>王钰</t>
  </si>
  <si>
    <t>20190070218</t>
  </si>
  <si>
    <t>王化芬</t>
  </si>
  <si>
    <t>20190070216</t>
  </si>
  <si>
    <t>尹小艳</t>
  </si>
  <si>
    <t>20190070212</t>
  </si>
  <si>
    <t>胡云杰</t>
  </si>
  <si>
    <t>20190070210</t>
  </si>
  <si>
    <t>张术</t>
  </si>
  <si>
    <t>20190070208</t>
  </si>
  <si>
    <t>肖元凤</t>
  </si>
  <si>
    <t>20190080416</t>
  </si>
  <si>
    <t>质监站ZP008</t>
  </si>
  <si>
    <t>童熙宸</t>
  </si>
  <si>
    <t>20190080415</t>
  </si>
  <si>
    <t>孙锦明</t>
  </si>
  <si>
    <t>20190090430</t>
  </si>
  <si>
    <t>水利和湖泊局ZP009</t>
  </si>
  <si>
    <t>姚畅</t>
  </si>
  <si>
    <t>20190090519</t>
  </si>
  <si>
    <t>唐林琦</t>
  </si>
  <si>
    <t>20190090513</t>
  </si>
  <si>
    <t>雷鑫</t>
  </si>
  <si>
    <t>20190090503</t>
  </si>
  <si>
    <t>施腾飞</t>
  </si>
  <si>
    <t>20190090504</t>
  </si>
  <si>
    <t>龙志翔</t>
  </si>
  <si>
    <t>20190090512</t>
  </si>
  <si>
    <t>涂洺浩</t>
  </si>
  <si>
    <t>20190090522</t>
  </si>
  <si>
    <t>曾焕</t>
  </si>
  <si>
    <t>20190090508</t>
  </si>
  <si>
    <t>李达</t>
  </si>
  <si>
    <t>20190090429</t>
  </si>
  <si>
    <t>谌元武</t>
  </si>
  <si>
    <t>20190100523</t>
  </si>
  <si>
    <t>水产科技中心ZP010</t>
  </si>
  <si>
    <t>黄原迪</t>
  </si>
  <si>
    <t>20190100526</t>
  </si>
  <si>
    <t>汪琛</t>
  </si>
  <si>
    <t>20190100602</t>
  </si>
  <si>
    <t>傅昕</t>
  </si>
  <si>
    <t>20190110606</t>
  </si>
  <si>
    <t>畜牧技术推广站ZP011</t>
  </si>
  <si>
    <t>孙愿博</t>
  </si>
  <si>
    <t>20190110603</t>
  </si>
  <si>
    <t>舒文强</t>
  </si>
  <si>
    <t>20190110604</t>
  </si>
  <si>
    <t>李添华</t>
  </si>
  <si>
    <t>20190120607</t>
  </si>
  <si>
    <t>农业综合开发办ZP012</t>
  </si>
  <si>
    <t>陈诗尹</t>
  </si>
  <si>
    <t>20190120611</t>
  </si>
  <si>
    <t>郭鹏飞</t>
  </si>
  <si>
    <t>20190120610</t>
  </si>
  <si>
    <t>程小霞</t>
  </si>
  <si>
    <t>20190120608</t>
  </si>
  <si>
    <t>舒熠鹏</t>
  </si>
  <si>
    <t>20190130628</t>
  </si>
  <si>
    <t>投资审计局ZP013</t>
  </si>
  <si>
    <t>魏辉达</t>
  </si>
  <si>
    <t>20190130629</t>
  </si>
  <si>
    <t>朱倩蓉</t>
  </si>
  <si>
    <t>20190130703</t>
  </si>
  <si>
    <t>张翼</t>
  </si>
  <si>
    <t>20190140708</t>
  </si>
  <si>
    <t>药品医疗器械不良反应监测中心ZP014</t>
  </si>
  <si>
    <t>高云奇</t>
  </si>
  <si>
    <t>20190140713</t>
  </si>
  <si>
    <t>陈一沛</t>
  </si>
  <si>
    <t>20190140714</t>
  </si>
  <si>
    <t>周雪雅</t>
  </si>
  <si>
    <t>20190150715</t>
  </si>
  <si>
    <t>县节能监察中心ZP015</t>
  </si>
  <si>
    <t>李根</t>
  </si>
  <si>
    <t>20190150719</t>
  </si>
  <si>
    <t>郭执竞</t>
  </si>
  <si>
    <t>20190150716</t>
  </si>
  <si>
    <t>贺星星</t>
  </si>
  <si>
    <t>20190160928</t>
  </si>
  <si>
    <t>中共团风县委党校ZP016</t>
  </si>
  <si>
    <t>潘雷鸣</t>
  </si>
  <si>
    <t>20190160929</t>
  </si>
  <si>
    <t>胡金攀</t>
  </si>
  <si>
    <t>20190160923</t>
  </si>
  <si>
    <t>张帆</t>
  </si>
  <si>
    <t>20190160925</t>
  </si>
  <si>
    <t>黄欢</t>
  </si>
  <si>
    <t>20190160922</t>
  </si>
  <si>
    <t>吴珂</t>
  </si>
  <si>
    <t>20190160927</t>
  </si>
  <si>
    <t>张莹</t>
  </si>
  <si>
    <t>20190181018</t>
  </si>
  <si>
    <t>产业发展服务中心ZP018</t>
  </si>
  <si>
    <t>吴晗</t>
  </si>
  <si>
    <t>20190181016</t>
  </si>
  <si>
    <t>肖琳</t>
  </si>
  <si>
    <t>20190181022</t>
  </si>
  <si>
    <t>孙秦</t>
  </si>
  <si>
    <t>20190191226</t>
  </si>
  <si>
    <t>乡镇文化馆ZP019</t>
  </si>
  <si>
    <t>董倍辰</t>
  </si>
  <si>
    <t>20190191129</t>
  </si>
  <si>
    <t>罗晶</t>
  </si>
  <si>
    <t>20190191306</t>
  </si>
  <si>
    <t>万彪</t>
  </si>
  <si>
    <t>20190191122</t>
  </si>
  <si>
    <t>孙琦栋</t>
  </si>
  <si>
    <t>20190191220</t>
  </si>
  <si>
    <t>周威成</t>
  </si>
  <si>
    <t>20190191207</t>
  </si>
  <si>
    <t>王丽</t>
  </si>
  <si>
    <t>20190191128</t>
  </si>
  <si>
    <t>熊娟</t>
  </si>
  <si>
    <t>20190191104</t>
  </si>
  <si>
    <t>彭聪</t>
  </si>
  <si>
    <t>20190191112</t>
  </si>
  <si>
    <t>岑满</t>
  </si>
  <si>
    <t>20190191110</t>
  </si>
  <si>
    <t>占星</t>
  </si>
  <si>
    <t>20190191116</t>
  </si>
  <si>
    <t>张杏</t>
  </si>
  <si>
    <t>20190191210</t>
  </si>
  <si>
    <t>童烨</t>
  </si>
  <si>
    <t>20190191216</t>
  </si>
  <si>
    <t>赵文宇</t>
  </si>
  <si>
    <t>20190191105</t>
  </si>
  <si>
    <t>邵千红</t>
  </si>
  <si>
    <t>20190191209</t>
  </si>
  <si>
    <t>陈锐</t>
  </si>
  <si>
    <t>20190191118</t>
  </si>
  <si>
    <t>付拼</t>
  </si>
  <si>
    <t>20190201309</t>
  </si>
  <si>
    <t>县环境监察大队ZP020</t>
  </si>
  <si>
    <t>汪杰</t>
  </si>
  <si>
    <t>20190201310</t>
  </si>
  <si>
    <t>邹 霜</t>
  </si>
  <si>
    <t>20190201311</t>
  </si>
  <si>
    <t>罗成</t>
  </si>
  <si>
    <t>20190210803</t>
  </si>
  <si>
    <t>县环境监察大队ZP021</t>
  </si>
  <si>
    <t>洪梦瑶</t>
  </si>
  <si>
    <t>20190210804</t>
  </si>
  <si>
    <t>江健</t>
  </si>
  <si>
    <t>20190210802</t>
  </si>
  <si>
    <t xml:space="preserve"> 肖诺</t>
  </si>
  <si>
    <t>20190220911</t>
  </si>
  <si>
    <t>县环境监察大队ZP022</t>
  </si>
  <si>
    <t>夏爽</t>
  </si>
  <si>
    <t>20190220903</t>
  </si>
  <si>
    <t>唐清琳</t>
  </si>
  <si>
    <t>20190220813</t>
  </si>
  <si>
    <t>王粲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</si>
</sst>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2"/>
      <color indexed="8"/>
      <name val="等线"/>
      <charset val="134"/>
    </font>
    <font>
      <sz val="12"/>
      <name val="等线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等线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15" borderId="7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workbookViewId="0">
      <selection activeCell="A2" sqref="A2:K2"/>
    </sheetView>
  </sheetViews>
  <sheetFormatPr defaultColWidth="9" defaultRowHeight="12" customHeight="1"/>
  <cols>
    <col min="1" max="1" width="5" style="1" customWidth="1"/>
    <col min="2" max="2" width="11.375" style="1" customWidth="1"/>
    <col min="3" max="3" width="17.5" style="1" customWidth="1"/>
    <col min="4" max="4" width="6.25" style="1" customWidth="1"/>
    <col min="5" max="5" width="5" style="1" customWidth="1"/>
    <col min="6" max="6" width="5.875" style="1" customWidth="1"/>
    <col min="7" max="7" width="6.5" style="1" customWidth="1"/>
    <col min="8" max="8" width="5.875" style="1" customWidth="1"/>
    <col min="9" max="9" width="6.625" style="1" customWidth="1"/>
    <col min="10" max="10" width="5.25" style="1" customWidth="1"/>
    <col min="11" max="11" width="4.625" style="2" customWidth="1"/>
    <col min="12" max="16384" width="9" style="3"/>
  </cols>
  <sheetData>
    <row r="1" ht="27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1"/>
    </row>
    <row r="2" ht="42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2"/>
    </row>
    <row r="3" ht="61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20.45" customHeight="1" spans="1:11">
      <c r="A4" s="9">
        <v>1</v>
      </c>
      <c r="B4" s="10" t="s">
        <v>13</v>
      </c>
      <c r="C4" s="11" t="s">
        <v>14</v>
      </c>
      <c r="D4" s="12" t="s">
        <v>15</v>
      </c>
      <c r="E4" s="12" t="s">
        <v>16</v>
      </c>
      <c r="F4" s="13">
        <v>76.4</v>
      </c>
      <c r="G4" s="13">
        <f>F4*0.4</f>
        <v>30.56</v>
      </c>
      <c r="H4" s="9">
        <v>80.5</v>
      </c>
      <c r="I4" s="23">
        <f>H4*0.6</f>
        <v>48.3</v>
      </c>
      <c r="J4" s="24">
        <f>G4+I4</f>
        <v>78.86</v>
      </c>
      <c r="K4" s="18" t="s">
        <v>17</v>
      </c>
    </row>
    <row r="5" ht="20.45" customHeight="1" spans="1:11">
      <c r="A5" s="14">
        <v>2</v>
      </c>
      <c r="B5" s="15" t="s">
        <v>18</v>
      </c>
      <c r="C5" s="16" t="s">
        <v>14</v>
      </c>
      <c r="D5" s="13" t="s">
        <v>19</v>
      </c>
      <c r="E5" s="13" t="s">
        <v>20</v>
      </c>
      <c r="F5" s="13">
        <v>79</v>
      </c>
      <c r="G5" s="13">
        <f>F5*0.4</f>
        <v>31.6</v>
      </c>
      <c r="H5" s="14">
        <v>78.64</v>
      </c>
      <c r="I5" s="23">
        <f>H5*0.6</f>
        <v>47.184</v>
      </c>
      <c r="J5" s="24">
        <f>G5+I5</f>
        <v>78.784</v>
      </c>
      <c r="K5" s="25" t="s">
        <v>21</v>
      </c>
    </row>
    <row r="6" ht="20.45" customHeight="1" spans="1:11">
      <c r="A6" s="14">
        <v>3</v>
      </c>
      <c r="B6" s="10" t="s">
        <v>22</v>
      </c>
      <c r="C6" s="11" t="s">
        <v>14</v>
      </c>
      <c r="D6" s="12" t="s">
        <v>23</v>
      </c>
      <c r="E6" s="12" t="s">
        <v>16</v>
      </c>
      <c r="F6" s="13">
        <v>71.8</v>
      </c>
      <c r="G6" s="13">
        <f t="shared" ref="G4:G69" si="0">F6*0.4</f>
        <v>28.72</v>
      </c>
      <c r="H6" s="9">
        <v>78.72</v>
      </c>
      <c r="I6" s="23">
        <f t="shared" ref="I4:I69" si="1">H6*0.6</f>
        <v>47.232</v>
      </c>
      <c r="J6" s="24">
        <f t="shared" ref="J4:J69" si="2">G6+I6</f>
        <v>75.952</v>
      </c>
      <c r="K6" s="18" t="s">
        <v>24</v>
      </c>
    </row>
    <row r="7" ht="20.45" customHeight="1" spans="1:11">
      <c r="A7" s="9">
        <v>4</v>
      </c>
      <c r="B7" s="17" t="s">
        <v>25</v>
      </c>
      <c r="C7" s="11" t="s">
        <v>26</v>
      </c>
      <c r="D7" s="12" t="s">
        <v>27</v>
      </c>
      <c r="E7" s="12" t="s">
        <v>20</v>
      </c>
      <c r="F7" s="13">
        <v>79.8</v>
      </c>
      <c r="G7" s="13">
        <f t="shared" si="0"/>
        <v>31.92</v>
      </c>
      <c r="H7" s="9">
        <v>82.6</v>
      </c>
      <c r="I7" s="23">
        <f t="shared" si="1"/>
        <v>49.56</v>
      </c>
      <c r="J7" s="24">
        <f t="shared" si="2"/>
        <v>81.48</v>
      </c>
      <c r="K7" s="18" t="s">
        <v>17</v>
      </c>
    </row>
    <row r="8" ht="20.45" customHeight="1" spans="1:11">
      <c r="A8" s="14">
        <v>5</v>
      </c>
      <c r="B8" s="17" t="s">
        <v>28</v>
      </c>
      <c r="C8" s="11" t="s">
        <v>26</v>
      </c>
      <c r="D8" s="12" t="s">
        <v>29</v>
      </c>
      <c r="E8" s="12" t="s">
        <v>16</v>
      </c>
      <c r="F8" s="12">
        <v>78.3</v>
      </c>
      <c r="G8" s="13">
        <f t="shared" si="0"/>
        <v>31.32</v>
      </c>
      <c r="H8" s="9">
        <v>80.2</v>
      </c>
      <c r="I8" s="23">
        <f t="shared" si="1"/>
        <v>48.12</v>
      </c>
      <c r="J8" s="24">
        <f t="shared" si="2"/>
        <v>79.44</v>
      </c>
      <c r="K8" s="18" t="s">
        <v>21</v>
      </c>
    </row>
    <row r="9" ht="20.45" customHeight="1" spans="1:11">
      <c r="A9" s="14">
        <v>6</v>
      </c>
      <c r="B9" s="18" t="s">
        <v>30</v>
      </c>
      <c r="C9" s="11" t="s">
        <v>26</v>
      </c>
      <c r="D9" s="12" t="s">
        <v>31</v>
      </c>
      <c r="E9" s="12" t="s">
        <v>16</v>
      </c>
      <c r="F9" s="12">
        <v>74.9</v>
      </c>
      <c r="G9" s="13">
        <f t="shared" si="0"/>
        <v>29.96</v>
      </c>
      <c r="H9" s="9">
        <v>81.72</v>
      </c>
      <c r="I9" s="23">
        <f t="shared" si="1"/>
        <v>49.032</v>
      </c>
      <c r="J9" s="24">
        <f t="shared" si="2"/>
        <v>78.992</v>
      </c>
      <c r="K9" s="18" t="s">
        <v>24</v>
      </c>
    </row>
    <row r="10" ht="20.45" customHeight="1" spans="1:11">
      <c r="A10" s="9">
        <v>7</v>
      </c>
      <c r="B10" s="10" t="s">
        <v>32</v>
      </c>
      <c r="C10" s="11" t="s">
        <v>33</v>
      </c>
      <c r="D10" s="9" t="s">
        <v>34</v>
      </c>
      <c r="E10" s="9" t="s">
        <v>16</v>
      </c>
      <c r="F10" s="9">
        <v>66</v>
      </c>
      <c r="G10" s="13">
        <f t="shared" si="0"/>
        <v>26.4</v>
      </c>
      <c r="H10" s="9">
        <v>81.36</v>
      </c>
      <c r="I10" s="23">
        <f t="shared" si="1"/>
        <v>48.816</v>
      </c>
      <c r="J10" s="24">
        <f t="shared" si="2"/>
        <v>75.216</v>
      </c>
      <c r="K10" s="18" t="s">
        <v>17</v>
      </c>
    </row>
    <row r="11" ht="21" customHeight="1" spans="1:11">
      <c r="A11" s="14">
        <v>8</v>
      </c>
      <c r="B11" s="10" t="s">
        <v>35</v>
      </c>
      <c r="C11" s="11" t="s">
        <v>33</v>
      </c>
      <c r="D11" s="9" t="s">
        <v>36</v>
      </c>
      <c r="E11" s="9" t="s">
        <v>16</v>
      </c>
      <c r="F11" s="9">
        <v>56.7</v>
      </c>
      <c r="G11" s="13">
        <f t="shared" si="0"/>
        <v>22.68</v>
      </c>
      <c r="H11" s="19">
        <v>0</v>
      </c>
      <c r="I11" s="23">
        <f t="shared" si="1"/>
        <v>0</v>
      </c>
      <c r="J11" s="24">
        <f t="shared" si="2"/>
        <v>22.68</v>
      </c>
      <c r="K11" s="18" t="s">
        <v>21</v>
      </c>
    </row>
    <row r="12" ht="20.45" customHeight="1" spans="1:11">
      <c r="A12" s="14">
        <v>9</v>
      </c>
      <c r="B12" s="10" t="s">
        <v>37</v>
      </c>
      <c r="C12" s="11" t="s">
        <v>38</v>
      </c>
      <c r="D12" s="9" t="s">
        <v>39</v>
      </c>
      <c r="E12" s="9" t="s">
        <v>16</v>
      </c>
      <c r="F12" s="9">
        <v>69.2</v>
      </c>
      <c r="G12" s="13">
        <f t="shared" si="0"/>
        <v>27.68</v>
      </c>
      <c r="H12" s="9">
        <v>79.22</v>
      </c>
      <c r="I12" s="23">
        <f t="shared" si="1"/>
        <v>47.532</v>
      </c>
      <c r="J12" s="24">
        <f t="shared" si="2"/>
        <v>75.212</v>
      </c>
      <c r="K12" s="18" t="s">
        <v>17</v>
      </c>
    </row>
    <row r="13" ht="20.45" customHeight="1" spans="1:11">
      <c r="A13" s="9">
        <v>10</v>
      </c>
      <c r="B13" s="10" t="s">
        <v>40</v>
      </c>
      <c r="C13" s="10" t="s">
        <v>41</v>
      </c>
      <c r="D13" s="9" t="s">
        <v>42</v>
      </c>
      <c r="E13" s="9" t="s">
        <v>20</v>
      </c>
      <c r="F13" s="9">
        <v>70</v>
      </c>
      <c r="G13" s="13">
        <f t="shared" si="0"/>
        <v>28</v>
      </c>
      <c r="H13" s="9">
        <v>78.06</v>
      </c>
      <c r="I13" s="23">
        <f t="shared" si="1"/>
        <v>46.836</v>
      </c>
      <c r="J13" s="24">
        <f t="shared" si="2"/>
        <v>74.836</v>
      </c>
      <c r="K13" s="18" t="s">
        <v>17</v>
      </c>
    </row>
    <row r="14" ht="20.45" customHeight="1" spans="1:11">
      <c r="A14" s="14">
        <v>11</v>
      </c>
      <c r="B14" s="10" t="s">
        <v>43</v>
      </c>
      <c r="C14" s="10" t="s">
        <v>41</v>
      </c>
      <c r="D14" s="9" t="s">
        <v>44</v>
      </c>
      <c r="E14" s="9" t="s">
        <v>16</v>
      </c>
      <c r="F14" s="9">
        <v>64.6</v>
      </c>
      <c r="G14" s="13">
        <f t="shared" si="0"/>
        <v>25.84</v>
      </c>
      <c r="H14" s="9">
        <v>81.16</v>
      </c>
      <c r="I14" s="23">
        <f t="shared" si="1"/>
        <v>48.696</v>
      </c>
      <c r="J14" s="24">
        <f t="shared" si="2"/>
        <v>74.536</v>
      </c>
      <c r="K14" s="18" t="s">
        <v>21</v>
      </c>
    </row>
    <row r="15" ht="20.45" customHeight="1" spans="1:11">
      <c r="A15" s="14">
        <v>12</v>
      </c>
      <c r="B15" s="10" t="s">
        <v>45</v>
      </c>
      <c r="C15" s="10" t="s">
        <v>41</v>
      </c>
      <c r="D15" s="9" t="s">
        <v>46</v>
      </c>
      <c r="E15" s="9" t="s">
        <v>16</v>
      </c>
      <c r="F15" s="9">
        <v>61.6</v>
      </c>
      <c r="G15" s="13">
        <f t="shared" si="0"/>
        <v>24.64</v>
      </c>
      <c r="H15" s="9">
        <v>82.92</v>
      </c>
      <c r="I15" s="23">
        <f t="shared" si="1"/>
        <v>49.752</v>
      </c>
      <c r="J15" s="24">
        <f t="shared" si="2"/>
        <v>74.392</v>
      </c>
      <c r="K15" s="18" t="s">
        <v>24</v>
      </c>
    </row>
    <row r="16" ht="20.45" customHeight="1" spans="1:11">
      <c r="A16" s="9">
        <v>13</v>
      </c>
      <c r="B16" s="10" t="s">
        <v>47</v>
      </c>
      <c r="C16" s="10" t="s">
        <v>41</v>
      </c>
      <c r="D16" s="9" t="s">
        <v>48</v>
      </c>
      <c r="E16" s="9" t="s">
        <v>16</v>
      </c>
      <c r="F16" s="9">
        <v>61.4</v>
      </c>
      <c r="G16" s="13">
        <f t="shared" si="0"/>
        <v>24.56</v>
      </c>
      <c r="H16" s="9">
        <v>82.34</v>
      </c>
      <c r="I16" s="23">
        <f t="shared" si="1"/>
        <v>49.404</v>
      </c>
      <c r="J16" s="24">
        <f t="shared" si="2"/>
        <v>73.964</v>
      </c>
      <c r="K16" s="18" t="s">
        <v>49</v>
      </c>
    </row>
    <row r="17" ht="20.45" customHeight="1" spans="1:11">
      <c r="A17" s="14">
        <v>14</v>
      </c>
      <c r="B17" s="10" t="s">
        <v>50</v>
      </c>
      <c r="C17" s="10" t="s">
        <v>41</v>
      </c>
      <c r="D17" s="9" t="s">
        <v>51</v>
      </c>
      <c r="E17" s="9" t="s">
        <v>16</v>
      </c>
      <c r="F17" s="9">
        <v>58.2</v>
      </c>
      <c r="G17" s="13">
        <f t="shared" si="0"/>
        <v>23.28</v>
      </c>
      <c r="H17" s="9">
        <v>83.1</v>
      </c>
      <c r="I17" s="23">
        <f t="shared" si="1"/>
        <v>49.86</v>
      </c>
      <c r="J17" s="24">
        <f t="shared" si="2"/>
        <v>73.14</v>
      </c>
      <c r="K17" s="18" t="s">
        <v>52</v>
      </c>
    </row>
    <row r="18" ht="20.45" customHeight="1" spans="1:11">
      <c r="A18" s="14">
        <v>15</v>
      </c>
      <c r="B18" s="10" t="s">
        <v>53</v>
      </c>
      <c r="C18" s="10" t="s">
        <v>41</v>
      </c>
      <c r="D18" s="9" t="s">
        <v>54</v>
      </c>
      <c r="E18" s="9" t="s">
        <v>16</v>
      </c>
      <c r="F18" s="9">
        <v>61.7</v>
      </c>
      <c r="G18" s="13">
        <f t="shared" si="0"/>
        <v>24.68</v>
      </c>
      <c r="H18" s="9">
        <v>79.54</v>
      </c>
      <c r="I18" s="23">
        <f t="shared" si="1"/>
        <v>47.724</v>
      </c>
      <c r="J18" s="24">
        <f t="shared" si="2"/>
        <v>72.404</v>
      </c>
      <c r="K18" s="18" t="s">
        <v>55</v>
      </c>
    </row>
    <row r="19" ht="20.45" customHeight="1" spans="1:11">
      <c r="A19" s="9">
        <v>16</v>
      </c>
      <c r="B19" s="10" t="s">
        <v>56</v>
      </c>
      <c r="C19" s="10" t="s">
        <v>41</v>
      </c>
      <c r="D19" s="9" t="s">
        <v>57</v>
      </c>
      <c r="E19" s="9" t="s">
        <v>20</v>
      </c>
      <c r="F19" s="9">
        <v>56.8</v>
      </c>
      <c r="G19" s="13">
        <f t="shared" si="0"/>
        <v>22.72</v>
      </c>
      <c r="H19" s="9">
        <v>81.16</v>
      </c>
      <c r="I19" s="23">
        <f t="shared" si="1"/>
        <v>48.696</v>
      </c>
      <c r="J19" s="24">
        <f t="shared" si="2"/>
        <v>71.416</v>
      </c>
      <c r="K19" s="18" t="s">
        <v>58</v>
      </c>
    </row>
    <row r="20" ht="20.45" customHeight="1" spans="1:11">
      <c r="A20" s="14">
        <v>17</v>
      </c>
      <c r="B20" s="10" t="s">
        <v>59</v>
      </c>
      <c r="C20" s="10" t="s">
        <v>41</v>
      </c>
      <c r="D20" s="9" t="s">
        <v>60</v>
      </c>
      <c r="E20" s="9" t="s">
        <v>20</v>
      </c>
      <c r="F20" s="9">
        <v>55.8</v>
      </c>
      <c r="G20" s="13">
        <f t="shared" si="0"/>
        <v>22.32</v>
      </c>
      <c r="H20" s="9">
        <v>80.02</v>
      </c>
      <c r="I20" s="23">
        <f t="shared" si="1"/>
        <v>48.012</v>
      </c>
      <c r="J20" s="24">
        <f t="shared" si="2"/>
        <v>70.332</v>
      </c>
      <c r="K20" s="18" t="s">
        <v>61</v>
      </c>
    </row>
    <row r="21" ht="20.45" customHeight="1" spans="1:11">
      <c r="A21" s="14">
        <v>18</v>
      </c>
      <c r="B21" s="10" t="s">
        <v>62</v>
      </c>
      <c r="C21" s="10" t="s">
        <v>41</v>
      </c>
      <c r="D21" s="9" t="s">
        <v>63</v>
      </c>
      <c r="E21" s="9" t="s">
        <v>16</v>
      </c>
      <c r="F21" s="9">
        <v>55.8</v>
      </c>
      <c r="G21" s="13">
        <f t="shared" si="0"/>
        <v>22.32</v>
      </c>
      <c r="H21" s="9">
        <v>79.92</v>
      </c>
      <c r="I21" s="23">
        <f t="shared" si="1"/>
        <v>47.952</v>
      </c>
      <c r="J21" s="24">
        <f t="shared" si="2"/>
        <v>70.272</v>
      </c>
      <c r="K21" s="18" t="s">
        <v>64</v>
      </c>
    </row>
    <row r="22" ht="20.45" customHeight="1" spans="1:11">
      <c r="A22" s="9">
        <v>19</v>
      </c>
      <c r="B22" s="10" t="s">
        <v>65</v>
      </c>
      <c r="C22" s="10" t="s">
        <v>41</v>
      </c>
      <c r="D22" s="9" t="s">
        <v>66</v>
      </c>
      <c r="E22" s="9" t="s">
        <v>20</v>
      </c>
      <c r="F22" s="9">
        <v>57.2</v>
      </c>
      <c r="G22" s="13">
        <f t="shared" si="0"/>
        <v>22.88</v>
      </c>
      <c r="H22" s="9">
        <v>77.52</v>
      </c>
      <c r="I22" s="23">
        <f t="shared" si="1"/>
        <v>46.512</v>
      </c>
      <c r="J22" s="24">
        <f t="shared" si="2"/>
        <v>69.392</v>
      </c>
      <c r="K22" s="18" t="s">
        <v>67</v>
      </c>
    </row>
    <row r="23" ht="20.45" customHeight="1" spans="1:11">
      <c r="A23" s="14">
        <v>20</v>
      </c>
      <c r="B23" s="10" t="s">
        <v>68</v>
      </c>
      <c r="C23" s="10" t="s">
        <v>41</v>
      </c>
      <c r="D23" s="9" t="s">
        <v>69</v>
      </c>
      <c r="E23" s="9" t="s">
        <v>16</v>
      </c>
      <c r="F23" s="9">
        <v>57</v>
      </c>
      <c r="G23" s="13">
        <f t="shared" si="0"/>
        <v>22.8</v>
      </c>
      <c r="H23" s="9">
        <v>76.82</v>
      </c>
      <c r="I23" s="23">
        <f t="shared" si="1"/>
        <v>46.092</v>
      </c>
      <c r="J23" s="24">
        <f t="shared" si="2"/>
        <v>68.892</v>
      </c>
      <c r="K23" s="18" t="s">
        <v>70</v>
      </c>
    </row>
    <row r="24" ht="20.45" customHeight="1" spans="1:11">
      <c r="A24" s="14">
        <v>21</v>
      </c>
      <c r="B24" s="10" t="s">
        <v>71</v>
      </c>
      <c r="C24" s="10" t="s">
        <v>41</v>
      </c>
      <c r="D24" s="9" t="s">
        <v>72</v>
      </c>
      <c r="E24" s="9" t="s">
        <v>20</v>
      </c>
      <c r="F24" s="9">
        <v>49</v>
      </c>
      <c r="G24" s="13">
        <f t="shared" si="0"/>
        <v>19.6</v>
      </c>
      <c r="H24" s="9">
        <v>80.54</v>
      </c>
      <c r="I24" s="23">
        <f t="shared" si="1"/>
        <v>48.324</v>
      </c>
      <c r="J24" s="24">
        <f t="shared" si="2"/>
        <v>67.924</v>
      </c>
      <c r="K24" s="18" t="s">
        <v>73</v>
      </c>
    </row>
    <row r="25" ht="20.45" customHeight="1" spans="1:11">
      <c r="A25" s="9">
        <v>22</v>
      </c>
      <c r="B25" s="10" t="s">
        <v>74</v>
      </c>
      <c r="C25" s="10" t="s">
        <v>41</v>
      </c>
      <c r="D25" s="9" t="s">
        <v>75</v>
      </c>
      <c r="E25" s="9" t="s">
        <v>16</v>
      </c>
      <c r="F25" s="9">
        <v>49.4</v>
      </c>
      <c r="G25" s="13">
        <f t="shared" si="0"/>
        <v>19.76</v>
      </c>
      <c r="H25" s="9">
        <v>79.66</v>
      </c>
      <c r="I25" s="23">
        <f t="shared" si="1"/>
        <v>47.796</v>
      </c>
      <c r="J25" s="24">
        <f t="shared" si="2"/>
        <v>67.556</v>
      </c>
      <c r="K25" s="18" t="s">
        <v>76</v>
      </c>
    </row>
    <row r="26" ht="20.45" customHeight="1" spans="1:11">
      <c r="A26" s="14">
        <v>23</v>
      </c>
      <c r="B26" s="10" t="s">
        <v>77</v>
      </c>
      <c r="C26" s="10" t="s">
        <v>41</v>
      </c>
      <c r="D26" s="9" t="s">
        <v>78</v>
      </c>
      <c r="E26" s="9" t="s">
        <v>16</v>
      </c>
      <c r="F26" s="9">
        <v>46.8</v>
      </c>
      <c r="G26" s="13">
        <f t="shared" si="0"/>
        <v>18.72</v>
      </c>
      <c r="H26" s="9">
        <v>81.12</v>
      </c>
      <c r="I26" s="23">
        <f t="shared" si="1"/>
        <v>48.672</v>
      </c>
      <c r="J26" s="24">
        <f t="shared" si="2"/>
        <v>67.392</v>
      </c>
      <c r="K26" s="18" t="s">
        <v>79</v>
      </c>
    </row>
    <row r="27" ht="20.45" customHeight="1" spans="1:11">
      <c r="A27" s="14">
        <v>24</v>
      </c>
      <c r="B27" s="10" t="s">
        <v>80</v>
      </c>
      <c r="C27" s="10" t="s">
        <v>41</v>
      </c>
      <c r="D27" s="9" t="s">
        <v>81</v>
      </c>
      <c r="E27" s="9" t="s">
        <v>16</v>
      </c>
      <c r="F27" s="9">
        <v>54.6</v>
      </c>
      <c r="G27" s="13">
        <f t="shared" si="0"/>
        <v>21.84</v>
      </c>
      <c r="H27" s="9">
        <v>75.2</v>
      </c>
      <c r="I27" s="23">
        <f t="shared" si="1"/>
        <v>45.12</v>
      </c>
      <c r="J27" s="24">
        <f t="shared" si="2"/>
        <v>66.96</v>
      </c>
      <c r="K27" s="18" t="s">
        <v>82</v>
      </c>
    </row>
    <row r="28" ht="20.45" customHeight="1" spans="1:11">
      <c r="A28" s="9">
        <v>25</v>
      </c>
      <c r="B28" s="10" t="s">
        <v>83</v>
      </c>
      <c r="C28" s="10" t="s">
        <v>41</v>
      </c>
      <c r="D28" s="9" t="s">
        <v>84</v>
      </c>
      <c r="E28" s="9" t="s">
        <v>16</v>
      </c>
      <c r="F28" s="9">
        <v>53.2</v>
      </c>
      <c r="G28" s="13">
        <f t="shared" si="0"/>
        <v>21.28</v>
      </c>
      <c r="H28" s="9">
        <v>74.58</v>
      </c>
      <c r="I28" s="23">
        <f t="shared" si="1"/>
        <v>44.748</v>
      </c>
      <c r="J28" s="24">
        <f t="shared" si="2"/>
        <v>66.028</v>
      </c>
      <c r="K28" s="18" t="s">
        <v>85</v>
      </c>
    </row>
    <row r="29" ht="20.45" customHeight="1" spans="1:11">
      <c r="A29" s="14">
        <v>26</v>
      </c>
      <c r="B29" s="10" t="s">
        <v>86</v>
      </c>
      <c r="C29" s="10" t="s">
        <v>41</v>
      </c>
      <c r="D29" s="9" t="s">
        <v>87</v>
      </c>
      <c r="E29" s="9" t="s">
        <v>16</v>
      </c>
      <c r="F29" s="9">
        <v>56.2</v>
      </c>
      <c r="G29" s="13">
        <f t="shared" si="0"/>
        <v>22.48</v>
      </c>
      <c r="H29" s="9">
        <v>36.12</v>
      </c>
      <c r="I29" s="23">
        <f t="shared" si="1"/>
        <v>21.672</v>
      </c>
      <c r="J29" s="24">
        <f t="shared" si="2"/>
        <v>44.152</v>
      </c>
      <c r="K29" s="18" t="s">
        <v>88</v>
      </c>
    </row>
    <row r="30" ht="20.45" customHeight="1" spans="1:11">
      <c r="A30" s="14">
        <v>27</v>
      </c>
      <c r="B30" s="10" t="s">
        <v>89</v>
      </c>
      <c r="C30" s="10" t="s">
        <v>41</v>
      </c>
      <c r="D30" s="9" t="s">
        <v>90</v>
      </c>
      <c r="E30" s="9" t="s">
        <v>20</v>
      </c>
      <c r="F30" s="9">
        <v>47</v>
      </c>
      <c r="G30" s="13">
        <f t="shared" si="0"/>
        <v>18.8</v>
      </c>
      <c r="H30" s="19">
        <v>0</v>
      </c>
      <c r="I30" s="23">
        <f t="shared" si="1"/>
        <v>0</v>
      </c>
      <c r="J30" s="24">
        <f t="shared" si="2"/>
        <v>18.8</v>
      </c>
      <c r="K30" s="18" t="s">
        <v>91</v>
      </c>
    </row>
    <row r="31" ht="20.45" customHeight="1" spans="1:11">
      <c r="A31" s="9">
        <v>28</v>
      </c>
      <c r="B31" s="18" t="s">
        <v>92</v>
      </c>
      <c r="C31" s="11" t="s">
        <v>93</v>
      </c>
      <c r="D31" s="12" t="s">
        <v>94</v>
      </c>
      <c r="E31" s="12" t="s">
        <v>16</v>
      </c>
      <c r="F31" s="12">
        <v>77.6</v>
      </c>
      <c r="G31" s="13">
        <f t="shared" si="0"/>
        <v>31.04</v>
      </c>
      <c r="H31" s="9">
        <v>83.46</v>
      </c>
      <c r="I31" s="23">
        <f t="shared" si="1"/>
        <v>50.076</v>
      </c>
      <c r="J31" s="24">
        <f t="shared" si="2"/>
        <v>81.116</v>
      </c>
      <c r="K31" s="18" t="s">
        <v>17</v>
      </c>
    </row>
    <row r="32" ht="20.45" customHeight="1" spans="1:11">
      <c r="A32" s="14">
        <v>29</v>
      </c>
      <c r="B32" s="18" t="s">
        <v>95</v>
      </c>
      <c r="C32" s="10" t="s">
        <v>93</v>
      </c>
      <c r="D32" s="12" t="s">
        <v>96</v>
      </c>
      <c r="E32" s="12" t="s">
        <v>16</v>
      </c>
      <c r="F32" s="12">
        <v>76.4</v>
      </c>
      <c r="G32" s="13">
        <f t="shared" si="0"/>
        <v>30.56</v>
      </c>
      <c r="H32" s="9">
        <v>79.72</v>
      </c>
      <c r="I32" s="23">
        <f t="shared" si="1"/>
        <v>47.832</v>
      </c>
      <c r="J32" s="24">
        <f t="shared" si="2"/>
        <v>78.392</v>
      </c>
      <c r="K32" s="18" t="s">
        <v>21</v>
      </c>
    </row>
    <row r="33" ht="20.45" customHeight="1" spans="1:11">
      <c r="A33" s="14">
        <v>30</v>
      </c>
      <c r="B33" s="18" t="s">
        <v>97</v>
      </c>
      <c r="C33" s="10" t="s">
        <v>93</v>
      </c>
      <c r="D33" s="12" t="s">
        <v>98</v>
      </c>
      <c r="E33" s="12" t="s">
        <v>16</v>
      </c>
      <c r="F33" s="12">
        <v>76.6</v>
      </c>
      <c r="G33" s="13">
        <f t="shared" si="0"/>
        <v>30.64</v>
      </c>
      <c r="H33" s="9">
        <v>79.2</v>
      </c>
      <c r="I33" s="23">
        <f t="shared" si="1"/>
        <v>47.52</v>
      </c>
      <c r="J33" s="24">
        <f t="shared" si="2"/>
        <v>78.16</v>
      </c>
      <c r="K33" s="18" t="s">
        <v>24</v>
      </c>
    </row>
    <row r="34" ht="20.45" customHeight="1" spans="1:11">
      <c r="A34" s="9">
        <v>31</v>
      </c>
      <c r="B34" s="10" t="s">
        <v>99</v>
      </c>
      <c r="C34" s="10" t="s">
        <v>100</v>
      </c>
      <c r="D34" s="9" t="s">
        <v>101</v>
      </c>
      <c r="E34" s="9" t="s">
        <v>16</v>
      </c>
      <c r="F34" s="9">
        <v>71.8</v>
      </c>
      <c r="G34" s="13">
        <f t="shared" si="0"/>
        <v>28.72</v>
      </c>
      <c r="H34" s="9">
        <v>79.48</v>
      </c>
      <c r="I34" s="23">
        <f t="shared" si="1"/>
        <v>47.688</v>
      </c>
      <c r="J34" s="24">
        <f t="shared" si="2"/>
        <v>76.408</v>
      </c>
      <c r="K34" s="18" t="s">
        <v>17</v>
      </c>
    </row>
    <row r="35" ht="20.45" customHeight="1" spans="1:11">
      <c r="A35" s="14">
        <v>32</v>
      </c>
      <c r="B35" s="10" t="s">
        <v>102</v>
      </c>
      <c r="C35" s="10" t="s">
        <v>100</v>
      </c>
      <c r="D35" s="9" t="s">
        <v>103</v>
      </c>
      <c r="E35" s="9" t="s">
        <v>16</v>
      </c>
      <c r="F35" s="9">
        <v>64</v>
      </c>
      <c r="G35" s="13">
        <f t="shared" si="0"/>
        <v>25.6</v>
      </c>
      <c r="H35" s="9">
        <v>78.94</v>
      </c>
      <c r="I35" s="23">
        <f t="shared" si="1"/>
        <v>47.364</v>
      </c>
      <c r="J35" s="24">
        <f t="shared" si="2"/>
        <v>72.964</v>
      </c>
      <c r="K35" s="18" t="s">
        <v>21</v>
      </c>
    </row>
    <row r="36" ht="20.45" customHeight="1" spans="1:11">
      <c r="A36" s="14">
        <v>33</v>
      </c>
      <c r="B36" s="10" t="s">
        <v>104</v>
      </c>
      <c r="C36" s="10" t="s">
        <v>100</v>
      </c>
      <c r="D36" s="9" t="s">
        <v>105</v>
      </c>
      <c r="E36" s="9" t="s">
        <v>16</v>
      </c>
      <c r="F36" s="9">
        <v>60</v>
      </c>
      <c r="G36" s="13">
        <f t="shared" si="0"/>
        <v>24</v>
      </c>
      <c r="H36" s="9">
        <v>81.34</v>
      </c>
      <c r="I36" s="23">
        <f t="shared" si="1"/>
        <v>48.804</v>
      </c>
      <c r="J36" s="24">
        <f t="shared" si="2"/>
        <v>72.804</v>
      </c>
      <c r="K36" s="18" t="s">
        <v>24</v>
      </c>
    </row>
    <row r="37" ht="20.45" customHeight="1" spans="1:11">
      <c r="A37" s="9">
        <v>34</v>
      </c>
      <c r="B37" s="10" t="s">
        <v>106</v>
      </c>
      <c r="C37" s="10" t="s">
        <v>100</v>
      </c>
      <c r="D37" s="9" t="s">
        <v>107</v>
      </c>
      <c r="E37" s="9" t="s">
        <v>20</v>
      </c>
      <c r="F37" s="9">
        <v>59.2</v>
      </c>
      <c r="G37" s="13">
        <f t="shared" si="0"/>
        <v>23.68</v>
      </c>
      <c r="H37" s="9">
        <v>81.8</v>
      </c>
      <c r="I37" s="23">
        <f t="shared" si="1"/>
        <v>49.08</v>
      </c>
      <c r="J37" s="24">
        <f t="shared" si="2"/>
        <v>72.76</v>
      </c>
      <c r="K37" s="18" t="s">
        <v>49</v>
      </c>
    </row>
    <row r="38" ht="20.45" customHeight="1" spans="1:11">
      <c r="A38" s="14">
        <v>35</v>
      </c>
      <c r="B38" s="10" t="s">
        <v>108</v>
      </c>
      <c r="C38" s="10" t="s">
        <v>100</v>
      </c>
      <c r="D38" s="9" t="s">
        <v>109</v>
      </c>
      <c r="E38" s="9" t="s">
        <v>16</v>
      </c>
      <c r="F38" s="9">
        <v>59.1</v>
      </c>
      <c r="G38" s="13">
        <f t="shared" si="0"/>
        <v>23.64</v>
      </c>
      <c r="H38" s="9">
        <v>81.64</v>
      </c>
      <c r="I38" s="23">
        <f t="shared" si="1"/>
        <v>48.984</v>
      </c>
      <c r="J38" s="24">
        <f t="shared" si="2"/>
        <v>72.624</v>
      </c>
      <c r="K38" s="18" t="s">
        <v>52</v>
      </c>
    </row>
    <row r="39" ht="20.45" customHeight="1" spans="1:11">
      <c r="A39" s="14">
        <v>36</v>
      </c>
      <c r="B39" s="10" t="s">
        <v>110</v>
      </c>
      <c r="C39" s="10" t="s">
        <v>100</v>
      </c>
      <c r="D39" s="9" t="s">
        <v>111</v>
      </c>
      <c r="E39" s="9" t="s">
        <v>16</v>
      </c>
      <c r="F39" s="9">
        <v>57.6</v>
      </c>
      <c r="G39" s="13">
        <f t="shared" si="0"/>
        <v>23.04</v>
      </c>
      <c r="H39" s="9">
        <v>79.22</v>
      </c>
      <c r="I39" s="23">
        <f t="shared" si="1"/>
        <v>47.532</v>
      </c>
      <c r="J39" s="24">
        <f t="shared" si="2"/>
        <v>70.572</v>
      </c>
      <c r="K39" s="18" t="s">
        <v>55</v>
      </c>
    </row>
    <row r="40" ht="20.45" customHeight="1" spans="1:11">
      <c r="A40" s="9">
        <v>37</v>
      </c>
      <c r="B40" s="18" t="s">
        <v>112</v>
      </c>
      <c r="C40" s="10" t="s">
        <v>113</v>
      </c>
      <c r="D40" s="12" t="s">
        <v>114</v>
      </c>
      <c r="E40" s="12" t="s">
        <v>20</v>
      </c>
      <c r="F40" s="12">
        <v>81</v>
      </c>
      <c r="G40" s="13">
        <f t="shared" si="0"/>
        <v>32.4</v>
      </c>
      <c r="H40" s="9">
        <v>83.36</v>
      </c>
      <c r="I40" s="23">
        <f t="shared" si="1"/>
        <v>50.016</v>
      </c>
      <c r="J40" s="24">
        <f t="shared" si="2"/>
        <v>82.416</v>
      </c>
      <c r="K40" s="18" t="s">
        <v>17</v>
      </c>
    </row>
    <row r="41" ht="20.45" customHeight="1" spans="1:11">
      <c r="A41" s="14">
        <v>38</v>
      </c>
      <c r="B41" s="18" t="s">
        <v>115</v>
      </c>
      <c r="C41" s="10" t="s">
        <v>113</v>
      </c>
      <c r="D41" s="12" t="s">
        <v>116</v>
      </c>
      <c r="E41" s="12" t="s">
        <v>20</v>
      </c>
      <c r="F41" s="12">
        <v>65.8</v>
      </c>
      <c r="G41" s="13">
        <f t="shared" si="0"/>
        <v>26.32</v>
      </c>
      <c r="H41" s="9">
        <v>39.6</v>
      </c>
      <c r="I41" s="23">
        <f t="shared" si="1"/>
        <v>23.76</v>
      </c>
      <c r="J41" s="24">
        <f t="shared" si="2"/>
        <v>50.08</v>
      </c>
      <c r="K41" s="18" t="s">
        <v>21</v>
      </c>
    </row>
    <row r="42" ht="20.45" customHeight="1" spans="1:11">
      <c r="A42" s="14">
        <v>39</v>
      </c>
      <c r="B42" s="18" t="s">
        <v>117</v>
      </c>
      <c r="C42" s="10" t="s">
        <v>118</v>
      </c>
      <c r="D42" s="20" t="s">
        <v>119</v>
      </c>
      <c r="E42" s="20" t="s">
        <v>20</v>
      </c>
      <c r="F42" s="20">
        <v>83.8</v>
      </c>
      <c r="G42" s="13">
        <f t="shared" si="0"/>
        <v>33.52</v>
      </c>
      <c r="H42" s="9">
        <v>83.52</v>
      </c>
      <c r="I42" s="23">
        <f t="shared" si="1"/>
        <v>50.112</v>
      </c>
      <c r="J42" s="24">
        <f t="shared" si="2"/>
        <v>83.632</v>
      </c>
      <c r="K42" s="18" t="s">
        <v>17</v>
      </c>
    </row>
    <row r="43" ht="20.45" customHeight="1" spans="1:11">
      <c r="A43" s="9">
        <v>40</v>
      </c>
      <c r="B43" s="18" t="s">
        <v>120</v>
      </c>
      <c r="C43" s="10" t="s">
        <v>118</v>
      </c>
      <c r="D43" s="12" t="s">
        <v>121</v>
      </c>
      <c r="E43" s="12" t="s">
        <v>16</v>
      </c>
      <c r="F43" s="12">
        <v>78.8</v>
      </c>
      <c r="G43" s="13">
        <f t="shared" si="0"/>
        <v>31.52</v>
      </c>
      <c r="H43" s="9">
        <v>81.18</v>
      </c>
      <c r="I43" s="23">
        <f t="shared" si="1"/>
        <v>48.708</v>
      </c>
      <c r="J43" s="24">
        <f t="shared" si="2"/>
        <v>80.228</v>
      </c>
      <c r="K43" s="18" t="s">
        <v>21</v>
      </c>
    </row>
    <row r="44" ht="20.45" customHeight="1" spans="1:11">
      <c r="A44" s="14">
        <v>41</v>
      </c>
      <c r="B44" s="18" t="s">
        <v>122</v>
      </c>
      <c r="C44" s="10" t="s">
        <v>118</v>
      </c>
      <c r="D44" s="12" t="s">
        <v>123</v>
      </c>
      <c r="E44" s="12" t="s">
        <v>20</v>
      </c>
      <c r="F44" s="12">
        <v>78.4</v>
      </c>
      <c r="G44" s="13">
        <f t="shared" si="0"/>
        <v>31.36</v>
      </c>
      <c r="H44" s="9">
        <v>79.08</v>
      </c>
      <c r="I44" s="23">
        <f t="shared" si="1"/>
        <v>47.448</v>
      </c>
      <c r="J44" s="24">
        <f t="shared" si="2"/>
        <v>78.808</v>
      </c>
      <c r="K44" s="18" t="s">
        <v>24</v>
      </c>
    </row>
    <row r="45" ht="20.45" customHeight="1" spans="1:11">
      <c r="A45" s="14">
        <v>42</v>
      </c>
      <c r="B45" s="10" t="s">
        <v>124</v>
      </c>
      <c r="C45" s="10" t="s">
        <v>118</v>
      </c>
      <c r="D45" s="12" t="s">
        <v>125</v>
      </c>
      <c r="E45" s="12" t="s">
        <v>20</v>
      </c>
      <c r="F45" s="12">
        <v>76.2</v>
      </c>
      <c r="G45" s="13">
        <f t="shared" si="0"/>
        <v>30.48</v>
      </c>
      <c r="H45" s="9">
        <v>78.64</v>
      </c>
      <c r="I45" s="23">
        <f t="shared" si="1"/>
        <v>47.184</v>
      </c>
      <c r="J45" s="24">
        <f t="shared" si="2"/>
        <v>77.664</v>
      </c>
      <c r="K45" s="18" t="s">
        <v>49</v>
      </c>
    </row>
    <row r="46" ht="20.45" customHeight="1" spans="1:11">
      <c r="A46" s="9">
        <v>43</v>
      </c>
      <c r="B46" s="10" t="s">
        <v>126</v>
      </c>
      <c r="C46" s="10" t="s">
        <v>118</v>
      </c>
      <c r="D46" s="12" t="s">
        <v>127</v>
      </c>
      <c r="E46" s="12" t="s">
        <v>20</v>
      </c>
      <c r="F46" s="12">
        <v>76.4</v>
      </c>
      <c r="G46" s="13">
        <f t="shared" si="0"/>
        <v>30.56</v>
      </c>
      <c r="H46" s="9">
        <v>78.28</v>
      </c>
      <c r="I46" s="23">
        <f t="shared" si="1"/>
        <v>46.968</v>
      </c>
      <c r="J46" s="24">
        <f t="shared" si="2"/>
        <v>77.528</v>
      </c>
      <c r="K46" s="18" t="s">
        <v>52</v>
      </c>
    </row>
    <row r="47" ht="20.45" customHeight="1" spans="1:11">
      <c r="A47" s="14">
        <v>44</v>
      </c>
      <c r="B47" s="18" t="s">
        <v>128</v>
      </c>
      <c r="C47" s="10" t="s">
        <v>118</v>
      </c>
      <c r="D47" s="12" t="s">
        <v>129</v>
      </c>
      <c r="E47" s="12" t="s">
        <v>20</v>
      </c>
      <c r="F47" s="12">
        <v>74.8</v>
      </c>
      <c r="G47" s="13">
        <f t="shared" si="0"/>
        <v>29.92</v>
      </c>
      <c r="H47" s="9">
        <v>78.24</v>
      </c>
      <c r="I47" s="23">
        <f t="shared" si="1"/>
        <v>46.944</v>
      </c>
      <c r="J47" s="24">
        <f t="shared" si="2"/>
        <v>76.864</v>
      </c>
      <c r="K47" s="18" t="s">
        <v>55</v>
      </c>
    </row>
    <row r="48" ht="20.45" customHeight="1" spans="1:11">
      <c r="A48" s="14">
        <v>45</v>
      </c>
      <c r="B48" s="18" t="s">
        <v>130</v>
      </c>
      <c r="C48" s="10" t="s">
        <v>118</v>
      </c>
      <c r="D48" s="12" t="s">
        <v>131</v>
      </c>
      <c r="E48" s="12" t="s">
        <v>20</v>
      </c>
      <c r="F48" s="12">
        <v>74.4</v>
      </c>
      <c r="G48" s="13">
        <f t="shared" si="0"/>
        <v>29.76</v>
      </c>
      <c r="H48" s="9">
        <v>78.04</v>
      </c>
      <c r="I48" s="23">
        <f t="shared" si="1"/>
        <v>46.824</v>
      </c>
      <c r="J48" s="24">
        <f t="shared" si="2"/>
        <v>76.584</v>
      </c>
      <c r="K48" s="18" t="s">
        <v>58</v>
      </c>
    </row>
    <row r="49" ht="20.45" customHeight="1" spans="1:11">
      <c r="A49" s="9">
        <v>46</v>
      </c>
      <c r="B49" s="18" t="s">
        <v>132</v>
      </c>
      <c r="C49" s="10" t="s">
        <v>118</v>
      </c>
      <c r="D49" s="12" t="s">
        <v>133</v>
      </c>
      <c r="E49" s="12" t="s">
        <v>20</v>
      </c>
      <c r="F49" s="12">
        <v>74.2</v>
      </c>
      <c r="G49" s="13">
        <f t="shared" si="0"/>
        <v>29.68</v>
      </c>
      <c r="H49" s="9">
        <v>71.68</v>
      </c>
      <c r="I49" s="23">
        <f t="shared" si="1"/>
        <v>43.008</v>
      </c>
      <c r="J49" s="24">
        <f t="shared" si="2"/>
        <v>72.688</v>
      </c>
      <c r="K49" s="18" t="s">
        <v>61</v>
      </c>
    </row>
    <row r="50" ht="20.45" customHeight="1" spans="1:11">
      <c r="A50" s="14">
        <v>47</v>
      </c>
      <c r="B50" s="18" t="s">
        <v>134</v>
      </c>
      <c r="C50" s="10" t="s">
        <v>118</v>
      </c>
      <c r="D50" s="12" t="s">
        <v>135</v>
      </c>
      <c r="E50" s="12" t="s">
        <v>20</v>
      </c>
      <c r="F50" s="12">
        <v>74.8</v>
      </c>
      <c r="G50" s="13">
        <f t="shared" si="0"/>
        <v>29.92</v>
      </c>
      <c r="H50" s="19">
        <v>0</v>
      </c>
      <c r="I50" s="23">
        <f t="shared" si="1"/>
        <v>0</v>
      </c>
      <c r="J50" s="24">
        <f t="shared" si="2"/>
        <v>29.92</v>
      </c>
      <c r="K50" s="18" t="s">
        <v>64</v>
      </c>
    </row>
    <row r="51" ht="20.45" customHeight="1" spans="1:11">
      <c r="A51" s="14">
        <v>48</v>
      </c>
      <c r="B51" s="18" t="s">
        <v>136</v>
      </c>
      <c r="C51" s="10" t="s">
        <v>137</v>
      </c>
      <c r="D51" s="12" t="s">
        <v>138</v>
      </c>
      <c r="E51" s="12" t="s">
        <v>16</v>
      </c>
      <c r="F51" s="12">
        <v>77.8</v>
      </c>
      <c r="G51" s="13">
        <f t="shared" si="0"/>
        <v>31.12</v>
      </c>
      <c r="H51" s="9">
        <v>80.14</v>
      </c>
      <c r="I51" s="23">
        <f t="shared" si="1"/>
        <v>48.084</v>
      </c>
      <c r="J51" s="24">
        <f t="shared" si="2"/>
        <v>79.204</v>
      </c>
      <c r="K51" s="18" t="s">
        <v>17</v>
      </c>
    </row>
    <row r="52" ht="20.45" customHeight="1" spans="1:11">
      <c r="A52" s="9">
        <v>49</v>
      </c>
      <c r="B52" s="18" t="s">
        <v>139</v>
      </c>
      <c r="C52" s="10" t="s">
        <v>137</v>
      </c>
      <c r="D52" s="12" t="s">
        <v>140</v>
      </c>
      <c r="E52" s="12" t="s">
        <v>16</v>
      </c>
      <c r="F52" s="12">
        <v>76.6</v>
      </c>
      <c r="G52" s="13">
        <f t="shared" si="0"/>
        <v>30.64</v>
      </c>
      <c r="H52" s="9">
        <v>78.62</v>
      </c>
      <c r="I52" s="23">
        <f t="shared" si="1"/>
        <v>47.172</v>
      </c>
      <c r="J52" s="24">
        <f t="shared" si="2"/>
        <v>77.812</v>
      </c>
      <c r="K52" s="18" t="s">
        <v>21</v>
      </c>
    </row>
    <row r="53" ht="20.45" customHeight="1" spans="1:11">
      <c r="A53" s="14">
        <v>50</v>
      </c>
      <c r="B53" s="10" t="s">
        <v>141</v>
      </c>
      <c r="C53" s="10" t="s">
        <v>137</v>
      </c>
      <c r="D53" s="12" t="s">
        <v>142</v>
      </c>
      <c r="E53" s="12" t="s">
        <v>16</v>
      </c>
      <c r="F53" s="12">
        <v>73</v>
      </c>
      <c r="G53" s="13">
        <f t="shared" si="0"/>
        <v>29.2</v>
      </c>
      <c r="H53" s="9">
        <v>76.26</v>
      </c>
      <c r="I53" s="23">
        <f t="shared" si="1"/>
        <v>45.756</v>
      </c>
      <c r="J53" s="24">
        <f t="shared" si="2"/>
        <v>74.956</v>
      </c>
      <c r="K53" s="18" t="s">
        <v>24</v>
      </c>
    </row>
    <row r="54" ht="20.45" customHeight="1" spans="1:11">
      <c r="A54" s="14">
        <v>51</v>
      </c>
      <c r="B54" s="18" t="s">
        <v>143</v>
      </c>
      <c r="C54" s="10" t="s">
        <v>144</v>
      </c>
      <c r="D54" s="12" t="s">
        <v>145</v>
      </c>
      <c r="E54" s="12" t="s">
        <v>20</v>
      </c>
      <c r="F54" s="12">
        <v>63.8</v>
      </c>
      <c r="G54" s="13">
        <f t="shared" si="0"/>
        <v>25.52</v>
      </c>
      <c r="H54" s="9">
        <v>81.72</v>
      </c>
      <c r="I54" s="23">
        <f t="shared" si="1"/>
        <v>49.032</v>
      </c>
      <c r="J54" s="24">
        <f t="shared" si="2"/>
        <v>74.552</v>
      </c>
      <c r="K54" s="18" t="s">
        <v>17</v>
      </c>
    </row>
    <row r="55" ht="20.45" customHeight="1" spans="1:11">
      <c r="A55" s="9">
        <v>52</v>
      </c>
      <c r="B55" s="10" t="s">
        <v>146</v>
      </c>
      <c r="C55" s="10" t="s">
        <v>144</v>
      </c>
      <c r="D55" s="12" t="s">
        <v>147</v>
      </c>
      <c r="E55" s="12" t="s">
        <v>20</v>
      </c>
      <c r="F55" s="12">
        <v>69</v>
      </c>
      <c r="G55" s="13">
        <f t="shared" si="0"/>
        <v>27.6</v>
      </c>
      <c r="H55" s="9">
        <v>76.34</v>
      </c>
      <c r="I55" s="23">
        <f t="shared" si="1"/>
        <v>45.804</v>
      </c>
      <c r="J55" s="24">
        <f t="shared" si="2"/>
        <v>73.404</v>
      </c>
      <c r="K55" s="18" t="s">
        <v>21</v>
      </c>
    </row>
    <row r="56" ht="20.45" customHeight="1" spans="1:11">
      <c r="A56" s="14">
        <v>53</v>
      </c>
      <c r="B56" s="10" t="s">
        <v>148</v>
      </c>
      <c r="C56" s="10" t="s">
        <v>144</v>
      </c>
      <c r="D56" s="12" t="s">
        <v>149</v>
      </c>
      <c r="E56" s="12" t="s">
        <v>20</v>
      </c>
      <c r="F56" s="12">
        <v>60.4</v>
      </c>
      <c r="G56" s="13">
        <f t="shared" si="0"/>
        <v>24.16</v>
      </c>
      <c r="H56" s="9">
        <v>72.28</v>
      </c>
      <c r="I56" s="23">
        <f t="shared" si="1"/>
        <v>43.368</v>
      </c>
      <c r="J56" s="24">
        <f t="shared" si="2"/>
        <v>67.528</v>
      </c>
      <c r="K56" s="18" t="s">
        <v>24</v>
      </c>
    </row>
    <row r="57" ht="20.45" customHeight="1" spans="1:11">
      <c r="A57" s="14">
        <v>54</v>
      </c>
      <c r="B57" s="18" t="s">
        <v>150</v>
      </c>
      <c r="C57" s="10" t="s">
        <v>151</v>
      </c>
      <c r="D57" s="12" t="s">
        <v>152</v>
      </c>
      <c r="E57" s="12" t="s">
        <v>16</v>
      </c>
      <c r="F57" s="12">
        <v>75.8</v>
      </c>
      <c r="G57" s="13">
        <f t="shared" si="0"/>
        <v>30.32</v>
      </c>
      <c r="H57" s="9">
        <v>79.92</v>
      </c>
      <c r="I57" s="23">
        <f t="shared" si="1"/>
        <v>47.952</v>
      </c>
      <c r="J57" s="24">
        <f t="shared" si="2"/>
        <v>78.272</v>
      </c>
      <c r="K57" s="18" t="s">
        <v>17</v>
      </c>
    </row>
    <row r="58" ht="20.45" customHeight="1" spans="1:11">
      <c r="A58" s="9">
        <v>55</v>
      </c>
      <c r="B58" s="18" t="s">
        <v>153</v>
      </c>
      <c r="C58" s="10" t="s">
        <v>151</v>
      </c>
      <c r="D58" s="12" t="s">
        <v>154</v>
      </c>
      <c r="E58" s="12" t="s">
        <v>20</v>
      </c>
      <c r="F58" s="12">
        <v>74.4</v>
      </c>
      <c r="G58" s="13">
        <f t="shared" si="0"/>
        <v>29.76</v>
      </c>
      <c r="H58" s="9">
        <v>79.8</v>
      </c>
      <c r="I58" s="23">
        <f t="shared" si="1"/>
        <v>47.88</v>
      </c>
      <c r="J58" s="24">
        <f t="shared" si="2"/>
        <v>77.64</v>
      </c>
      <c r="K58" s="18" t="s">
        <v>21</v>
      </c>
    </row>
    <row r="59" ht="20.45" customHeight="1" spans="1:11">
      <c r="A59" s="14">
        <v>56</v>
      </c>
      <c r="B59" s="18" t="s">
        <v>155</v>
      </c>
      <c r="C59" s="10" t="s">
        <v>151</v>
      </c>
      <c r="D59" s="12" t="s">
        <v>156</v>
      </c>
      <c r="E59" s="12" t="s">
        <v>16</v>
      </c>
      <c r="F59" s="12">
        <v>72.2</v>
      </c>
      <c r="G59" s="13">
        <f t="shared" si="0"/>
        <v>28.88</v>
      </c>
      <c r="H59" s="9">
        <v>78.58</v>
      </c>
      <c r="I59" s="23">
        <f t="shared" si="1"/>
        <v>47.148</v>
      </c>
      <c r="J59" s="24">
        <f t="shared" si="2"/>
        <v>76.028</v>
      </c>
      <c r="K59" s="18" t="s">
        <v>24</v>
      </c>
    </row>
    <row r="60" ht="20.45" customHeight="1" spans="1:11">
      <c r="A60" s="14">
        <v>57</v>
      </c>
      <c r="B60" s="18" t="s">
        <v>157</v>
      </c>
      <c r="C60" s="10" t="s">
        <v>151</v>
      </c>
      <c r="D60" s="12" t="s">
        <v>158</v>
      </c>
      <c r="E60" s="12" t="s">
        <v>20</v>
      </c>
      <c r="F60" s="12">
        <v>72.2</v>
      </c>
      <c r="G60" s="13">
        <f t="shared" si="0"/>
        <v>28.88</v>
      </c>
      <c r="H60" s="9">
        <v>77.22</v>
      </c>
      <c r="I60" s="23">
        <f t="shared" si="1"/>
        <v>46.332</v>
      </c>
      <c r="J60" s="24">
        <f t="shared" si="2"/>
        <v>75.212</v>
      </c>
      <c r="K60" s="18" t="s">
        <v>49</v>
      </c>
    </row>
    <row r="61" ht="20.45" customHeight="1" spans="1:11">
      <c r="A61" s="9">
        <v>58</v>
      </c>
      <c r="B61" s="18" t="s">
        <v>159</v>
      </c>
      <c r="C61" s="10" t="s">
        <v>160</v>
      </c>
      <c r="D61" s="12" t="s">
        <v>161</v>
      </c>
      <c r="E61" s="12" t="s">
        <v>20</v>
      </c>
      <c r="F61" s="12">
        <v>76.6</v>
      </c>
      <c r="G61" s="13">
        <f t="shared" si="0"/>
        <v>30.64</v>
      </c>
      <c r="H61" s="9">
        <v>83.46</v>
      </c>
      <c r="I61" s="23">
        <f t="shared" si="1"/>
        <v>50.076</v>
      </c>
      <c r="J61" s="24">
        <f t="shared" si="2"/>
        <v>80.716</v>
      </c>
      <c r="K61" s="18" t="s">
        <v>17</v>
      </c>
    </row>
    <row r="62" ht="20.45" customHeight="1" spans="1:11">
      <c r="A62" s="14">
        <v>59</v>
      </c>
      <c r="B62" s="18" t="s">
        <v>162</v>
      </c>
      <c r="C62" s="10" t="s">
        <v>160</v>
      </c>
      <c r="D62" s="12" t="s">
        <v>163</v>
      </c>
      <c r="E62" s="12" t="s">
        <v>16</v>
      </c>
      <c r="F62" s="12">
        <v>78.2</v>
      </c>
      <c r="G62" s="13">
        <f t="shared" si="0"/>
        <v>31.28</v>
      </c>
      <c r="H62" s="9">
        <v>80.22</v>
      </c>
      <c r="I62" s="23">
        <f t="shared" si="1"/>
        <v>48.132</v>
      </c>
      <c r="J62" s="24">
        <f t="shared" si="2"/>
        <v>79.412</v>
      </c>
      <c r="K62" s="18" t="s">
        <v>21</v>
      </c>
    </row>
    <row r="63" ht="20.45" customHeight="1" spans="1:11">
      <c r="A63" s="14">
        <v>60</v>
      </c>
      <c r="B63" s="10" t="s">
        <v>164</v>
      </c>
      <c r="C63" s="10" t="s">
        <v>160</v>
      </c>
      <c r="D63" s="12" t="s">
        <v>165</v>
      </c>
      <c r="E63" s="12" t="s">
        <v>20</v>
      </c>
      <c r="F63" s="12">
        <v>76</v>
      </c>
      <c r="G63" s="13">
        <f t="shared" si="0"/>
        <v>30.4</v>
      </c>
      <c r="H63" s="9">
        <v>78.64</v>
      </c>
      <c r="I63" s="23">
        <f t="shared" si="1"/>
        <v>47.184</v>
      </c>
      <c r="J63" s="24">
        <f t="shared" si="2"/>
        <v>77.584</v>
      </c>
      <c r="K63" s="18" t="s">
        <v>24</v>
      </c>
    </row>
    <row r="64" ht="26" customHeight="1" spans="1:11">
      <c r="A64" s="9">
        <v>61</v>
      </c>
      <c r="B64" s="18" t="s">
        <v>166</v>
      </c>
      <c r="C64" s="11" t="s">
        <v>167</v>
      </c>
      <c r="D64" s="12" t="s">
        <v>168</v>
      </c>
      <c r="E64" s="12" t="s">
        <v>20</v>
      </c>
      <c r="F64" s="12">
        <v>79.2</v>
      </c>
      <c r="G64" s="13">
        <f t="shared" si="0"/>
        <v>31.68</v>
      </c>
      <c r="H64" s="9">
        <v>81.42</v>
      </c>
      <c r="I64" s="23">
        <f t="shared" si="1"/>
        <v>48.852</v>
      </c>
      <c r="J64" s="24">
        <f t="shared" si="2"/>
        <v>80.532</v>
      </c>
      <c r="K64" s="18" t="s">
        <v>17</v>
      </c>
    </row>
    <row r="65" ht="26" customHeight="1" spans="1:11">
      <c r="A65" s="14">
        <v>62</v>
      </c>
      <c r="B65" s="18" t="s">
        <v>169</v>
      </c>
      <c r="C65" s="11" t="s">
        <v>167</v>
      </c>
      <c r="D65" s="12" t="s">
        <v>170</v>
      </c>
      <c r="E65" s="12" t="s">
        <v>20</v>
      </c>
      <c r="F65" s="12">
        <v>74.6</v>
      </c>
      <c r="G65" s="13">
        <f t="shared" si="0"/>
        <v>29.84</v>
      </c>
      <c r="H65" s="9">
        <v>83.26</v>
      </c>
      <c r="I65" s="23">
        <f t="shared" si="1"/>
        <v>49.956</v>
      </c>
      <c r="J65" s="24">
        <f t="shared" si="2"/>
        <v>79.796</v>
      </c>
      <c r="K65" s="18" t="s">
        <v>21</v>
      </c>
    </row>
    <row r="66" ht="26" customHeight="1" spans="1:11">
      <c r="A66" s="14">
        <v>63</v>
      </c>
      <c r="B66" s="18" t="s">
        <v>171</v>
      </c>
      <c r="C66" s="11" t="s">
        <v>167</v>
      </c>
      <c r="D66" s="12" t="s">
        <v>172</v>
      </c>
      <c r="E66" s="12" t="s">
        <v>16</v>
      </c>
      <c r="F66" s="12">
        <v>70.6</v>
      </c>
      <c r="G66" s="13">
        <f t="shared" si="0"/>
        <v>28.24</v>
      </c>
      <c r="H66" s="9">
        <v>83.52</v>
      </c>
      <c r="I66" s="23">
        <f t="shared" si="1"/>
        <v>50.112</v>
      </c>
      <c r="J66" s="24">
        <f t="shared" si="2"/>
        <v>78.352</v>
      </c>
      <c r="K66" s="18" t="s">
        <v>24</v>
      </c>
    </row>
    <row r="67" ht="20.45" customHeight="1" spans="1:11">
      <c r="A67" s="9">
        <v>64</v>
      </c>
      <c r="B67" s="18" t="s">
        <v>173</v>
      </c>
      <c r="C67" s="10" t="s">
        <v>174</v>
      </c>
      <c r="D67" s="12" t="s">
        <v>175</v>
      </c>
      <c r="E67" s="12" t="s">
        <v>20</v>
      </c>
      <c r="F67" s="12">
        <v>79</v>
      </c>
      <c r="G67" s="13">
        <f t="shared" si="0"/>
        <v>31.6</v>
      </c>
      <c r="H67" s="9">
        <v>86.3</v>
      </c>
      <c r="I67" s="23">
        <f t="shared" si="1"/>
        <v>51.78</v>
      </c>
      <c r="J67" s="24">
        <f t="shared" si="2"/>
        <v>83.38</v>
      </c>
      <c r="K67" s="18" t="s">
        <v>17</v>
      </c>
    </row>
    <row r="68" ht="20.45" customHeight="1" spans="1:11">
      <c r="A68" s="14">
        <v>65</v>
      </c>
      <c r="B68" s="18" t="s">
        <v>176</v>
      </c>
      <c r="C68" s="10" t="s">
        <v>174</v>
      </c>
      <c r="D68" s="12" t="s">
        <v>177</v>
      </c>
      <c r="E68" s="12" t="s">
        <v>20</v>
      </c>
      <c r="F68" s="12">
        <v>81.2</v>
      </c>
      <c r="G68" s="13">
        <f t="shared" si="0"/>
        <v>32.48</v>
      </c>
      <c r="H68" s="9">
        <v>82.48</v>
      </c>
      <c r="I68" s="23">
        <f t="shared" si="1"/>
        <v>49.488</v>
      </c>
      <c r="J68" s="24">
        <f t="shared" si="2"/>
        <v>81.968</v>
      </c>
      <c r="K68" s="18" t="s">
        <v>21</v>
      </c>
    </row>
    <row r="69" ht="20.45" customHeight="1" spans="1:11">
      <c r="A69" s="14">
        <v>66</v>
      </c>
      <c r="B69" s="18" t="s">
        <v>178</v>
      </c>
      <c r="C69" s="10" t="s">
        <v>174</v>
      </c>
      <c r="D69" s="12" t="s">
        <v>179</v>
      </c>
      <c r="E69" s="12" t="s">
        <v>16</v>
      </c>
      <c r="F69" s="12">
        <v>78.6</v>
      </c>
      <c r="G69" s="13">
        <f t="shared" si="0"/>
        <v>31.44</v>
      </c>
      <c r="H69" s="9">
        <v>79.94</v>
      </c>
      <c r="I69" s="23">
        <f t="shared" si="1"/>
        <v>47.964</v>
      </c>
      <c r="J69" s="24">
        <f t="shared" si="2"/>
        <v>79.404</v>
      </c>
      <c r="K69" s="18" t="s">
        <v>24</v>
      </c>
    </row>
    <row r="70" ht="20.45" customHeight="1" spans="1:11">
      <c r="A70" s="9">
        <v>67</v>
      </c>
      <c r="B70" s="18" t="s">
        <v>180</v>
      </c>
      <c r="C70" s="11" t="s">
        <v>181</v>
      </c>
      <c r="D70" s="12" t="s">
        <v>182</v>
      </c>
      <c r="E70" s="12" t="s">
        <v>20</v>
      </c>
      <c r="F70" s="12">
        <v>79</v>
      </c>
      <c r="G70" s="13">
        <f t="shared" ref="G70:G103" si="3">F70*0.4</f>
        <v>31.6</v>
      </c>
      <c r="H70" s="9">
        <v>79.76</v>
      </c>
      <c r="I70" s="23">
        <f t="shared" ref="I70:I103" si="4">H70*0.6</f>
        <v>47.856</v>
      </c>
      <c r="J70" s="24">
        <f t="shared" ref="J70:J103" si="5">G70+I70</f>
        <v>79.456</v>
      </c>
      <c r="K70" s="18" t="s">
        <v>17</v>
      </c>
    </row>
    <row r="71" ht="20.45" customHeight="1" spans="1:11">
      <c r="A71" s="14">
        <v>68</v>
      </c>
      <c r="B71" s="18" t="s">
        <v>183</v>
      </c>
      <c r="C71" s="11" t="s">
        <v>181</v>
      </c>
      <c r="D71" s="12" t="s">
        <v>184</v>
      </c>
      <c r="E71" s="12" t="s">
        <v>20</v>
      </c>
      <c r="F71" s="12">
        <v>75.8</v>
      </c>
      <c r="G71" s="13">
        <f t="shared" si="3"/>
        <v>30.32</v>
      </c>
      <c r="H71" s="9">
        <v>80.08</v>
      </c>
      <c r="I71" s="23">
        <f t="shared" si="4"/>
        <v>48.048</v>
      </c>
      <c r="J71" s="24">
        <f t="shared" si="5"/>
        <v>78.368</v>
      </c>
      <c r="K71" s="18" t="s">
        <v>21</v>
      </c>
    </row>
    <row r="72" ht="20.45" customHeight="1" spans="1:11">
      <c r="A72" s="14">
        <v>69</v>
      </c>
      <c r="B72" s="18" t="s">
        <v>185</v>
      </c>
      <c r="C72" s="11" t="s">
        <v>181</v>
      </c>
      <c r="D72" s="12" t="s">
        <v>186</v>
      </c>
      <c r="E72" s="12" t="s">
        <v>20</v>
      </c>
      <c r="F72" s="12">
        <v>73.4</v>
      </c>
      <c r="G72" s="13">
        <f t="shared" si="3"/>
        <v>29.36</v>
      </c>
      <c r="H72" s="9">
        <v>79.88</v>
      </c>
      <c r="I72" s="23">
        <f t="shared" si="4"/>
        <v>47.928</v>
      </c>
      <c r="J72" s="24">
        <f t="shared" si="5"/>
        <v>77.288</v>
      </c>
      <c r="K72" s="18" t="s">
        <v>24</v>
      </c>
    </row>
    <row r="73" ht="20.45" customHeight="1" spans="1:11">
      <c r="A73" s="9">
        <v>70</v>
      </c>
      <c r="B73" s="18" t="s">
        <v>187</v>
      </c>
      <c r="C73" s="11" t="s">
        <v>181</v>
      </c>
      <c r="D73" s="12" t="s">
        <v>188</v>
      </c>
      <c r="E73" s="12" t="s">
        <v>16</v>
      </c>
      <c r="F73" s="12">
        <v>75.4</v>
      </c>
      <c r="G73" s="13">
        <f t="shared" si="3"/>
        <v>30.16</v>
      </c>
      <c r="H73" s="9">
        <v>78.02</v>
      </c>
      <c r="I73" s="23">
        <f t="shared" si="4"/>
        <v>46.812</v>
      </c>
      <c r="J73" s="24">
        <f t="shared" si="5"/>
        <v>76.972</v>
      </c>
      <c r="K73" s="18" t="s">
        <v>49</v>
      </c>
    </row>
    <row r="74" ht="20.45" customHeight="1" spans="1:11">
      <c r="A74" s="14">
        <v>71</v>
      </c>
      <c r="B74" s="18" t="s">
        <v>189</v>
      </c>
      <c r="C74" s="11" t="s">
        <v>181</v>
      </c>
      <c r="D74" s="12" t="s">
        <v>190</v>
      </c>
      <c r="E74" s="12" t="s">
        <v>16</v>
      </c>
      <c r="F74" s="12">
        <v>72</v>
      </c>
      <c r="G74" s="13">
        <f t="shared" si="3"/>
        <v>28.8</v>
      </c>
      <c r="H74" s="9">
        <v>79.52</v>
      </c>
      <c r="I74" s="23">
        <f t="shared" si="4"/>
        <v>47.712</v>
      </c>
      <c r="J74" s="24">
        <f t="shared" si="5"/>
        <v>76.512</v>
      </c>
      <c r="K74" s="18" t="s">
        <v>52</v>
      </c>
    </row>
    <row r="75" ht="20.45" customHeight="1" spans="1:11">
      <c r="A75" s="14">
        <v>72</v>
      </c>
      <c r="B75" s="18" t="s">
        <v>191</v>
      </c>
      <c r="C75" s="11" t="s">
        <v>181</v>
      </c>
      <c r="D75" s="12" t="s">
        <v>192</v>
      </c>
      <c r="E75" s="12" t="s">
        <v>16</v>
      </c>
      <c r="F75" s="12">
        <v>72.4</v>
      </c>
      <c r="G75" s="13">
        <f t="shared" si="3"/>
        <v>28.96</v>
      </c>
      <c r="H75" s="9">
        <v>78.26</v>
      </c>
      <c r="I75" s="23">
        <f t="shared" si="4"/>
        <v>46.956</v>
      </c>
      <c r="J75" s="24">
        <f t="shared" si="5"/>
        <v>75.916</v>
      </c>
      <c r="K75" s="18" t="s">
        <v>55</v>
      </c>
    </row>
    <row r="76" ht="20.45" customHeight="1" spans="1:11">
      <c r="A76" s="9">
        <v>73</v>
      </c>
      <c r="B76" s="18" t="s">
        <v>193</v>
      </c>
      <c r="C76" s="10" t="s">
        <v>194</v>
      </c>
      <c r="D76" s="12" t="s">
        <v>195</v>
      </c>
      <c r="E76" s="12" t="s">
        <v>16</v>
      </c>
      <c r="F76" s="12">
        <v>83</v>
      </c>
      <c r="G76" s="13">
        <f t="shared" si="3"/>
        <v>33.2</v>
      </c>
      <c r="H76" s="9">
        <v>78.66</v>
      </c>
      <c r="I76" s="23">
        <f t="shared" si="4"/>
        <v>47.196</v>
      </c>
      <c r="J76" s="24">
        <f t="shared" si="5"/>
        <v>80.396</v>
      </c>
      <c r="K76" s="18" t="s">
        <v>17</v>
      </c>
    </row>
    <row r="77" ht="20.45" customHeight="1" spans="1:11">
      <c r="A77" s="14">
        <v>74</v>
      </c>
      <c r="B77" s="18" t="s">
        <v>196</v>
      </c>
      <c r="C77" s="10" t="s">
        <v>194</v>
      </c>
      <c r="D77" s="12" t="s">
        <v>197</v>
      </c>
      <c r="E77" s="12" t="s">
        <v>16</v>
      </c>
      <c r="F77" s="12">
        <v>77</v>
      </c>
      <c r="G77" s="13">
        <f t="shared" si="3"/>
        <v>30.8</v>
      </c>
      <c r="H77" s="9">
        <v>79.8</v>
      </c>
      <c r="I77" s="23">
        <f t="shared" si="4"/>
        <v>47.88</v>
      </c>
      <c r="J77" s="24">
        <f t="shared" si="5"/>
        <v>78.68</v>
      </c>
      <c r="K77" s="18" t="s">
        <v>21</v>
      </c>
    </row>
    <row r="78" ht="20.45" customHeight="1" spans="1:11">
      <c r="A78" s="14">
        <v>75</v>
      </c>
      <c r="B78" s="18" t="s">
        <v>198</v>
      </c>
      <c r="C78" s="10" t="s">
        <v>194</v>
      </c>
      <c r="D78" s="12" t="s">
        <v>199</v>
      </c>
      <c r="E78" s="12" t="s">
        <v>16</v>
      </c>
      <c r="F78" s="12">
        <v>75.8</v>
      </c>
      <c r="G78" s="13">
        <f t="shared" si="3"/>
        <v>30.32</v>
      </c>
      <c r="H78" s="9">
        <v>78.62</v>
      </c>
      <c r="I78" s="23">
        <f t="shared" si="4"/>
        <v>47.172</v>
      </c>
      <c r="J78" s="24">
        <f t="shared" si="5"/>
        <v>77.492</v>
      </c>
      <c r="K78" s="18" t="s">
        <v>24</v>
      </c>
    </row>
    <row r="79" ht="20.45" customHeight="1" spans="1:11">
      <c r="A79" s="9">
        <v>76</v>
      </c>
      <c r="B79" s="18" t="s">
        <v>200</v>
      </c>
      <c r="C79" s="10" t="s">
        <v>201</v>
      </c>
      <c r="D79" s="12" t="s">
        <v>202</v>
      </c>
      <c r="E79" s="12" t="s">
        <v>16</v>
      </c>
      <c r="F79" s="12">
        <v>73.2</v>
      </c>
      <c r="G79" s="13">
        <f t="shared" si="3"/>
        <v>29.28</v>
      </c>
      <c r="H79" s="9">
        <v>84.42</v>
      </c>
      <c r="I79" s="23">
        <f t="shared" si="4"/>
        <v>50.652</v>
      </c>
      <c r="J79" s="24">
        <f t="shared" si="5"/>
        <v>79.932</v>
      </c>
      <c r="K79" s="18">
        <v>1</v>
      </c>
    </row>
    <row r="80" ht="20.45" customHeight="1" spans="1:11">
      <c r="A80" s="14">
        <v>77</v>
      </c>
      <c r="B80" s="18" t="s">
        <v>203</v>
      </c>
      <c r="C80" s="10" t="s">
        <v>201</v>
      </c>
      <c r="D80" s="12" t="s">
        <v>204</v>
      </c>
      <c r="E80" s="12" t="s">
        <v>16</v>
      </c>
      <c r="F80" s="12">
        <v>75.4</v>
      </c>
      <c r="G80" s="13">
        <f t="shared" si="3"/>
        <v>30.16</v>
      </c>
      <c r="H80" s="9">
        <v>82.04</v>
      </c>
      <c r="I80" s="23">
        <f t="shared" si="4"/>
        <v>49.224</v>
      </c>
      <c r="J80" s="24">
        <f t="shared" si="5"/>
        <v>79.384</v>
      </c>
      <c r="K80" s="18">
        <v>2</v>
      </c>
    </row>
    <row r="81" ht="20.45" customHeight="1" spans="1:11">
      <c r="A81" s="14">
        <v>78</v>
      </c>
      <c r="B81" s="18" t="s">
        <v>205</v>
      </c>
      <c r="C81" s="10" t="s">
        <v>201</v>
      </c>
      <c r="D81" s="12" t="s">
        <v>206</v>
      </c>
      <c r="E81" s="12" t="s">
        <v>20</v>
      </c>
      <c r="F81" s="12">
        <v>78.1</v>
      </c>
      <c r="G81" s="13">
        <f t="shared" si="3"/>
        <v>31.24</v>
      </c>
      <c r="H81" s="9">
        <v>79.94</v>
      </c>
      <c r="I81" s="23">
        <f t="shared" si="4"/>
        <v>47.964</v>
      </c>
      <c r="J81" s="24">
        <f t="shared" si="5"/>
        <v>79.204</v>
      </c>
      <c r="K81" s="18">
        <v>3</v>
      </c>
    </row>
    <row r="82" ht="20.45" customHeight="1" spans="1:11">
      <c r="A82" s="9">
        <v>79</v>
      </c>
      <c r="B82" s="18" t="s">
        <v>207</v>
      </c>
      <c r="C82" s="10" t="s">
        <v>201</v>
      </c>
      <c r="D82" s="12" t="s">
        <v>208</v>
      </c>
      <c r="E82" s="12" t="s">
        <v>20</v>
      </c>
      <c r="F82" s="12">
        <v>73.8</v>
      </c>
      <c r="G82" s="13">
        <f t="shared" si="3"/>
        <v>29.52</v>
      </c>
      <c r="H82" s="9">
        <v>82.76</v>
      </c>
      <c r="I82" s="23">
        <f t="shared" si="4"/>
        <v>49.656</v>
      </c>
      <c r="J82" s="24">
        <f t="shared" si="5"/>
        <v>79.176</v>
      </c>
      <c r="K82" s="18">
        <v>4</v>
      </c>
    </row>
    <row r="83" ht="20.45" customHeight="1" spans="1:11">
      <c r="A83" s="14">
        <v>80</v>
      </c>
      <c r="B83" s="18" t="s">
        <v>209</v>
      </c>
      <c r="C83" s="10" t="s">
        <v>201</v>
      </c>
      <c r="D83" s="12" t="s">
        <v>210</v>
      </c>
      <c r="E83" s="12" t="s">
        <v>20</v>
      </c>
      <c r="F83" s="12">
        <v>75.6</v>
      </c>
      <c r="G83" s="13">
        <f t="shared" si="3"/>
        <v>30.24</v>
      </c>
      <c r="H83" s="9">
        <v>79.02</v>
      </c>
      <c r="I83" s="23">
        <f t="shared" si="4"/>
        <v>47.412</v>
      </c>
      <c r="J83" s="24">
        <f t="shared" si="5"/>
        <v>77.652</v>
      </c>
      <c r="K83" s="18">
        <v>5</v>
      </c>
    </row>
    <row r="84" ht="20.45" customHeight="1" spans="1:11">
      <c r="A84" s="14">
        <v>81</v>
      </c>
      <c r="B84" s="18" t="s">
        <v>211</v>
      </c>
      <c r="C84" s="10" t="s">
        <v>201</v>
      </c>
      <c r="D84" s="12" t="s">
        <v>212</v>
      </c>
      <c r="E84" s="12" t="s">
        <v>16</v>
      </c>
      <c r="F84" s="12">
        <v>70.8</v>
      </c>
      <c r="G84" s="13">
        <f t="shared" si="3"/>
        <v>28.32</v>
      </c>
      <c r="H84" s="9">
        <v>81.32</v>
      </c>
      <c r="I84" s="23">
        <f t="shared" si="4"/>
        <v>48.792</v>
      </c>
      <c r="J84" s="24">
        <f t="shared" si="5"/>
        <v>77.112</v>
      </c>
      <c r="K84" s="18">
        <v>6</v>
      </c>
    </row>
    <row r="85" ht="20.45" customHeight="1" spans="1:11">
      <c r="A85" s="9">
        <v>82</v>
      </c>
      <c r="B85" s="18" t="s">
        <v>213</v>
      </c>
      <c r="C85" s="10" t="s">
        <v>201</v>
      </c>
      <c r="D85" s="12" t="s">
        <v>214</v>
      </c>
      <c r="E85" s="12" t="s">
        <v>16</v>
      </c>
      <c r="F85" s="12">
        <v>70.2</v>
      </c>
      <c r="G85" s="13">
        <f t="shared" si="3"/>
        <v>28.08</v>
      </c>
      <c r="H85" s="9">
        <v>81.62</v>
      </c>
      <c r="I85" s="23">
        <f t="shared" si="4"/>
        <v>48.972</v>
      </c>
      <c r="J85" s="24">
        <f t="shared" si="5"/>
        <v>77.052</v>
      </c>
      <c r="K85" s="18">
        <v>7</v>
      </c>
    </row>
    <row r="86" ht="20.45" customHeight="1" spans="1:11">
      <c r="A86" s="14">
        <v>83</v>
      </c>
      <c r="B86" s="10" t="s">
        <v>215</v>
      </c>
      <c r="C86" s="10" t="s">
        <v>201</v>
      </c>
      <c r="D86" s="12" t="s">
        <v>216</v>
      </c>
      <c r="E86" s="12" t="s">
        <v>20</v>
      </c>
      <c r="F86" s="12">
        <v>72.4</v>
      </c>
      <c r="G86" s="13">
        <f t="shared" si="3"/>
        <v>28.96</v>
      </c>
      <c r="H86" s="9">
        <v>79.52</v>
      </c>
      <c r="I86" s="23">
        <f t="shared" si="4"/>
        <v>47.712</v>
      </c>
      <c r="J86" s="24">
        <f t="shared" si="5"/>
        <v>76.672</v>
      </c>
      <c r="K86" s="18">
        <v>8</v>
      </c>
    </row>
    <row r="87" ht="20.45" customHeight="1" spans="1:11">
      <c r="A87" s="14">
        <v>84</v>
      </c>
      <c r="B87" s="18" t="s">
        <v>217</v>
      </c>
      <c r="C87" s="10" t="s">
        <v>201</v>
      </c>
      <c r="D87" s="12" t="s">
        <v>218</v>
      </c>
      <c r="E87" s="12" t="s">
        <v>16</v>
      </c>
      <c r="F87" s="12">
        <v>71.7</v>
      </c>
      <c r="G87" s="13">
        <f t="shared" si="3"/>
        <v>28.68</v>
      </c>
      <c r="H87" s="9">
        <v>79.56</v>
      </c>
      <c r="I87" s="23">
        <f t="shared" si="4"/>
        <v>47.736</v>
      </c>
      <c r="J87" s="24">
        <f t="shared" si="5"/>
        <v>76.416</v>
      </c>
      <c r="K87" s="18">
        <v>9</v>
      </c>
    </row>
    <row r="88" ht="20.45" customHeight="1" spans="1:11">
      <c r="A88" s="9">
        <v>85</v>
      </c>
      <c r="B88" s="18" t="s">
        <v>219</v>
      </c>
      <c r="C88" s="10" t="s">
        <v>201</v>
      </c>
      <c r="D88" s="12" t="s">
        <v>220</v>
      </c>
      <c r="E88" s="12" t="s">
        <v>20</v>
      </c>
      <c r="F88" s="12">
        <v>72.5</v>
      </c>
      <c r="G88" s="13">
        <f t="shared" si="3"/>
        <v>29</v>
      </c>
      <c r="H88" s="9">
        <v>77.8</v>
      </c>
      <c r="I88" s="23">
        <f t="shared" si="4"/>
        <v>46.68</v>
      </c>
      <c r="J88" s="24">
        <f t="shared" si="5"/>
        <v>75.68</v>
      </c>
      <c r="K88" s="18">
        <v>10</v>
      </c>
    </row>
    <row r="89" ht="20.45" customHeight="1" spans="1:11">
      <c r="A89" s="14">
        <v>86</v>
      </c>
      <c r="B89" s="18" t="s">
        <v>221</v>
      </c>
      <c r="C89" s="10" t="s">
        <v>201</v>
      </c>
      <c r="D89" s="12" t="s">
        <v>222</v>
      </c>
      <c r="E89" s="12" t="s">
        <v>16</v>
      </c>
      <c r="F89" s="12">
        <v>69.6</v>
      </c>
      <c r="G89" s="13">
        <f t="shared" si="3"/>
        <v>27.84</v>
      </c>
      <c r="H89" s="9">
        <v>78.9</v>
      </c>
      <c r="I89" s="23">
        <f t="shared" si="4"/>
        <v>47.34</v>
      </c>
      <c r="J89" s="24">
        <f t="shared" si="5"/>
        <v>75.18</v>
      </c>
      <c r="K89" s="18">
        <v>11</v>
      </c>
    </row>
    <row r="90" ht="20.45" customHeight="1" spans="1:11">
      <c r="A90" s="14">
        <v>87</v>
      </c>
      <c r="B90" s="18" t="s">
        <v>223</v>
      </c>
      <c r="C90" s="10" t="s">
        <v>201</v>
      </c>
      <c r="D90" s="12" t="s">
        <v>224</v>
      </c>
      <c r="E90" s="12" t="s">
        <v>16</v>
      </c>
      <c r="F90" s="12">
        <v>70.7</v>
      </c>
      <c r="G90" s="13">
        <f t="shared" si="3"/>
        <v>28.28</v>
      </c>
      <c r="H90" s="9">
        <v>77.88</v>
      </c>
      <c r="I90" s="23">
        <f t="shared" si="4"/>
        <v>46.728</v>
      </c>
      <c r="J90" s="24">
        <f t="shared" si="5"/>
        <v>75.008</v>
      </c>
      <c r="K90" s="18">
        <v>12</v>
      </c>
    </row>
    <row r="91" ht="20.45" customHeight="1" spans="1:11">
      <c r="A91" s="9">
        <v>88</v>
      </c>
      <c r="B91" s="18" t="s">
        <v>225</v>
      </c>
      <c r="C91" s="10" t="s">
        <v>201</v>
      </c>
      <c r="D91" s="12" t="s">
        <v>226</v>
      </c>
      <c r="E91" s="12" t="s">
        <v>16</v>
      </c>
      <c r="F91" s="12">
        <v>69.6</v>
      </c>
      <c r="G91" s="13">
        <f t="shared" si="3"/>
        <v>27.84</v>
      </c>
      <c r="H91" s="9">
        <v>78.18</v>
      </c>
      <c r="I91" s="23">
        <f t="shared" si="4"/>
        <v>46.908</v>
      </c>
      <c r="J91" s="24">
        <f t="shared" si="5"/>
        <v>74.748</v>
      </c>
      <c r="K91" s="18">
        <v>13</v>
      </c>
    </row>
    <row r="92" ht="20.45" customHeight="1" spans="1:11">
      <c r="A92" s="14">
        <v>89</v>
      </c>
      <c r="B92" s="18" t="s">
        <v>227</v>
      </c>
      <c r="C92" s="10" t="s">
        <v>201</v>
      </c>
      <c r="D92" s="12" t="s">
        <v>228</v>
      </c>
      <c r="E92" s="12" t="s">
        <v>16</v>
      </c>
      <c r="F92" s="12">
        <v>69.9</v>
      </c>
      <c r="G92" s="13">
        <f t="shared" si="3"/>
        <v>27.96</v>
      </c>
      <c r="H92" s="9">
        <v>76.76</v>
      </c>
      <c r="I92" s="23">
        <f t="shared" si="4"/>
        <v>46.056</v>
      </c>
      <c r="J92" s="24">
        <f t="shared" si="5"/>
        <v>74.016</v>
      </c>
      <c r="K92" s="18">
        <v>14</v>
      </c>
    </row>
    <row r="93" ht="20.45" customHeight="1" spans="1:11">
      <c r="A93" s="14">
        <v>90</v>
      </c>
      <c r="B93" s="18" t="s">
        <v>229</v>
      </c>
      <c r="C93" s="10" t="s">
        <v>201</v>
      </c>
      <c r="D93" s="12" t="s">
        <v>230</v>
      </c>
      <c r="E93" s="12" t="s">
        <v>20</v>
      </c>
      <c r="F93" s="12">
        <v>69.6</v>
      </c>
      <c r="G93" s="13">
        <f t="shared" si="3"/>
        <v>27.84</v>
      </c>
      <c r="H93" s="9">
        <v>73.58</v>
      </c>
      <c r="I93" s="23">
        <f t="shared" si="4"/>
        <v>44.148</v>
      </c>
      <c r="J93" s="24">
        <f t="shared" si="5"/>
        <v>71.988</v>
      </c>
      <c r="K93" s="18">
        <v>15</v>
      </c>
    </row>
    <row r="94" ht="20.45" customHeight="1" spans="1:11">
      <c r="A94" s="9">
        <v>91</v>
      </c>
      <c r="B94" s="18" t="s">
        <v>231</v>
      </c>
      <c r="C94" s="10" t="s">
        <v>201</v>
      </c>
      <c r="D94" s="12" t="s">
        <v>232</v>
      </c>
      <c r="E94" s="12" t="s">
        <v>20</v>
      </c>
      <c r="F94" s="12">
        <v>71.3</v>
      </c>
      <c r="G94" s="13">
        <f t="shared" si="3"/>
        <v>28.52</v>
      </c>
      <c r="H94" s="19">
        <v>0</v>
      </c>
      <c r="I94" s="23">
        <f t="shared" si="4"/>
        <v>0</v>
      </c>
      <c r="J94" s="24">
        <f t="shared" si="5"/>
        <v>28.52</v>
      </c>
      <c r="K94" s="18">
        <v>16</v>
      </c>
    </row>
    <row r="95" ht="20.45" customHeight="1" spans="1:11">
      <c r="A95" s="14">
        <v>92</v>
      </c>
      <c r="B95" s="18" t="s">
        <v>233</v>
      </c>
      <c r="C95" s="10" t="s">
        <v>234</v>
      </c>
      <c r="D95" s="12" t="s">
        <v>235</v>
      </c>
      <c r="E95" s="12" t="s">
        <v>20</v>
      </c>
      <c r="F95" s="12">
        <v>72.1</v>
      </c>
      <c r="G95" s="13">
        <f t="shared" si="3"/>
        <v>28.84</v>
      </c>
      <c r="H95" s="9">
        <v>81.32</v>
      </c>
      <c r="I95" s="23">
        <f t="shared" si="4"/>
        <v>48.792</v>
      </c>
      <c r="J95" s="24">
        <f t="shared" si="5"/>
        <v>77.632</v>
      </c>
      <c r="K95" s="18" t="s">
        <v>17</v>
      </c>
    </row>
    <row r="96" ht="20.45" customHeight="1" spans="1:11">
      <c r="A96" s="14">
        <v>93</v>
      </c>
      <c r="B96" s="18" t="s">
        <v>236</v>
      </c>
      <c r="C96" s="10" t="s">
        <v>234</v>
      </c>
      <c r="D96" s="12" t="s">
        <v>237</v>
      </c>
      <c r="E96" s="12" t="s">
        <v>16</v>
      </c>
      <c r="F96" s="12">
        <v>69.9</v>
      </c>
      <c r="G96" s="13">
        <f t="shared" si="3"/>
        <v>27.96</v>
      </c>
      <c r="H96" s="9">
        <v>76.88</v>
      </c>
      <c r="I96" s="23">
        <f t="shared" si="4"/>
        <v>46.128</v>
      </c>
      <c r="J96" s="24">
        <f t="shared" si="5"/>
        <v>74.088</v>
      </c>
      <c r="K96" s="18" t="s">
        <v>21</v>
      </c>
    </row>
    <row r="97" ht="20.45" customHeight="1" spans="1:11">
      <c r="A97" s="9">
        <v>94</v>
      </c>
      <c r="B97" s="18" t="s">
        <v>238</v>
      </c>
      <c r="C97" s="10" t="s">
        <v>234</v>
      </c>
      <c r="D97" s="12" t="s">
        <v>239</v>
      </c>
      <c r="E97" s="12" t="s">
        <v>20</v>
      </c>
      <c r="F97" s="12">
        <v>70</v>
      </c>
      <c r="G97" s="13">
        <f t="shared" si="3"/>
        <v>28</v>
      </c>
      <c r="H97" s="9">
        <v>73.62</v>
      </c>
      <c r="I97" s="23">
        <f t="shared" si="4"/>
        <v>44.172</v>
      </c>
      <c r="J97" s="24">
        <f t="shared" si="5"/>
        <v>72.172</v>
      </c>
      <c r="K97" s="18" t="s">
        <v>24</v>
      </c>
    </row>
    <row r="98" ht="20.45" customHeight="1" spans="1:11">
      <c r="A98" s="14">
        <v>95</v>
      </c>
      <c r="B98" s="10" t="s">
        <v>240</v>
      </c>
      <c r="C98" s="11" t="s">
        <v>241</v>
      </c>
      <c r="D98" s="12" t="s">
        <v>242</v>
      </c>
      <c r="E98" s="12" t="s">
        <v>16</v>
      </c>
      <c r="F98" s="12">
        <v>72.4</v>
      </c>
      <c r="G98" s="13">
        <f t="shared" si="3"/>
        <v>28.96</v>
      </c>
      <c r="H98" s="9">
        <v>76.76</v>
      </c>
      <c r="I98" s="23">
        <f t="shared" si="4"/>
        <v>46.056</v>
      </c>
      <c r="J98" s="24">
        <f t="shared" si="5"/>
        <v>75.016</v>
      </c>
      <c r="K98" s="18" t="s">
        <v>17</v>
      </c>
    </row>
    <row r="99" ht="20.45" customHeight="1" spans="1:11">
      <c r="A99" s="14">
        <v>96</v>
      </c>
      <c r="B99" s="10" t="s">
        <v>243</v>
      </c>
      <c r="C99" s="11" t="s">
        <v>241</v>
      </c>
      <c r="D99" s="12" t="s">
        <v>244</v>
      </c>
      <c r="E99" s="12" t="s">
        <v>20</v>
      </c>
      <c r="F99" s="12">
        <v>67.6</v>
      </c>
      <c r="G99" s="13">
        <f t="shared" si="3"/>
        <v>27.04</v>
      </c>
      <c r="H99" s="9">
        <v>78.28</v>
      </c>
      <c r="I99" s="23">
        <f t="shared" si="4"/>
        <v>46.968</v>
      </c>
      <c r="J99" s="24">
        <f t="shared" si="5"/>
        <v>74.008</v>
      </c>
      <c r="K99" s="18" t="s">
        <v>21</v>
      </c>
    </row>
    <row r="100" ht="20.45" customHeight="1" spans="1:11">
      <c r="A100" s="9">
        <v>97</v>
      </c>
      <c r="B100" s="10" t="s">
        <v>245</v>
      </c>
      <c r="C100" s="11" t="s">
        <v>241</v>
      </c>
      <c r="D100" s="12" t="s">
        <v>246</v>
      </c>
      <c r="E100" s="12" t="s">
        <v>16</v>
      </c>
      <c r="F100" s="12">
        <v>66</v>
      </c>
      <c r="G100" s="13">
        <f t="shared" si="3"/>
        <v>26.4</v>
      </c>
      <c r="H100" s="9">
        <v>77.7</v>
      </c>
      <c r="I100" s="23">
        <f t="shared" si="4"/>
        <v>46.62</v>
      </c>
      <c r="J100" s="24">
        <f t="shared" si="5"/>
        <v>73.02</v>
      </c>
      <c r="K100" s="18" t="s">
        <v>24</v>
      </c>
    </row>
    <row r="101" ht="20.45" customHeight="1" spans="1:11">
      <c r="A101" s="14">
        <v>98</v>
      </c>
      <c r="B101" s="18" t="s">
        <v>247</v>
      </c>
      <c r="C101" s="10" t="s">
        <v>248</v>
      </c>
      <c r="D101" s="12" t="s">
        <v>249</v>
      </c>
      <c r="E101" s="12" t="s">
        <v>16</v>
      </c>
      <c r="F101" s="12">
        <v>79.6</v>
      </c>
      <c r="G101" s="13">
        <f t="shared" si="3"/>
        <v>31.84</v>
      </c>
      <c r="H101" s="9">
        <v>81.3</v>
      </c>
      <c r="I101" s="23">
        <f t="shared" si="4"/>
        <v>48.78</v>
      </c>
      <c r="J101" s="24">
        <f t="shared" si="5"/>
        <v>80.62</v>
      </c>
      <c r="K101" s="18" t="s">
        <v>17</v>
      </c>
    </row>
    <row r="102" ht="20.45" customHeight="1" spans="1:11">
      <c r="A102" s="14">
        <v>99</v>
      </c>
      <c r="B102" s="10" t="s">
        <v>250</v>
      </c>
      <c r="C102" s="10" t="s">
        <v>248</v>
      </c>
      <c r="D102" s="12" t="s">
        <v>251</v>
      </c>
      <c r="E102" s="12" t="s">
        <v>16</v>
      </c>
      <c r="F102" s="12">
        <v>77.4</v>
      </c>
      <c r="G102" s="13">
        <f t="shared" si="3"/>
        <v>30.96</v>
      </c>
      <c r="H102" s="9">
        <v>81.92</v>
      </c>
      <c r="I102" s="23">
        <f t="shared" si="4"/>
        <v>49.152</v>
      </c>
      <c r="J102" s="24">
        <f t="shared" si="5"/>
        <v>80.112</v>
      </c>
      <c r="K102" s="18" t="s">
        <v>21</v>
      </c>
    </row>
    <row r="103" ht="20.45" customHeight="1" spans="1:11">
      <c r="A103" s="9">
        <v>100</v>
      </c>
      <c r="B103" s="18" t="s">
        <v>252</v>
      </c>
      <c r="C103" s="10" t="s">
        <v>248</v>
      </c>
      <c r="D103" s="12" t="s">
        <v>253</v>
      </c>
      <c r="E103" s="12" t="s">
        <v>20</v>
      </c>
      <c r="F103" s="12">
        <v>74.6</v>
      </c>
      <c r="G103" s="13">
        <f t="shared" si="3"/>
        <v>29.84</v>
      </c>
      <c r="H103" s="9">
        <v>82.36</v>
      </c>
      <c r="I103" s="23">
        <f t="shared" si="4"/>
        <v>49.416</v>
      </c>
      <c r="J103" s="24">
        <f t="shared" si="5"/>
        <v>79.256</v>
      </c>
      <c r="K103" s="18" t="s">
        <v>24</v>
      </c>
    </row>
  </sheetData>
  <sortState ref="A71:M75">
    <sortCondition ref="J71:J75" descending="1"/>
  </sortState>
  <mergeCells count="2">
    <mergeCell ref="A1:K1"/>
    <mergeCell ref="A2:K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裴志明</cp:lastModifiedBy>
  <dcterms:created xsi:type="dcterms:W3CDTF">2019-12-31T01:29:00Z</dcterms:created>
  <cp:lastPrinted>2019-12-31T02:27:00Z</cp:lastPrinted>
  <dcterms:modified xsi:type="dcterms:W3CDTF">2020-01-20T05:45:07Z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