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z\Desktop\体检\"/>
    </mc:Choice>
  </mc:AlternateContent>
  <bookViews>
    <workbookView xWindow="240" yWindow="210" windowWidth="23535" windowHeight="9630"/>
  </bookViews>
  <sheets>
    <sheet name="加分后总成绩排名" sheetId="1" r:id="rId1"/>
  </sheets>
  <definedNames>
    <definedName name="_xlnm.Print_Titles" localSheetId="0">加分后总成绩排名!$2:$2</definedName>
  </definedNames>
  <calcPr calcId="162913"/>
</workbook>
</file>

<file path=xl/calcChain.xml><?xml version="1.0" encoding="utf-8"?>
<calcChain xmlns="http://schemas.openxmlformats.org/spreadsheetml/2006/main">
  <c r="L29" i="1" l="1"/>
  <c r="I29" i="1"/>
  <c r="J29" i="1" s="1"/>
  <c r="L28" i="1"/>
  <c r="I28" i="1"/>
  <c r="J28" i="1" s="1"/>
  <c r="L27" i="1"/>
  <c r="I27" i="1"/>
  <c r="J27" i="1" s="1"/>
  <c r="L26" i="1"/>
  <c r="I26" i="1"/>
  <c r="J26" i="1" s="1"/>
  <c r="L25" i="1"/>
  <c r="I25" i="1"/>
  <c r="J25" i="1" s="1"/>
  <c r="L24" i="1"/>
  <c r="I24" i="1"/>
  <c r="J24" i="1" s="1"/>
  <c r="L23" i="1"/>
  <c r="I23" i="1"/>
  <c r="J23" i="1" s="1"/>
  <c r="L22" i="1"/>
  <c r="I22" i="1"/>
  <c r="J22" i="1" s="1"/>
  <c r="L21" i="1"/>
  <c r="I21" i="1"/>
  <c r="J21" i="1" s="1"/>
  <c r="L20" i="1"/>
  <c r="I20" i="1"/>
  <c r="J20" i="1" s="1"/>
  <c r="L19" i="1"/>
  <c r="I19" i="1"/>
  <c r="J19" i="1" s="1"/>
  <c r="L18" i="1"/>
  <c r="I18" i="1"/>
  <c r="J18" i="1" s="1"/>
  <c r="L17" i="1"/>
  <c r="I17" i="1"/>
  <c r="J17" i="1" s="1"/>
  <c r="L16" i="1"/>
  <c r="I16" i="1"/>
  <c r="J16" i="1" s="1"/>
  <c r="L15" i="1"/>
  <c r="I15" i="1"/>
  <c r="J15" i="1" s="1"/>
  <c r="L14" i="1"/>
  <c r="I14" i="1"/>
  <c r="J14" i="1" s="1"/>
  <c r="L13" i="1"/>
  <c r="I13" i="1"/>
  <c r="J13" i="1" s="1"/>
  <c r="L12" i="1"/>
  <c r="I12" i="1"/>
  <c r="J12" i="1" s="1"/>
  <c r="L11" i="1"/>
  <c r="I11" i="1"/>
  <c r="J11" i="1" s="1"/>
  <c r="L10" i="1"/>
  <c r="I10" i="1"/>
  <c r="J10" i="1" s="1"/>
  <c r="L9" i="1"/>
  <c r="I9" i="1"/>
  <c r="J9" i="1" s="1"/>
  <c r="L8" i="1"/>
  <c r="I8" i="1"/>
  <c r="J8" i="1" s="1"/>
  <c r="L7" i="1"/>
  <c r="I7" i="1"/>
  <c r="J7" i="1" s="1"/>
  <c r="L6" i="1"/>
  <c r="I6" i="1"/>
  <c r="J6" i="1" s="1"/>
  <c r="L5" i="1"/>
  <c r="I5" i="1"/>
  <c r="J5" i="1" s="1"/>
  <c r="L4" i="1"/>
  <c r="I4" i="1"/>
  <c r="J4" i="1" s="1"/>
  <c r="L3" i="1"/>
  <c r="I3" i="1"/>
  <c r="J3" i="1" s="1"/>
  <c r="M12" i="1" l="1"/>
  <c r="M13" i="1"/>
  <c r="M3" i="1"/>
  <c r="M4" i="1"/>
  <c r="M7" i="1"/>
  <c r="M9" i="1"/>
  <c r="M10" i="1"/>
  <c r="M8" i="1"/>
  <c r="M14" i="1"/>
  <c r="M15" i="1"/>
  <c r="M16" i="1"/>
  <c r="M27" i="1"/>
  <c r="M28" i="1"/>
  <c r="M29" i="1"/>
  <c r="M5" i="1"/>
  <c r="M6" i="1"/>
  <c r="M11" i="1"/>
  <c r="M17" i="1"/>
  <c r="M18" i="1"/>
  <c r="M19" i="1"/>
  <c r="M20" i="1"/>
  <c r="M21" i="1"/>
  <c r="M22" i="1"/>
  <c r="M23" i="1"/>
  <c r="M24" i="1"/>
  <c r="M25" i="1"/>
  <c r="M26" i="1"/>
</calcChain>
</file>

<file path=xl/sharedStrings.xml><?xml version="1.0" encoding="utf-8"?>
<sst xmlns="http://schemas.openxmlformats.org/spreadsheetml/2006/main" count="96" uniqueCount="68">
  <si>
    <r>
      <rPr>
        <sz val="16"/>
        <color theme="1"/>
        <rFont val="方正小标宋简体"/>
        <family val="3"/>
        <charset val="134"/>
      </rPr>
      <t>四川省交通运输厅直属事业单位</t>
    </r>
    <r>
      <rPr>
        <sz val="16"/>
        <color theme="1"/>
        <rFont val="Times New Roman"/>
        <family val="1"/>
        <charset val="134"/>
      </rPr>
      <t>2019</t>
    </r>
    <r>
      <rPr>
        <sz val="16"/>
        <color theme="1"/>
        <rFont val="方正小标宋简体"/>
        <family val="3"/>
        <charset val="134"/>
      </rPr>
      <t>年</t>
    </r>
    <r>
      <rPr>
        <sz val="16"/>
        <color theme="1"/>
        <rFont val="Times New Roman"/>
        <family val="1"/>
        <charset val="134"/>
      </rPr>
      <t>12</t>
    </r>
    <r>
      <rPr>
        <sz val="16"/>
        <color theme="1"/>
        <rFont val="方正小标宋简体"/>
        <family val="3"/>
        <charset val="134"/>
      </rPr>
      <t>月公招工作人员体检人员名单</t>
    </r>
    <phoneticPr fontId="1" type="noConversion"/>
  </si>
  <si>
    <t>序号</t>
  </si>
  <si>
    <t>姓名</t>
  </si>
  <si>
    <t>性别</t>
  </si>
  <si>
    <t>报考岗位</t>
  </si>
  <si>
    <t>岗位编码</t>
    <phoneticPr fontId="4" type="noConversion"/>
  </si>
  <si>
    <t>招聘
名额</t>
    <phoneticPr fontId="4" type="noConversion"/>
  </si>
  <si>
    <t>笔试
成绩</t>
  </si>
  <si>
    <t>加分</t>
  </si>
  <si>
    <t>笔试
总成绩</t>
  </si>
  <si>
    <t>笔试折合成绩</t>
  </si>
  <si>
    <t>面试
成绩</t>
  </si>
  <si>
    <t>面试折合成绩</t>
  </si>
  <si>
    <t>总成绩</t>
  </si>
  <si>
    <t>岗位
排名</t>
  </si>
  <si>
    <t>李颖</t>
  </si>
  <si>
    <t>女</t>
  </si>
  <si>
    <t>党务行政干事</t>
    <phoneticPr fontId="4" type="noConversion"/>
  </si>
  <si>
    <t>男</t>
  </si>
  <si>
    <t>张佳</t>
  </si>
  <si>
    <t>工程技术管理</t>
    <phoneticPr fontId="4" type="noConversion"/>
  </si>
  <si>
    <t>周高烽</t>
  </si>
  <si>
    <t>黎陈辉</t>
  </si>
  <si>
    <t>车辆工程管理</t>
    <phoneticPr fontId="4" type="noConversion"/>
  </si>
  <si>
    <t>代佳杭</t>
  </si>
  <si>
    <t>廖俊</t>
  </si>
  <si>
    <t>财务管理</t>
    <phoneticPr fontId="4" type="noConversion"/>
  </si>
  <si>
    <t>陈玉</t>
  </si>
  <si>
    <t>网络安全管理</t>
    <phoneticPr fontId="4" type="noConversion"/>
  </si>
  <si>
    <t>王姝钰</t>
  </si>
  <si>
    <t>会计</t>
    <phoneticPr fontId="4" type="noConversion"/>
  </si>
  <si>
    <t>罗应军</t>
  </si>
  <si>
    <t>内科医师</t>
    <phoneticPr fontId="4" type="noConversion"/>
  </si>
  <si>
    <t>徐华雪</t>
  </si>
  <si>
    <t>王春华</t>
  </si>
  <si>
    <t>外科医师</t>
    <phoneticPr fontId="4" type="noConversion"/>
  </si>
  <si>
    <t>曾超</t>
  </si>
  <si>
    <t>儿科医师</t>
    <phoneticPr fontId="4" type="noConversion"/>
  </si>
  <si>
    <t>李蓉</t>
  </si>
  <si>
    <t>B超医师</t>
    <phoneticPr fontId="4" type="noConversion"/>
  </si>
  <si>
    <t>杜鹃</t>
  </si>
  <si>
    <t>放射科医师</t>
    <phoneticPr fontId="4" type="noConversion"/>
  </si>
  <si>
    <t>赖燕</t>
  </si>
  <si>
    <t>放射科主治医师</t>
    <phoneticPr fontId="4" type="noConversion"/>
  </si>
  <si>
    <t>杨婧</t>
  </si>
  <si>
    <t>临床药剂师</t>
    <phoneticPr fontId="4" type="noConversion"/>
  </si>
  <si>
    <t>冯春梅</t>
  </si>
  <si>
    <t>检验师</t>
    <phoneticPr fontId="4" type="noConversion"/>
  </si>
  <si>
    <t>王燕</t>
  </si>
  <si>
    <t>护理</t>
    <phoneticPr fontId="4" type="noConversion"/>
  </si>
  <si>
    <t>刘煜娴</t>
  </si>
  <si>
    <t>财务</t>
    <phoneticPr fontId="4" type="noConversion"/>
  </si>
  <si>
    <t>罗翔</t>
  </si>
  <si>
    <t>监察审计干事</t>
    <phoneticPr fontId="4" type="noConversion"/>
  </si>
  <si>
    <t>李亮</t>
  </si>
  <si>
    <t>办公室宣传干事</t>
    <phoneticPr fontId="4" type="noConversion"/>
  </si>
  <si>
    <t>陈琼</t>
  </si>
  <si>
    <t>财务科干事</t>
    <phoneticPr fontId="4" type="noConversion"/>
  </si>
  <si>
    <t>魏兵</t>
  </si>
  <si>
    <t>道桥工程系教师</t>
    <phoneticPr fontId="4" type="noConversion"/>
  </si>
  <si>
    <t>印博杰</t>
  </si>
  <si>
    <t>基础部教师（1）</t>
    <phoneticPr fontId="4" type="noConversion"/>
  </si>
  <si>
    <t>温珮苓</t>
  </si>
  <si>
    <t>基础部教师（2）</t>
    <phoneticPr fontId="4" type="noConversion"/>
  </si>
  <si>
    <t>王瑶</t>
  </si>
  <si>
    <t>交通运输与信息工程系教师</t>
    <phoneticPr fontId="4" type="noConversion"/>
  </si>
  <si>
    <t>谢宇</t>
  </si>
  <si>
    <t>机电工程系教师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</si>
</sst>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方正小标宋简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6"/>
      <color theme="1"/>
      <name val="Times New Roman"/>
      <family val="1"/>
    </font>
    <font>
      <sz val="16"/>
      <color theme="1"/>
      <name val="Times New Roman"/>
      <family val="1"/>
      <charset val="134"/>
    </font>
    <font>
      <sz val="12"/>
      <name val="宋体"/>
      <family val="3"/>
      <charset val="134"/>
    </font>
    <font>
      <sz val="11"/>
      <name val="Times New Roman"/>
      <family val="1"/>
    </font>
    <font>
      <sz val="12"/>
      <name val="宋体"/>
      <family val="3"/>
      <charset val="134"/>
      <scheme val="minor"/>
    </font>
    <font>
      <sz val="14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7">
    <cellStyle name="常规" xfId="0" builtinId="0"/>
    <cellStyle name="常规 2" xfId="1"/>
    <cellStyle name="常规 64" xfId="2"/>
    <cellStyle name="常规 67" xfId="3"/>
    <cellStyle name="常规 79" xfId="4"/>
    <cellStyle name="常规 87" xfId="5"/>
    <cellStyle name="常规 9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T5" sqref="T5"/>
    </sheetView>
  </sheetViews>
  <sheetFormatPr defaultRowHeight="13.5"/>
  <cols>
    <col min="1" max="1" width="5.375" style="1" customWidth="1"/>
    <col min="2" max="2" width="7.875" style="1" customWidth="1"/>
    <col min="3" max="3" width="5.125" style="1" customWidth="1"/>
    <col min="4" max="4" width="19.5" style="1" customWidth="1"/>
    <col min="5" max="5" width="10.5" style="1" customWidth="1"/>
    <col min="6" max="6" width="6.875" style="1" customWidth="1"/>
    <col min="7" max="7" width="6.25" style="1" customWidth="1"/>
    <col min="8" max="8" width="6.125" style="1" customWidth="1"/>
    <col min="9" max="9" width="7" style="1" customWidth="1"/>
    <col min="10" max="10" width="13.375" style="1" customWidth="1"/>
    <col min="11" max="11" width="10.5" style="1" customWidth="1"/>
    <col min="12" max="16384" width="9" style="1"/>
  </cols>
  <sheetData>
    <row r="1" spans="1:14" ht="42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5.1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4" t="s">
        <v>7</v>
      </c>
      <c r="H2" s="12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2" t="s">
        <v>13</v>
      </c>
      <c r="N2" s="15" t="s">
        <v>14</v>
      </c>
    </row>
    <row r="3" spans="1:14" ht="20.100000000000001" customHeight="1">
      <c r="A3" s="2">
        <v>1</v>
      </c>
      <c r="B3" s="5" t="s">
        <v>15</v>
      </c>
      <c r="C3" s="3" t="s">
        <v>16</v>
      </c>
      <c r="D3" s="4" t="s">
        <v>17</v>
      </c>
      <c r="E3" s="5">
        <v>10010001</v>
      </c>
      <c r="F3" s="5">
        <v>1</v>
      </c>
      <c r="G3" s="5">
        <v>70</v>
      </c>
      <c r="H3" s="5"/>
      <c r="I3" s="5">
        <f t="shared" ref="I3:I26" si="0">G3+H3</f>
        <v>70</v>
      </c>
      <c r="J3" s="6">
        <f t="shared" ref="J3:J26" si="1">I3*0.5</f>
        <v>35</v>
      </c>
      <c r="K3" s="6">
        <v>86.6</v>
      </c>
      <c r="L3" s="6">
        <f t="shared" ref="L3:L26" si="2">K3*0.5</f>
        <v>43.3</v>
      </c>
      <c r="M3" s="6">
        <f t="shared" ref="M3:M26" si="3">J3+L3</f>
        <v>78.3</v>
      </c>
      <c r="N3" s="10">
        <v>1</v>
      </c>
    </row>
    <row r="4" spans="1:14" ht="20.100000000000001" customHeight="1">
      <c r="A4" s="2">
        <v>2</v>
      </c>
      <c r="B4" s="5" t="s">
        <v>19</v>
      </c>
      <c r="C4" s="7" t="s">
        <v>16</v>
      </c>
      <c r="D4" s="4" t="s">
        <v>20</v>
      </c>
      <c r="E4" s="5">
        <v>10020002</v>
      </c>
      <c r="F4" s="5">
        <v>2</v>
      </c>
      <c r="G4" s="5">
        <v>67</v>
      </c>
      <c r="H4" s="5"/>
      <c r="I4" s="5">
        <f t="shared" si="0"/>
        <v>67</v>
      </c>
      <c r="J4" s="6">
        <f t="shared" si="1"/>
        <v>33.5</v>
      </c>
      <c r="K4" s="6">
        <v>81.8</v>
      </c>
      <c r="L4" s="6">
        <f t="shared" si="2"/>
        <v>40.9</v>
      </c>
      <c r="M4" s="6">
        <f t="shared" si="3"/>
        <v>74.400000000000006</v>
      </c>
      <c r="N4" s="10">
        <v>1</v>
      </c>
    </row>
    <row r="5" spans="1:14" ht="20.100000000000001" customHeight="1">
      <c r="A5" s="2">
        <v>3</v>
      </c>
      <c r="B5" s="5" t="s">
        <v>21</v>
      </c>
      <c r="C5" s="7" t="s">
        <v>18</v>
      </c>
      <c r="D5" s="4" t="s">
        <v>20</v>
      </c>
      <c r="E5" s="5">
        <v>10020002</v>
      </c>
      <c r="F5" s="5">
        <v>2</v>
      </c>
      <c r="G5" s="5">
        <v>59</v>
      </c>
      <c r="H5" s="5"/>
      <c r="I5" s="5">
        <f t="shared" si="0"/>
        <v>59</v>
      </c>
      <c r="J5" s="6">
        <f t="shared" si="1"/>
        <v>29.5</v>
      </c>
      <c r="K5" s="6">
        <v>78</v>
      </c>
      <c r="L5" s="6">
        <f t="shared" si="2"/>
        <v>39</v>
      </c>
      <c r="M5" s="6">
        <f t="shared" si="3"/>
        <v>68.5</v>
      </c>
      <c r="N5" s="10">
        <v>2</v>
      </c>
    </row>
    <row r="6" spans="1:14" ht="20.100000000000001" customHeight="1">
      <c r="A6" s="2">
        <v>4</v>
      </c>
      <c r="B6" s="5" t="s">
        <v>22</v>
      </c>
      <c r="C6" s="7" t="s">
        <v>18</v>
      </c>
      <c r="D6" s="4" t="s">
        <v>23</v>
      </c>
      <c r="E6" s="5">
        <v>10020003</v>
      </c>
      <c r="F6" s="5">
        <v>2</v>
      </c>
      <c r="G6" s="5">
        <v>74</v>
      </c>
      <c r="H6" s="5"/>
      <c r="I6" s="5">
        <f t="shared" si="0"/>
        <v>74</v>
      </c>
      <c r="J6" s="6">
        <f t="shared" si="1"/>
        <v>37</v>
      </c>
      <c r="K6" s="6">
        <v>81.599999999999994</v>
      </c>
      <c r="L6" s="6">
        <f t="shared" si="2"/>
        <v>40.799999999999997</v>
      </c>
      <c r="M6" s="6">
        <f t="shared" si="3"/>
        <v>77.8</v>
      </c>
      <c r="N6" s="10">
        <v>1</v>
      </c>
    </row>
    <row r="7" spans="1:14" ht="20.100000000000001" customHeight="1">
      <c r="A7" s="2">
        <v>5</v>
      </c>
      <c r="B7" s="5" t="s">
        <v>24</v>
      </c>
      <c r="C7" s="7" t="s">
        <v>18</v>
      </c>
      <c r="D7" s="4" t="s">
        <v>23</v>
      </c>
      <c r="E7" s="5">
        <v>10020003</v>
      </c>
      <c r="F7" s="5">
        <v>2</v>
      </c>
      <c r="G7" s="5">
        <v>68</v>
      </c>
      <c r="H7" s="5"/>
      <c r="I7" s="5">
        <f t="shared" si="0"/>
        <v>68</v>
      </c>
      <c r="J7" s="6">
        <f t="shared" si="1"/>
        <v>34</v>
      </c>
      <c r="K7" s="6">
        <v>85.2</v>
      </c>
      <c r="L7" s="6">
        <f t="shared" si="2"/>
        <v>42.6</v>
      </c>
      <c r="M7" s="6">
        <f t="shared" si="3"/>
        <v>76.599999999999994</v>
      </c>
      <c r="N7" s="10">
        <v>2</v>
      </c>
    </row>
    <row r="8" spans="1:14" ht="20.100000000000001" customHeight="1">
      <c r="A8" s="2">
        <v>6</v>
      </c>
      <c r="B8" s="5" t="s">
        <v>25</v>
      </c>
      <c r="C8" s="7" t="s">
        <v>18</v>
      </c>
      <c r="D8" s="4" t="s">
        <v>26</v>
      </c>
      <c r="E8" s="5">
        <v>10020004</v>
      </c>
      <c r="F8" s="5">
        <v>1</v>
      </c>
      <c r="G8" s="5">
        <v>78</v>
      </c>
      <c r="H8" s="5"/>
      <c r="I8" s="5">
        <f t="shared" si="0"/>
        <v>78</v>
      </c>
      <c r="J8" s="6">
        <f t="shared" si="1"/>
        <v>39</v>
      </c>
      <c r="K8" s="6">
        <v>82.8</v>
      </c>
      <c r="L8" s="6">
        <f t="shared" si="2"/>
        <v>41.4</v>
      </c>
      <c r="M8" s="6">
        <f t="shared" si="3"/>
        <v>80.400000000000006</v>
      </c>
      <c r="N8" s="10">
        <v>1</v>
      </c>
    </row>
    <row r="9" spans="1:14" ht="20.100000000000001" customHeight="1">
      <c r="A9" s="2">
        <v>7</v>
      </c>
      <c r="B9" s="5" t="s">
        <v>27</v>
      </c>
      <c r="C9" s="8" t="s">
        <v>16</v>
      </c>
      <c r="D9" s="4" t="s">
        <v>28</v>
      </c>
      <c r="E9" s="5">
        <v>10030005</v>
      </c>
      <c r="F9" s="5">
        <v>1</v>
      </c>
      <c r="G9" s="5">
        <v>67</v>
      </c>
      <c r="H9" s="5"/>
      <c r="I9" s="5">
        <f t="shared" si="0"/>
        <v>67</v>
      </c>
      <c r="J9" s="6">
        <f t="shared" si="1"/>
        <v>33.5</v>
      </c>
      <c r="K9" s="6">
        <v>83.4</v>
      </c>
      <c r="L9" s="6">
        <f t="shared" si="2"/>
        <v>41.7</v>
      </c>
      <c r="M9" s="6">
        <f t="shared" si="3"/>
        <v>75.2</v>
      </c>
      <c r="N9" s="10">
        <v>1</v>
      </c>
    </row>
    <row r="10" spans="1:14" ht="20.100000000000001" customHeight="1">
      <c r="A10" s="2">
        <v>8</v>
      </c>
      <c r="B10" s="5" t="s">
        <v>29</v>
      </c>
      <c r="C10" s="8" t="s">
        <v>16</v>
      </c>
      <c r="D10" s="4" t="s">
        <v>30</v>
      </c>
      <c r="E10" s="5">
        <v>10040006</v>
      </c>
      <c r="F10" s="5">
        <v>1</v>
      </c>
      <c r="G10" s="5">
        <v>73</v>
      </c>
      <c r="H10" s="5"/>
      <c r="I10" s="5">
        <f t="shared" si="0"/>
        <v>73</v>
      </c>
      <c r="J10" s="6">
        <f t="shared" si="1"/>
        <v>36.5</v>
      </c>
      <c r="K10" s="6">
        <v>83.6</v>
      </c>
      <c r="L10" s="6">
        <f t="shared" si="2"/>
        <v>41.8</v>
      </c>
      <c r="M10" s="6">
        <f t="shared" si="3"/>
        <v>78.3</v>
      </c>
      <c r="N10" s="10">
        <v>1</v>
      </c>
    </row>
    <row r="11" spans="1:14" ht="20.100000000000001" customHeight="1">
      <c r="A11" s="2">
        <v>9</v>
      </c>
      <c r="B11" s="5" t="s">
        <v>31</v>
      </c>
      <c r="C11" s="8" t="s">
        <v>18</v>
      </c>
      <c r="D11" s="4" t="s">
        <v>32</v>
      </c>
      <c r="E11" s="5">
        <v>10050007</v>
      </c>
      <c r="F11" s="5">
        <v>2</v>
      </c>
      <c r="G11" s="5">
        <v>62</v>
      </c>
      <c r="H11" s="5"/>
      <c r="I11" s="5">
        <f t="shared" si="0"/>
        <v>62</v>
      </c>
      <c r="J11" s="6">
        <f t="shared" si="1"/>
        <v>31</v>
      </c>
      <c r="K11" s="6">
        <v>77.8</v>
      </c>
      <c r="L11" s="6">
        <f t="shared" si="2"/>
        <v>38.9</v>
      </c>
      <c r="M11" s="6">
        <f t="shared" si="3"/>
        <v>69.900000000000006</v>
      </c>
      <c r="N11" s="10">
        <v>1</v>
      </c>
    </row>
    <row r="12" spans="1:14" ht="20.100000000000001" customHeight="1">
      <c r="A12" s="2">
        <v>10</v>
      </c>
      <c r="B12" s="5" t="s">
        <v>33</v>
      </c>
      <c r="C12" s="8" t="s">
        <v>16</v>
      </c>
      <c r="D12" s="4" t="s">
        <v>32</v>
      </c>
      <c r="E12" s="5">
        <v>10050007</v>
      </c>
      <c r="F12" s="5">
        <v>2</v>
      </c>
      <c r="G12" s="5">
        <v>57</v>
      </c>
      <c r="H12" s="5"/>
      <c r="I12" s="5">
        <f t="shared" si="0"/>
        <v>57</v>
      </c>
      <c r="J12" s="6">
        <f t="shared" si="1"/>
        <v>28.5</v>
      </c>
      <c r="K12" s="6">
        <v>77.400000000000006</v>
      </c>
      <c r="L12" s="6">
        <f t="shared" si="2"/>
        <v>38.700000000000003</v>
      </c>
      <c r="M12" s="6">
        <f t="shared" si="3"/>
        <v>67.2</v>
      </c>
      <c r="N12" s="10">
        <v>2</v>
      </c>
    </row>
    <row r="13" spans="1:14" ht="20.100000000000001" customHeight="1">
      <c r="A13" s="2">
        <v>11</v>
      </c>
      <c r="B13" s="5" t="s">
        <v>34</v>
      </c>
      <c r="C13" s="8" t="s">
        <v>18</v>
      </c>
      <c r="D13" s="4" t="s">
        <v>35</v>
      </c>
      <c r="E13" s="5">
        <v>10050008</v>
      </c>
      <c r="F13" s="5">
        <v>1</v>
      </c>
      <c r="G13" s="5">
        <v>57</v>
      </c>
      <c r="H13" s="5"/>
      <c r="I13" s="5">
        <f t="shared" si="0"/>
        <v>57</v>
      </c>
      <c r="J13" s="6">
        <f t="shared" si="1"/>
        <v>28.5</v>
      </c>
      <c r="K13" s="6">
        <v>78.400000000000006</v>
      </c>
      <c r="L13" s="6">
        <f t="shared" si="2"/>
        <v>39.200000000000003</v>
      </c>
      <c r="M13" s="6">
        <f t="shared" si="3"/>
        <v>67.7</v>
      </c>
      <c r="N13" s="10">
        <v>1</v>
      </c>
    </row>
    <row r="14" spans="1:14" ht="20.100000000000001" customHeight="1">
      <c r="A14" s="2">
        <v>12</v>
      </c>
      <c r="B14" s="5" t="s">
        <v>36</v>
      </c>
      <c r="C14" s="8" t="s">
        <v>16</v>
      </c>
      <c r="D14" s="4" t="s">
        <v>37</v>
      </c>
      <c r="E14" s="5">
        <v>10050010</v>
      </c>
      <c r="F14" s="5">
        <v>1</v>
      </c>
      <c r="G14" s="5">
        <v>66</v>
      </c>
      <c r="H14" s="5"/>
      <c r="I14" s="5">
        <f t="shared" si="0"/>
        <v>66</v>
      </c>
      <c r="J14" s="6">
        <f t="shared" si="1"/>
        <v>33</v>
      </c>
      <c r="K14" s="6">
        <v>76.2</v>
      </c>
      <c r="L14" s="6">
        <f t="shared" si="2"/>
        <v>38.1</v>
      </c>
      <c r="M14" s="6">
        <f t="shared" si="3"/>
        <v>71.099999999999994</v>
      </c>
      <c r="N14" s="10">
        <v>1</v>
      </c>
    </row>
    <row r="15" spans="1:14" ht="20.100000000000001" customHeight="1">
      <c r="A15" s="2">
        <v>13</v>
      </c>
      <c r="B15" s="5" t="s">
        <v>38</v>
      </c>
      <c r="C15" s="8" t="s">
        <v>16</v>
      </c>
      <c r="D15" s="4" t="s">
        <v>39</v>
      </c>
      <c r="E15" s="5">
        <v>10050011</v>
      </c>
      <c r="F15" s="5">
        <v>2</v>
      </c>
      <c r="G15" s="5">
        <v>58</v>
      </c>
      <c r="H15" s="5"/>
      <c r="I15" s="5">
        <f t="shared" si="0"/>
        <v>58</v>
      </c>
      <c r="J15" s="6">
        <f t="shared" si="1"/>
        <v>29</v>
      </c>
      <c r="K15" s="6">
        <v>71.2</v>
      </c>
      <c r="L15" s="6">
        <f t="shared" si="2"/>
        <v>35.6</v>
      </c>
      <c r="M15" s="6">
        <f t="shared" si="3"/>
        <v>64.599999999999994</v>
      </c>
      <c r="N15" s="10">
        <v>1</v>
      </c>
    </row>
    <row r="16" spans="1:14" ht="20.100000000000001" customHeight="1">
      <c r="A16" s="2">
        <v>14</v>
      </c>
      <c r="B16" s="5" t="s">
        <v>40</v>
      </c>
      <c r="C16" s="8" t="s">
        <v>16</v>
      </c>
      <c r="D16" s="4" t="s">
        <v>41</v>
      </c>
      <c r="E16" s="5">
        <v>10050012</v>
      </c>
      <c r="F16" s="5">
        <v>1</v>
      </c>
      <c r="G16" s="5">
        <v>51</v>
      </c>
      <c r="H16" s="5"/>
      <c r="I16" s="5">
        <f t="shared" si="0"/>
        <v>51</v>
      </c>
      <c r="J16" s="6">
        <f t="shared" si="1"/>
        <v>25.5</v>
      </c>
      <c r="K16" s="6">
        <v>71.8</v>
      </c>
      <c r="L16" s="6">
        <f t="shared" si="2"/>
        <v>35.9</v>
      </c>
      <c r="M16" s="6">
        <f t="shared" si="3"/>
        <v>61.4</v>
      </c>
      <c r="N16" s="10">
        <v>1</v>
      </c>
    </row>
    <row r="17" spans="1:14" ht="20.100000000000001" customHeight="1">
      <c r="A17" s="2">
        <v>15</v>
      </c>
      <c r="B17" s="5" t="s">
        <v>42</v>
      </c>
      <c r="C17" s="9" t="s">
        <v>16</v>
      </c>
      <c r="D17" s="4" t="s">
        <v>43</v>
      </c>
      <c r="E17" s="5">
        <v>10050013</v>
      </c>
      <c r="F17" s="5">
        <v>1</v>
      </c>
      <c r="G17" s="5">
        <v>47</v>
      </c>
      <c r="H17" s="5"/>
      <c r="I17" s="5">
        <f t="shared" si="0"/>
        <v>47</v>
      </c>
      <c r="J17" s="6">
        <f t="shared" si="1"/>
        <v>23.5</v>
      </c>
      <c r="K17" s="6">
        <v>77.400000000000006</v>
      </c>
      <c r="L17" s="6">
        <f t="shared" si="2"/>
        <v>38.700000000000003</v>
      </c>
      <c r="M17" s="6">
        <f t="shared" si="3"/>
        <v>62.2</v>
      </c>
      <c r="N17" s="10">
        <v>1</v>
      </c>
    </row>
    <row r="18" spans="1:14" ht="20.100000000000001" customHeight="1">
      <c r="A18" s="2">
        <v>16</v>
      </c>
      <c r="B18" s="5" t="s">
        <v>44</v>
      </c>
      <c r="C18" s="9" t="s">
        <v>16</v>
      </c>
      <c r="D18" s="4" t="s">
        <v>45</v>
      </c>
      <c r="E18" s="5">
        <v>10050014</v>
      </c>
      <c r="F18" s="5">
        <v>1</v>
      </c>
      <c r="G18" s="5">
        <v>62</v>
      </c>
      <c r="H18" s="5"/>
      <c r="I18" s="5">
        <f t="shared" si="0"/>
        <v>62</v>
      </c>
      <c r="J18" s="6">
        <f t="shared" si="1"/>
        <v>31</v>
      </c>
      <c r="K18" s="6">
        <v>84.4</v>
      </c>
      <c r="L18" s="6">
        <f t="shared" si="2"/>
        <v>42.2</v>
      </c>
      <c r="M18" s="6">
        <f t="shared" si="3"/>
        <v>73.2</v>
      </c>
      <c r="N18" s="10">
        <v>1</v>
      </c>
    </row>
    <row r="19" spans="1:14" ht="20.100000000000001" customHeight="1">
      <c r="A19" s="2">
        <v>17</v>
      </c>
      <c r="B19" s="5" t="s">
        <v>46</v>
      </c>
      <c r="C19" s="9" t="s">
        <v>16</v>
      </c>
      <c r="D19" s="4" t="s">
        <v>47</v>
      </c>
      <c r="E19" s="5">
        <v>10050015</v>
      </c>
      <c r="F19" s="5">
        <v>1</v>
      </c>
      <c r="G19" s="5">
        <v>65</v>
      </c>
      <c r="H19" s="5"/>
      <c r="I19" s="5">
        <f t="shared" si="0"/>
        <v>65</v>
      </c>
      <c r="J19" s="6">
        <f t="shared" si="1"/>
        <v>32.5</v>
      </c>
      <c r="K19" s="6">
        <v>80.599999999999994</v>
      </c>
      <c r="L19" s="6">
        <f t="shared" si="2"/>
        <v>40.299999999999997</v>
      </c>
      <c r="M19" s="6">
        <f t="shared" si="3"/>
        <v>72.8</v>
      </c>
      <c r="N19" s="10">
        <v>1</v>
      </c>
    </row>
    <row r="20" spans="1:14" ht="20.100000000000001" customHeight="1">
      <c r="A20" s="2">
        <v>18</v>
      </c>
      <c r="B20" s="5" t="s">
        <v>48</v>
      </c>
      <c r="C20" s="9" t="s">
        <v>16</v>
      </c>
      <c r="D20" s="4" t="s">
        <v>49</v>
      </c>
      <c r="E20" s="5">
        <v>10050016</v>
      </c>
      <c r="F20" s="5">
        <v>1</v>
      </c>
      <c r="G20" s="5">
        <v>48</v>
      </c>
      <c r="H20" s="5"/>
      <c r="I20" s="5">
        <f t="shared" si="0"/>
        <v>48</v>
      </c>
      <c r="J20" s="6">
        <f t="shared" si="1"/>
        <v>24</v>
      </c>
      <c r="K20" s="6">
        <v>79</v>
      </c>
      <c r="L20" s="6">
        <f t="shared" si="2"/>
        <v>39.5</v>
      </c>
      <c r="M20" s="6">
        <f t="shared" si="3"/>
        <v>63.5</v>
      </c>
      <c r="N20" s="10">
        <v>1</v>
      </c>
    </row>
    <row r="21" spans="1:14" ht="20.100000000000001" customHeight="1">
      <c r="A21" s="2">
        <v>19</v>
      </c>
      <c r="B21" s="5" t="s">
        <v>50</v>
      </c>
      <c r="C21" s="9" t="s">
        <v>16</v>
      </c>
      <c r="D21" s="4" t="s">
        <v>51</v>
      </c>
      <c r="E21" s="5">
        <v>10050018</v>
      </c>
      <c r="F21" s="5">
        <v>1</v>
      </c>
      <c r="G21" s="5">
        <v>71</v>
      </c>
      <c r="H21" s="5"/>
      <c r="I21" s="5">
        <f t="shared" si="0"/>
        <v>71</v>
      </c>
      <c r="J21" s="6">
        <f t="shared" si="1"/>
        <v>35.5</v>
      </c>
      <c r="K21" s="6">
        <v>82.8</v>
      </c>
      <c r="L21" s="6">
        <f t="shared" si="2"/>
        <v>41.4</v>
      </c>
      <c r="M21" s="6">
        <f t="shared" si="3"/>
        <v>76.900000000000006</v>
      </c>
      <c r="N21" s="10">
        <v>1</v>
      </c>
    </row>
    <row r="22" spans="1:14" ht="20.100000000000001" customHeight="1">
      <c r="A22" s="2">
        <v>20</v>
      </c>
      <c r="B22" s="5" t="s">
        <v>52</v>
      </c>
      <c r="C22" s="9" t="s">
        <v>18</v>
      </c>
      <c r="D22" s="4" t="s">
        <v>53</v>
      </c>
      <c r="E22" s="5">
        <v>10050019</v>
      </c>
      <c r="F22" s="5">
        <v>1</v>
      </c>
      <c r="G22" s="5">
        <v>82</v>
      </c>
      <c r="H22" s="5"/>
      <c r="I22" s="5">
        <f t="shared" si="0"/>
        <v>82</v>
      </c>
      <c r="J22" s="6">
        <f t="shared" si="1"/>
        <v>41</v>
      </c>
      <c r="K22" s="6">
        <v>78.8</v>
      </c>
      <c r="L22" s="6">
        <f t="shared" si="2"/>
        <v>39.4</v>
      </c>
      <c r="M22" s="6">
        <f t="shared" si="3"/>
        <v>80.400000000000006</v>
      </c>
      <c r="N22" s="10">
        <v>1</v>
      </c>
    </row>
    <row r="23" spans="1:14" ht="20.100000000000001" customHeight="1">
      <c r="A23" s="2">
        <v>21</v>
      </c>
      <c r="B23" s="5" t="s">
        <v>54</v>
      </c>
      <c r="C23" s="8" t="s">
        <v>16</v>
      </c>
      <c r="D23" s="4" t="s">
        <v>55</v>
      </c>
      <c r="E23" s="5">
        <v>10060020</v>
      </c>
      <c r="F23" s="5">
        <v>1</v>
      </c>
      <c r="G23" s="5">
        <v>80</v>
      </c>
      <c r="H23" s="5"/>
      <c r="I23" s="5">
        <f t="shared" si="0"/>
        <v>80</v>
      </c>
      <c r="J23" s="6">
        <f t="shared" si="1"/>
        <v>40</v>
      </c>
      <c r="K23" s="6">
        <v>84.1</v>
      </c>
      <c r="L23" s="6">
        <f t="shared" si="2"/>
        <v>42.05</v>
      </c>
      <c r="M23" s="6">
        <f t="shared" si="3"/>
        <v>82.05</v>
      </c>
      <c r="N23" s="10">
        <v>1</v>
      </c>
    </row>
    <row r="24" spans="1:14" ht="20.100000000000001" customHeight="1">
      <c r="A24" s="2">
        <v>22</v>
      </c>
      <c r="B24" s="5" t="s">
        <v>56</v>
      </c>
      <c r="C24" s="8" t="s">
        <v>16</v>
      </c>
      <c r="D24" s="4" t="s">
        <v>57</v>
      </c>
      <c r="E24" s="5">
        <v>10060021</v>
      </c>
      <c r="F24" s="5">
        <v>1</v>
      </c>
      <c r="G24" s="5">
        <v>76</v>
      </c>
      <c r="H24" s="5"/>
      <c r="I24" s="5">
        <f t="shared" si="0"/>
        <v>76</v>
      </c>
      <c r="J24" s="6">
        <f t="shared" si="1"/>
        <v>38</v>
      </c>
      <c r="K24" s="6">
        <v>83</v>
      </c>
      <c r="L24" s="6">
        <f t="shared" si="2"/>
        <v>41.5</v>
      </c>
      <c r="M24" s="6">
        <f t="shared" si="3"/>
        <v>79.5</v>
      </c>
      <c r="N24" s="10">
        <v>1</v>
      </c>
    </row>
    <row r="25" spans="1:14" ht="20.100000000000001" customHeight="1">
      <c r="A25" s="2">
        <v>23</v>
      </c>
      <c r="B25" s="5" t="s">
        <v>58</v>
      </c>
      <c r="C25" s="8" t="s">
        <v>18</v>
      </c>
      <c r="D25" s="4" t="s">
        <v>59</v>
      </c>
      <c r="E25" s="5">
        <v>10060022</v>
      </c>
      <c r="F25" s="5">
        <v>1</v>
      </c>
      <c r="G25" s="5">
        <v>71</v>
      </c>
      <c r="H25" s="5"/>
      <c r="I25" s="5">
        <f t="shared" si="0"/>
        <v>71</v>
      </c>
      <c r="J25" s="6">
        <f t="shared" si="1"/>
        <v>35.5</v>
      </c>
      <c r="K25" s="6">
        <v>82.3</v>
      </c>
      <c r="L25" s="6">
        <f t="shared" si="2"/>
        <v>41.15</v>
      </c>
      <c r="M25" s="6">
        <f t="shared" si="3"/>
        <v>76.650000000000006</v>
      </c>
      <c r="N25" s="10">
        <v>1</v>
      </c>
    </row>
    <row r="26" spans="1:14" ht="20.100000000000001" customHeight="1">
      <c r="A26" s="2">
        <v>24</v>
      </c>
      <c r="B26" s="5" t="s">
        <v>60</v>
      </c>
      <c r="C26" s="8" t="s">
        <v>16</v>
      </c>
      <c r="D26" s="4" t="s">
        <v>61</v>
      </c>
      <c r="E26" s="5">
        <v>10060023</v>
      </c>
      <c r="F26" s="5">
        <v>1</v>
      </c>
      <c r="G26" s="5">
        <v>69</v>
      </c>
      <c r="H26" s="5"/>
      <c r="I26" s="5">
        <f t="shared" si="0"/>
        <v>69</v>
      </c>
      <c r="J26" s="6">
        <f t="shared" si="1"/>
        <v>34.5</v>
      </c>
      <c r="K26" s="6">
        <v>78.400000000000006</v>
      </c>
      <c r="L26" s="6">
        <f t="shared" si="2"/>
        <v>39.200000000000003</v>
      </c>
      <c r="M26" s="6">
        <f t="shared" si="3"/>
        <v>73.7</v>
      </c>
      <c r="N26" s="10">
        <v>1</v>
      </c>
    </row>
    <row r="27" spans="1:14" ht="20.100000000000001" customHeight="1">
      <c r="A27" s="2">
        <v>25</v>
      </c>
      <c r="B27" s="5" t="s">
        <v>62</v>
      </c>
      <c r="C27" s="10" t="s">
        <v>16</v>
      </c>
      <c r="D27" s="4" t="s">
        <v>63</v>
      </c>
      <c r="E27" s="5">
        <v>10060024</v>
      </c>
      <c r="F27" s="5">
        <v>1</v>
      </c>
      <c r="G27" s="5">
        <v>77</v>
      </c>
      <c r="H27" s="5"/>
      <c r="I27" s="5">
        <f t="shared" ref="I27:I29" si="4">G27+H27</f>
        <v>77</v>
      </c>
      <c r="J27" s="6">
        <f t="shared" ref="J27:J29" si="5">I27*0.5</f>
        <v>38.5</v>
      </c>
      <c r="K27" s="6">
        <v>83.6</v>
      </c>
      <c r="L27" s="6">
        <f t="shared" ref="L27:L29" si="6">K27*0.5</f>
        <v>41.8</v>
      </c>
      <c r="M27" s="6">
        <f t="shared" ref="M27:M29" si="7">J27+L27</f>
        <v>80.3</v>
      </c>
      <c r="N27" s="10">
        <v>1</v>
      </c>
    </row>
    <row r="28" spans="1:14" ht="35.25" customHeight="1">
      <c r="A28" s="2">
        <v>26</v>
      </c>
      <c r="B28" s="5" t="s">
        <v>64</v>
      </c>
      <c r="C28" s="10" t="s">
        <v>16</v>
      </c>
      <c r="D28" s="4" t="s">
        <v>65</v>
      </c>
      <c r="E28" s="5">
        <v>10060025</v>
      </c>
      <c r="F28" s="5">
        <v>1</v>
      </c>
      <c r="G28" s="5">
        <v>68</v>
      </c>
      <c r="H28" s="5">
        <v>4</v>
      </c>
      <c r="I28" s="5">
        <f t="shared" si="4"/>
        <v>72</v>
      </c>
      <c r="J28" s="6">
        <f t="shared" si="5"/>
        <v>36</v>
      </c>
      <c r="K28" s="6">
        <v>80.8</v>
      </c>
      <c r="L28" s="6">
        <f t="shared" si="6"/>
        <v>40.4</v>
      </c>
      <c r="M28" s="6">
        <f t="shared" si="7"/>
        <v>76.400000000000006</v>
      </c>
      <c r="N28" s="10">
        <v>1</v>
      </c>
    </row>
    <row r="29" spans="1:14" ht="20.100000000000001" customHeight="1">
      <c r="A29" s="2">
        <v>27</v>
      </c>
      <c r="B29" s="5" t="s">
        <v>66</v>
      </c>
      <c r="C29" s="10" t="s">
        <v>18</v>
      </c>
      <c r="D29" s="4" t="s">
        <v>67</v>
      </c>
      <c r="E29" s="5">
        <v>10060026</v>
      </c>
      <c r="F29" s="5">
        <v>1</v>
      </c>
      <c r="G29" s="5">
        <v>78</v>
      </c>
      <c r="H29" s="5"/>
      <c r="I29" s="5">
        <f t="shared" si="4"/>
        <v>78</v>
      </c>
      <c r="J29" s="6">
        <f t="shared" si="5"/>
        <v>39</v>
      </c>
      <c r="K29" s="6">
        <v>86.6</v>
      </c>
      <c r="L29" s="6">
        <f t="shared" si="6"/>
        <v>43.3</v>
      </c>
      <c r="M29" s="6">
        <f t="shared" si="7"/>
        <v>82.3</v>
      </c>
      <c r="N29" s="10">
        <v>1</v>
      </c>
    </row>
  </sheetData>
  <mergeCells count="1">
    <mergeCell ref="A1:N1"/>
  </mergeCells>
  <phoneticPr fontId="1" type="noConversion"/>
  <printOptions horizontalCentered="1"/>
  <pageMargins left="0.35433070866141736" right="0.35433070866141736" top="0.59055118110236227" bottom="0.59055118110236227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加分后总成绩排名</vt:lpstr>
      <vt:lpstr>加分后总成绩排名!Print_Titles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zz</cp:lastModifiedBy>
  <cp:lastPrinted>2019-01-18T08:02:49Z</cp:lastPrinted>
  <dcterms:created xsi:type="dcterms:W3CDTF">2018-05-10T03:08:19Z</dcterms:created>
  <dcterms:modified xsi:type="dcterms:W3CDTF">2020-01-19T06:29:35Z</dcterms:modified>
</cp:coreProperties>
</file>