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<sst xmlns="http://schemas.openxmlformats.org/spreadsheetml/2006/main" count="752" uniqueCount="483">
  <si>
    <t>奈曼旗事业单位公开招聘成绩单</t>
  </si>
  <si>
    <t>姓名</t>
  </si>
  <si>
    <t>报考职位</t>
  </si>
  <si>
    <t>笔试
成绩</t>
  </si>
  <si>
    <t>笔试折合成绩</t>
  </si>
  <si>
    <t>面试
成绩</t>
  </si>
  <si>
    <t>面试折合成绩</t>
  </si>
  <si>
    <t>总成绩</t>
  </si>
  <si>
    <t>苏成尧</t>
  </si>
  <si>
    <t xml:space="preserve"> 奈曼旗农村牧区产权流转交易管理中心----职员1</t>
  </si>
  <si>
    <t>55.7</t>
  </si>
  <si>
    <t>王洪彬</t>
  </si>
  <si>
    <t>47.25</t>
  </si>
  <si>
    <t>冠南</t>
  </si>
  <si>
    <t>49.6</t>
  </si>
  <si>
    <t>许佩琪</t>
  </si>
  <si>
    <t xml:space="preserve"> 奈曼旗农村牧区产权流转交易管理中心----职员2</t>
  </si>
  <si>
    <t>64.45</t>
  </si>
  <si>
    <t>方莹莹</t>
  </si>
  <si>
    <t>64.65</t>
  </si>
  <si>
    <t>英英</t>
  </si>
  <si>
    <t xml:space="preserve"> 奈曼旗农村牧区产权流转交易管理中心----职员3</t>
  </si>
  <si>
    <t>53.45</t>
  </si>
  <si>
    <t>丛龙静</t>
  </si>
  <si>
    <t xml:space="preserve"> 奈曼旗农村牧区产权流转交易管理中心----职员4</t>
  </si>
  <si>
    <t>59.7</t>
  </si>
  <si>
    <t>王丽丽</t>
  </si>
  <si>
    <t>57.7</t>
  </si>
  <si>
    <t>胡镔</t>
  </si>
  <si>
    <t>56.8</t>
  </si>
  <si>
    <t>苏伟</t>
  </si>
  <si>
    <t xml:space="preserve"> 奈曼旗农村牧区产权流转交易管理中心----职员5</t>
  </si>
  <si>
    <t>63.6</t>
  </si>
  <si>
    <t>刘成亮</t>
  </si>
  <si>
    <t>60.75</t>
  </si>
  <si>
    <t>朱蕊</t>
  </si>
  <si>
    <t>奈曼旗八仙筒国有经营林场----职员1</t>
  </si>
  <si>
    <t>59.1</t>
  </si>
  <si>
    <t>燕雨晨</t>
  </si>
  <si>
    <t>奈曼旗八仙筒国有经营林场----职员2</t>
  </si>
  <si>
    <t>56.15</t>
  </si>
  <si>
    <t>邰秉右</t>
  </si>
  <si>
    <t>56.5</t>
  </si>
  <si>
    <t>刘芷旭</t>
  </si>
  <si>
    <t>51.55</t>
  </si>
  <si>
    <t>高志昊</t>
  </si>
  <si>
    <t>奈曼旗八仙筒林业工作站----职员</t>
  </si>
  <si>
    <t>60.9</t>
  </si>
  <si>
    <t>刘宝</t>
  </si>
  <si>
    <t>40.3</t>
  </si>
  <si>
    <t>包美华</t>
  </si>
  <si>
    <t>奈曼旗保密技术检查测评中心----计算机</t>
  </si>
  <si>
    <t>56.55</t>
  </si>
  <si>
    <t>褚凛威</t>
  </si>
  <si>
    <t>49</t>
  </si>
  <si>
    <t>荣华</t>
  </si>
  <si>
    <t>45.7</t>
  </si>
  <si>
    <t>杜长侠</t>
  </si>
  <si>
    <t>48.3</t>
  </si>
  <si>
    <t>白英子</t>
  </si>
  <si>
    <t>45.25</t>
  </si>
  <si>
    <t>朝鲁蒙</t>
  </si>
  <si>
    <t>42.2</t>
  </si>
  <si>
    <t>李艳菊</t>
  </si>
  <si>
    <t>43.85</t>
  </si>
  <si>
    <t>包文芳</t>
  </si>
  <si>
    <t>38.65</t>
  </si>
  <si>
    <t>程佳乐</t>
  </si>
  <si>
    <t>42.15</t>
  </si>
  <si>
    <t>薛春辉</t>
  </si>
  <si>
    <t>奈曼旗产品质量计量检测所----职员</t>
  </si>
  <si>
    <t>57.4</t>
  </si>
  <si>
    <t>岳宏松</t>
  </si>
  <si>
    <t>60.15</t>
  </si>
  <si>
    <t>闫嘉源</t>
  </si>
  <si>
    <t>56.25</t>
  </si>
  <si>
    <t>郭天琦</t>
  </si>
  <si>
    <t>奈曼旗畜牧工作站----职员</t>
  </si>
  <si>
    <t>61.3</t>
  </si>
  <si>
    <t>李文静</t>
  </si>
  <si>
    <t>57.1</t>
  </si>
  <si>
    <t>宋永昊</t>
  </si>
  <si>
    <t>46.15</t>
  </si>
  <si>
    <t>国继颖</t>
  </si>
  <si>
    <t>奈曼旗电子商务中心----职员</t>
  </si>
  <si>
    <t>53.1</t>
  </si>
  <si>
    <t>徐春雨</t>
  </si>
  <si>
    <t>47.8</t>
  </si>
  <si>
    <t>苏日嘎拉吐</t>
  </si>
  <si>
    <t>46.35</t>
  </si>
  <si>
    <t>杨化</t>
  </si>
  <si>
    <t>奈曼旗动物疫病预防控制中心----职员</t>
  </si>
  <si>
    <t>54.45</t>
  </si>
  <si>
    <t>周志安</t>
  </si>
  <si>
    <t>48.65</t>
  </si>
  <si>
    <t>赵世彪</t>
  </si>
  <si>
    <t>李车勒格尔</t>
  </si>
  <si>
    <t>37.35</t>
  </si>
  <si>
    <t>马海霞</t>
  </si>
  <si>
    <t>奈曼旗扶贫项目管理中心----职员</t>
  </si>
  <si>
    <t>65.75</t>
  </si>
  <si>
    <t>白琼</t>
  </si>
  <si>
    <t>66.35</t>
  </si>
  <si>
    <t>杨怀兵</t>
  </si>
  <si>
    <t>62.55</t>
  </si>
  <si>
    <t>刘慧卉</t>
  </si>
  <si>
    <t>63.95</t>
  </si>
  <si>
    <t>杜宪锋</t>
  </si>
  <si>
    <t>60.5</t>
  </si>
  <si>
    <t>付崇川</t>
  </si>
  <si>
    <t>60.2</t>
  </si>
  <si>
    <t>关春芳</t>
  </si>
  <si>
    <t>奈曼旗个体私营企业协会----职员</t>
  </si>
  <si>
    <t>53.2</t>
  </si>
  <si>
    <t>邵翊轩</t>
  </si>
  <si>
    <t>47.35</t>
  </si>
  <si>
    <t>刘新宇</t>
  </si>
  <si>
    <t>奈曼旗公证处----职员</t>
  </si>
  <si>
    <t>55.95</t>
  </si>
  <si>
    <t>苑文静</t>
  </si>
  <si>
    <t>光明</t>
  </si>
  <si>
    <t>54.25</t>
  </si>
  <si>
    <t>图雅</t>
  </si>
  <si>
    <t>奈曼旗固日班花畜牧兽医站----职员</t>
  </si>
  <si>
    <t>48.75</t>
  </si>
  <si>
    <t>那仁高娃</t>
  </si>
  <si>
    <t>45.65</t>
  </si>
  <si>
    <t>包庆贺</t>
  </si>
  <si>
    <t>42.95</t>
  </si>
  <si>
    <t>张红梅</t>
  </si>
  <si>
    <t>奈曼旗河道堤防管理所----职员</t>
  </si>
  <si>
    <t>61.55</t>
  </si>
  <si>
    <t>才天甲</t>
  </si>
  <si>
    <t>54.95</t>
  </si>
  <si>
    <t>张杰</t>
  </si>
  <si>
    <t>66.2</t>
  </si>
  <si>
    <t>宝丽娜</t>
  </si>
  <si>
    <t>奈曼旗黄花他拉林业工作站----职员</t>
  </si>
  <si>
    <t>53</t>
  </si>
  <si>
    <t>李继辉</t>
  </si>
  <si>
    <t>48.5</t>
  </si>
  <si>
    <t>刘新莹</t>
  </si>
  <si>
    <t>40.05</t>
  </si>
  <si>
    <t>王金玉</t>
  </si>
  <si>
    <t>奈曼旗黄花他拉林业工作站----职员（蒙汉）</t>
  </si>
  <si>
    <t>51.15</t>
  </si>
  <si>
    <t>包海燕</t>
  </si>
  <si>
    <t>格日乐图</t>
  </si>
  <si>
    <t>39.2</t>
  </si>
  <si>
    <t>付名颖</t>
  </si>
  <si>
    <t>奈曼旗价格认证中心----职员</t>
  </si>
  <si>
    <t>刘会娟</t>
  </si>
  <si>
    <t>花拉</t>
  </si>
  <si>
    <t>海英</t>
  </si>
  <si>
    <t>奈曼旗蒙古语言文字执法监察大队----职员1</t>
  </si>
  <si>
    <t>苏日娜</t>
  </si>
  <si>
    <t>47.9</t>
  </si>
  <si>
    <t>包阿如娜</t>
  </si>
  <si>
    <t>奈曼旗蒙古语言文字执法监察大队----职员2</t>
  </si>
  <si>
    <t>47.7</t>
  </si>
  <si>
    <t>迎春</t>
  </si>
  <si>
    <t>46.95</t>
  </si>
  <si>
    <t>李晓雪</t>
  </si>
  <si>
    <t>奈曼旗蒙古语言文字执法监察大队----职员3</t>
  </si>
  <si>
    <t>65.5</t>
  </si>
  <si>
    <t>包玉雯</t>
  </si>
  <si>
    <t>张竞一</t>
  </si>
  <si>
    <t>66.15</t>
  </si>
  <si>
    <t>刘双梅</t>
  </si>
  <si>
    <t>奈曼旗农牧业机械产品质量监督管理站----职员</t>
  </si>
  <si>
    <t>57.9</t>
  </si>
  <si>
    <t>成壮</t>
  </si>
  <si>
    <t>55.35</t>
  </si>
  <si>
    <t>王若宇</t>
  </si>
  <si>
    <t>52.35</t>
  </si>
  <si>
    <t>陶智豪</t>
  </si>
  <si>
    <t>奈曼旗农牧业机械化技术推广站----职员</t>
  </si>
  <si>
    <t>54.55</t>
  </si>
  <si>
    <t>季秀娟</t>
  </si>
  <si>
    <t>53.85</t>
  </si>
  <si>
    <t>张颖</t>
  </si>
  <si>
    <t>55.65</t>
  </si>
  <si>
    <t>白鹏</t>
  </si>
  <si>
    <t>奈曼旗农业技术推广中心----职员</t>
  </si>
  <si>
    <t>59.25</t>
  </si>
  <si>
    <t>王磊</t>
  </si>
  <si>
    <t>周志明</t>
  </si>
  <si>
    <t>45.6</t>
  </si>
  <si>
    <t>李国红</t>
  </si>
  <si>
    <t>46.4</t>
  </si>
  <si>
    <t>孙一凤</t>
  </si>
  <si>
    <t>45.45</t>
  </si>
  <si>
    <t>席巴达拉呼</t>
  </si>
  <si>
    <t>38.95</t>
  </si>
  <si>
    <t>王雪飞</t>
  </si>
  <si>
    <t>38.75</t>
  </si>
  <si>
    <t>陈雪平</t>
  </si>
  <si>
    <t>32.4</t>
  </si>
  <si>
    <t>周庆春</t>
  </si>
  <si>
    <t>42.65</t>
  </si>
  <si>
    <t>齐佳宁</t>
  </si>
  <si>
    <t>奈曼旗桥河国有母树林经营林场----职员1</t>
  </si>
  <si>
    <t>52.95</t>
  </si>
  <si>
    <t>马镇南</t>
  </si>
  <si>
    <t>朝鲁门</t>
  </si>
  <si>
    <t>48</t>
  </si>
  <si>
    <t>陈静怡</t>
  </si>
  <si>
    <t>奈曼旗桥河国有母树林经营林场----职员2</t>
  </si>
  <si>
    <t>56.2</t>
  </si>
  <si>
    <t>麦拉苏</t>
  </si>
  <si>
    <t>50.05</t>
  </si>
  <si>
    <t>高红艳</t>
  </si>
  <si>
    <t>55.45</t>
  </si>
  <si>
    <t>嵇秀芳</t>
  </si>
  <si>
    <t>奈曼旗青龙山国有林场----职员</t>
  </si>
  <si>
    <t>60.35</t>
  </si>
  <si>
    <t>刘婧怡</t>
  </si>
  <si>
    <t>40.6</t>
  </si>
  <si>
    <t>席勿吉斯古冷</t>
  </si>
  <si>
    <t>46.75</t>
  </si>
  <si>
    <t>王丽瑶</t>
  </si>
  <si>
    <t>奈曼旗沙日浩来国有机械林场----职员</t>
  </si>
  <si>
    <t>王连锁</t>
  </si>
  <si>
    <t>53.3</t>
  </si>
  <si>
    <t>青兰</t>
  </si>
  <si>
    <t>54.3</t>
  </si>
  <si>
    <t>宋雪</t>
  </si>
  <si>
    <t>54</t>
  </si>
  <si>
    <t>宫赫</t>
  </si>
  <si>
    <t>55.2</t>
  </si>
  <si>
    <t>高奇</t>
  </si>
  <si>
    <t>奈曼旗食品药品检验检测中心----职员</t>
  </si>
  <si>
    <t>53.8</t>
  </si>
  <si>
    <t>王莉莉</t>
  </si>
  <si>
    <t>孙清艳</t>
  </si>
  <si>
    <t>宝朝鲁门</t>
  </si>
  <si>
    <t>奈曼旗事业单位登记管理中心----法学管理</t>
  </si>
  <si>
    <t>49.25</t>
  </si>
  <si>
    <t>李敖民</t>
  </si>
  <si>
    <t>47.4</t>
  </si>
  <si>
    <t>斯日木恩</t>
  </si>
  <si>
    <t>49.2</t>
  </si>
  <si>
    <t>隋丽丽</t>
  </si>
  <si>
    <t>奈曼旗事业单位登记管理中心----行政管理</t>
  </si>
  <si>
    <t>66.1</t>
  </si>
  <si>
    <t>饶海磊</t>
  </si>
  <si>
    <t>60.7</t>
  </si>
  <si>
    <t>贾雅新</t>
  </si>
  <si>
    <t>38.9</t>
  </si>
  <si>
    <t>陈美琪</t>
  </si>
  <si>
    <t>奈曼旗苏木乡镇事业单位----职员1</t>
  </si>
  <si>
    <t>63.85</t>
  </si>
  <si>
    <t>赵治怡</t>
  </si>
  <si>
    <t>王海飞</t>
  </si>
  <si>
    <t>60.6</t>
  </si>
  <si>
    <t>咸晓慧</t>
  </si>
  <si>
    <t>白斓</t>
  </si>
  <si>
    <t>59.8</t>
  </si>
  <si>
    <t>翟莹莹</t>
  </si>
  <si>
    <t>57.6</t>
  </si>
  <si>
    <t>戴雪梅</t>
  </si>
  <si>
    <t>61.1</t>
  </si>
  <si>
    <t>董婷</t>
  </si>
  <si>
    <t>62.75</t>
  </si>
  <si>
    <t>邹芳芳</t>
  </si>
  <si>
    <t>62.85</t>
  </si>
  <si>
    <t>包曼玲</t>
  </si>
  <si>
    <t>李秋雨</t>
  </si>
  <si>
    <t>徐文超</t>
  </si>
  <si>
    <t>60.05</t>
  </si>
  <si>
    <t>霍雅婷</t>
  </si>
  <si>
    <t>54.2</t>
  </si>
  <si>
    <t>国亮</t>
  </si>
  <si>
    <t>58.95</t>
  </si>
  <si>
    <t>范丽红</t>
  </si>
  <si>
    <t>56.3</t>
  </si>
  <si>
    <t>曲靖</t>
  </si>
  <si>
    <t>56.1</t>
  </si>
  <si>
    <t>毕靖宇</t>
  </si>
  <si>
    <t>55.55</t>
  </si>
  <si>
    <t>唐丹丹</t>
  </si>
  <si>
    <t>55.5</t>
  </si>
  <si>
    <t>赵春雷</t>
  </si>
  <si>
    <t>56.4</t>
  </si>
  <si>
    <t>姜艳琦</t>
  </si>
  <si>
    <t>57</t>
  </si>
  <si>
    <t>周艳微</t>
  </si>
  <si>
    <t>蔡婧娴</t>
  </si>
  <si>
    <t>刘官博</t>
  </si>
  <si>
    <t>53.55</t>
  </si>
  <si>
    <t>王红蕾</t>
  </si>
  <si>
    <t>59.55</t>
  </si>
  <si>
    <t>苏颖</t>
  </si>
  <si>
    <t>56</t>
  </si>
  <si>
    <t>魏蒙</t>
  </si>
  <si>
    <t>54.9</t>
  </si>
  <si>
    <t>徐文静</t>
  </si>
  <si>
    <t>周雨辑</t>
  </si>
  <si>
    <t>52.9</t>
  </si>
  <si>
    <t>狄睿</t>
  </si>
  <si>
    <t>刘影</t>
  </si>
  <si>
    <t>白黎明</t>
  </si>
  <si>
    <t>53.05</t>
  </si>
  <si>
    <t>胡延奎</t>
  </si>
  <si>
    <t>53.4</t>
  </si>
  <si>
    <t>刘良颖</t>
  </si>
  <si>
    <t>59.85</t>
  </si>
  <si>
    <t>高欢</t>
  </si>
  <si>
    <t>邸春昊</t>
  </si>
  <si>
    <t>奈曼旗苏木乡镇事业单位----职员2</t>
  </si>
  <si>
    <t>68.3</t>
  </si>
  <si>
    <t>田刚</t>
  </si>
  <si>
    <t>65.4</t>
  </si>
  <si>
    <t>赵秋红</t>
  </si>
  <si>
    <t>62.6</t>
  </si>
  <si>
    <t>王丰旗</t>
  </si>
  <si>
    <t>60.1</t>
  </si>
  <si>
    <t>池泽伟</t>
  </si>
  <si>
    <t>59.2</t>
  </si>
  <si>
    <t>邢世宏</t>
  </si>
  <si>
    <t>马名扬</t>
  </si>
  <si>
    <t>蒋嘉成</t>
  </si>
  <si>
    <t>58.4</t>
  </si>
  <si>
    <t>束娟娟</t>
  </si>
  <si>
    <t>57.35</t>
  </si>
  <si>
    <t>张海英</t>
  </si>
  <si>
    <t>王克兢</t>
  </si>
  <si>
    <t>57.25</t>
  </si>
  <si>
    <t>何雅娟</t>
  </si>
  <si>
    <t>57.2</t>
  </si>
  <si>
    <t>刘明姝</t>
  </si>
  <si>
    <t>55.85</t>
  </si>
  <si>
    <t>宋颖</t>
  </si>
  <si>
    <t>魏文妍</t>
  </si>
  <si>
    <t>54.1</t>
  </si>
  <si>
    <t>康浩威</t>
  </si>
  <si>
    <t>乌日力嘎</t>
  </si>
  <si>
    <t>54.8</t>
  </si>
  <si>
    <t>杨若男</t>
  </si>
  <si>
    <t>54.75</t>
  </si>
  <si>
    <t>解玉岭</t>
  </si>
  <si>
    <t>王梦宇</t>
  </si>
  <si>
    <t>58.5</t>
  </si>
  <si>
    <t>魏红雪</t>
  </si>
  <si>
    <t>52.55</t>
  </si>
  <si>
    <t>石姗</t>
  </si>
  <si>
    <t>52.8</t>
  </si>
  <si>
    <t>孙昊</t>
  </si>
  <si>
    <t>其力木格</t>
  </si>
  <si>
    <t>50.5</t>
  </si>
  <si>
    <t>王宇</t>
  </si>
  <si>
    <t>54.05</t>
  </si>
  <si>
    <t>韩文博</t>
  </si>
  <si>
    <t>50.15</t>
  </si>
  <si>
    <t>蔡时雨</t>
  </si>
  <si>
    <t>50.55</t>
  </si>
  <si>
    <t>李兴伟</t>
  </si>
  <si>
    <t>49.15</t>
  </si>
  <si>
    <t>胡静</t>
  </si>
  <si>
    <t>王丽萍</t>
  </si>
  <si>
    <t>52.75</t>
  </si>
  <si>
    <t>苏日古嘎</t>
  </si>
  <si>
    <t>52.2</t>
  </si>
  <si>
    <t>刘宇男</t>
  </si>
  <si>
    <t>49.55</t>
  </si>
  <si>
    <t>春英</t>
  </si>
  <si>
    <t>奈曼旗苏木乡镇事业单位----职员3</t>
  </si>
  <si>
    <t>58.75</t>
  </si>
  <si>
    <t>王旭</t>
  </si>
  <si>
    <t>王松焕</t>
  </si>
  <si>
    <t>60.8</t>
  </si>
  <si>
    <t>刘昭磊</t>
  </si>
  <si>
    <t>59.35</t>
  </si>
  <si>
    <t>张寒玉</t>
  </si>
  <si>
    <t>56.85</t>
  </si>
  <si>
    <t>刘爽</t>
  </si>
  <si>
    <t>崔乐媛</t>
  </si>
  <si>
    <t>隋冉</t>
  </si>
  <si>
    <t>初佳宁</t>
  </si>
  <si>
    <t>王志春</t>
  </si>
  <si>
    <t>56.35</t>
  </si>
  <si>
    <t>薛凤亮</t>
  </si>
  <si>
    <t>55.4</t>
  </si>
  <si>
    <t>李嘉升</t>
  </si>
  <si>
    <t>54.6</t>
  </si>
  <si>
    <t>王亚星</t>
  </si>
  <si>
    <t>张南</t>
  </si>
  <si>
    <t>张睿君</t>
  </si>
  <si>
    <t>53.15</t>
  </si>
  <si>
    <t>张春艳</t>
  </si>
  <si>
    <t>陈晨</t>
  </si>
  <si>
    <t>初佳男</t>
  </si>
  <si>
    <t>52.6</t>
  </si>
  <si>
    <t>龚自豪</t>
  </si>
  <si>
    <t>50.3</t>
  </si>
  <si>
    <t>李洋</t>
  </si>
  <si>
    <t>51.25</t>
  </si>
  <si>
    <t>刘威</t>
  </si>
  <si>
    <t>47.5</t>
  </si>
  <si>
    <t>韩吉禹</t>
  </si>
  <si>
    <t>47.75</t>
  </si>
  <si>
    <t>刁庆军</t>
  </si>
  <si>
    <t>郭晓波</t>
  </si>
  <si>
    <t>48.35</t>
  </si>
  <si>
    <t>张艳利</t>
  </si>
  <si>
    <t>尹志鹏</t>
  </si>
  <si>
    <t>卜祥铁</t>
  </si>
  <si>
    <t>47.15</t>
  </si>
  <si>
    <t>杨伟松</t>
  </si>
  <si>
    <t>乌云塔娜</t>
  </si>
  <si>
    <t>46.1</t>
  </si>
  <si>
    <t>刘辉</t>
  </si>
  <si>
    <t>59.45</t>
  </si>
  <si>
    <t>布日古德</t>
  </si>
  <si>
    <t>45</t>
  </si>
  <si>
    <t>图布新</t>
  </si>
  <si>
    <t>奈曼旗苏木乡镇事业单位----职员4</t>
  </si>
  <si>
    <t>58.55</t>
  </si>
  <si>
    <t>乌日哲</t>
  </si>
  <si>
    <t>62.8</t>
  </si>
  <si>
    <t>57.45</t>
  </si>
  <si>
    <t>明明</t>
  </si>
  <si>
    <t>58</t>
  </si>
  <si>
    <t>黎明</t>
  </si>
  <si>
    <t>海霞</t>
  </si>
  <si>
    <t>57.05</t>
  </si>
  <si>
    <t>勿日查义嘎</t>
  </si>
  <si>
    <t>乌日汗</t>
  </si>
  <si>
    <t>55.05</t>
  </si>
  <si>
    <t>青贵</t>
  </si>
  <si>
    <t>57.3</t>
  </si>
  <si>
    <t>李文霞</t>
  </si>
  <si>
    <t>程格乐</t>
  </si>
  <si>
    <t>格日乐吐雅</t>
  </si>
  <si>
    <t>55.9</t>
  </si>
  <si>
    <t>王群峰</t>
  </si>
  <si>
    <t>56.6</t>
  </si>
  <si>
    <t>苏亚拉吐</t>
  </si>
  <si>
    <t>包来英</t>
  </si>
  <si>
    <t>54.35</t>
  </si>
  <si>
    <t>王敖民赛汗</t>
  </si>
  <si>
    <t>萨初仁贵</t>
  </si>
  <si>
    <t>斯日门</t>
  </si>
  <si>
    <t>田仓</t>
  </si>
  <si>
    <t>敖日格乐</t>
  </si>
  <si>
    <t>阿如汗</t>
  </si>
  <si>
    <t>特日格乐</t>
  </si>
  <si>
    <t>美丽</t>
  </si>
  <si>
    <t>52.7</t>
  </si>
  <si>
    <t>胡木吉乐</t>
  </si>
  <si>
    <t>52.85</t>
  </si>
  <si>
    <t>新吉力图</t>
  </si>
  <si>
    <t>54.5</t>
  </si>
  <si>
    <t>哈申格日乐</t>
  </si>
  <si>
    <t>56.7</t>
  </si>
  <si>
    <t>翠花</t>
  </si>
  <si>
    <t>包英荣</t>
  </si>
  <si>
    <t>53.9</t>
  </si>
  <si>
    <t>刘原序</t>
  </si>
  <si>
    <t>奈曼旗物业管理中心----职员</t>
  </si>
  <si>
    <t>45.8</t>
  </si>
  <si>
    <t>胡格吉乐图</t>
  </si>
  <si>
    <t>奈曼旗新镇国有机械林场----职员1</t>
  </si>
  <si>
    <t>高鹏</t>
  </si>
  <si>
    <t>52.05</t>
  </si>
  <si>
    <t>张玉玲</t>
  </si>
  <si>
    <t>奈曼旗新镇国有机械林场----职员2</t>
  </si>
  <si>
    <t>61.8</t>
  </si>
  <si>
    <t>谢佳莹</t>
  </si>
  <si>
    <t>孙庆云</t>
  </si>
  <si>
    <t>56.75</t>
  </si>
  <si>
    <t>兰佳慧</t>
  </si>
  <si>
    <t>奈曼旗信访接待中心----职员</t>
  </si>
  <si>
    <t>58.15</t>
  </si>
  <si>
    <t>金吉仁木图</t>
  </si>
  <si>
    <t>58.65</t>
  </si>
  <si>
    <t>闫文昊</t>
  </si>
  <si>
    <t>51.5</t>
  </si>
  <si>
    <t>崔海霞</t>
  </si>
  <si>
    <t>奈曼旗信息化推进中心----职员</t>
  </si>
  <si>
    <t>53.65</t>
  </si>
  <si>
    <t>王瀛</t>
  </si>
  <si>
    <t>尤鑫磊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</si>
</sst>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20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SheetLayoutView="100" workbookViewId="0" topLeftCell="A1">
      <selection activeCell="C60" sqref="C60"/>
    </sheetView>
  </sheetViews>
  <sheetFormatPr defaultColWidth="9.00390625" defaultRowHeight="14.25"/>
  <cols>
    <col min="1" max="1" width="10.875" style="0" customWidth="1"/>
    <col min="2" max="2" width="38.00390625" style="0" customWidth="1"/>
    <col min="3" max="4" width="5.875" style="0" customWidth="1"/>
    <col min="5" max="5" width="7.625" style="1" customWidth="1"/>
    <col min="6" max="7" width="6.625" style="0" customWidth="1"/>
  </cols>
  <sheetData>
    <row r="1" spans="1:10" ht="25.5">
      <c r="A1" s="2" t="s">
        <v>0</v>
      </c>
      <c r="B1" s="2"/>
      <c r="C1" s="2"/>
      <c r="D1" s="2"/>
      <c r="E1" s="2"/>
      <c r="F1" s="2"/>
      <c r="G1" s="2"/>
      <c r="H1" s="3"/>
      <c r="I1" s="11"/>
      <c r="J1" s="12"/>
    </row>
    <row r="2" spans="1:7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</row>
    <row r="3" spans="1:7" ht="19.5" customHeight="1">
      <c r="A3" s="7" t="s">
        <v>8</v>
      </c>
      <c r="B3" s="7" t="s">
        <v>9</v>
      </c>
      <c r="C3" s="8" t="s">
        <v>10</v>
      </c>
      <c r="D3" s="8">
        <f aca="true" t="shared" si="0" ref="D3:D66">C3*0.6</f>
        <v>33.42</v>
      </c>
      <c r="E3" s="9">
        <v>81.2</v>
      </c>
      <c r="F3" s="9">
        <f aca="true" t="shared" si="1" ref="F3:F66">E3*0.4</f>
        <v>32.480000000000004</v>
      </c>
      <c r="G3" s="10">
        <f aca="true" t="shared" si="2" ref="G3:G66">D3+F3</f>
        <v>65.9</v>
      </c>
    </row>
    <row r="4" spans="1:7" ht="19.5" customHeight="1">
      <c r="A4" s="7" t="s">
        <v>11</v>
      </c>
      <c r="B4" s="7" t="s">
        <v>9</v>
      </c>
      <c r="C4" s="8" t="s">
        <v>12</v>
      </c>
      <c r="D4" s="8">
        <f t="shared" si="0"/>
        <v>28.349999999999998</v>
      </c>
      <c r="E4" s="9">
        <v>67</v>
      </c>
      <c r="F4" s="9">
        <f t="shared" si="1"/>
        <v>26.8</v>
      </c>
      <c r="G4" s="10">
        <f t="shared" si="2"/>
        <v>55.15</v>
      </c>
    </row>
    <row r="5" spans="1:7" ht="19.5" customHeight="1">
      <c r="A5" s="7" t="s">
        <v>13</v>
      </c>
      <c r="B5" s="7" t="s">
        <v>9</v>
      </c>
      <c r="C5" s="8" t="s">
        <v>14</v>
      </c>
      <c r="D5" s="8">
        <f t="shared" si="0"/>
        <v>29.759999999999998</v>
      </c>
      <c r="E5" s="9">
        <v>62.4</v>
      </c>
      <c r="F5" s="9">
        <f t="shared" si="1"/>
        <v>24.96</v>
      </c>
      <c r="G5" s="10">
        <f t="shared" si="2"/>
        <v>54.72</v>
      </c>
    </row>
    <row r="6" spans="1:7" ht="19.5" customHeight="1">
      <c r="A6" s="7" t="s">
        <v>15</v>
      </c>
      <c r="B6" s="7" t="s">
        <v>16</v>
      </c>
      <c r="C6" s="8" t="s">
        <v>17</v>
      </c>
      <c r="D6" s="8">
        <f t="shared" si="0"/>
        <v>38.67</v>
      </c>
      <c r="E6" s="9">
        <v>86.8</v>
      </c>
      <c r="F6" s="9">
        <f t="shared" si="1"/>
        <v>34.72</v>
      </c>
      <c r="G6" s="10">
        <f t="shared" si="2"/>
        <v>73.39</v>
      </c>
    </row>
    <row r="7" spans="1:7" ht="19.5" customHeight="1">
      <c r="A7" s="7" t="s">
        <v>18</v>
      </c>
      <c r="B7" s="7" t="s">
        <v>16</v>
      </c>
      <c r="C7" s="8" t="s">
        <v>19</v>
      </c>
      <c r="D7" s="8">
        <f t="shared" si="0"/>
        <v>38.79</v>
      </c>
      <c r="E7" s="9">
        <v>84</v>
      </c>
      <c r="F7" s="9">
        <f t="shared" si="1"/>
        <v>33.6</v>
      </c>
      <c r="G7" s="10">
        <f t="shared" si="2"/>
        <v>72.39</v>
      </c>
    </row>
    <row r="8" spans="1:7" ht="19.5" customHeight="1">
      <c r="A8" s="7" t="s">
        <v>20</v>
      </c>
      <c r="B8" s="7" t="s">
        <v>21</v>
      </c>
      <c r="C8" s="8" t="s">
        <v>22</v>
      </c>
      <c r="D8" s="8">
        <f t="shared" si="0"/>
        <v>32.07</v>
      </c>
      <c r="E8" s="9">
        <v>78.2</v>
      </c>
      <c r="F8" s="9">
        <f t="shared" si="1"/>
        <v>31.28</v>
      </c>
      <c r="G8" s="10">
        <f t="shared" si="2"/>
        <v>63.35</v>
      </c>
    </row>
    <row r="9" spans="1:7" ht="19.5" customHeight="1">
      <c r="A9" s="7" t="s">
        <v>23</v>
      </c>
      <c r="B9" s="7" t="s">
        <v>24</v>
      </c>
      <c r="C9" s="8" t="s">
        <v>25</v>
      </c>
      <c r="D9" s="8">
        <f t="shared" si="0"/>
        <v>35.82</v>
      </c>
      <c r="E9" s="9">
        <v>86</v>
      </c>
      <c r="F9" s="9">
        <f t="shared" si="1"/>
        <v>34.4</v>
      </c>
      <c r="G9" s="10">
        <f t="shared" si="2"/>
        <v>70.22</v>
      </c>
    </row>
    <row r="10" spans="1:7" ht="19.5" customHeight="1">
      <c r="A10" s="7" t="s">
        <v>26</v>
      </c>
      <c r="B10" s="7" t="s">
        <v>24</v>
      </c>
      <c r="C10" s="8" t="s">
        <v>27</v>
      </c>
      <c r="D10" s="8">
        <f t="shared" si="0"/>
        <v>34.62</v>
      </c>
      <c r="E10" s="9">
        <v>83</v>
      </c>
      <c r="F10" s="9">
        <f t="shared" si="1"/>
        <v>33.2</v>
      </c>
      <c r="G10" s="10">
        <f t="shared" si="2"/>
        <v>67.82</v>
      </c>
    </row>
    <row r="11" spans="1:7" ht="19.5" customHeight="1">
      <c r="A11" s="7" t="s">
        <v>28</v>
      </c>
      <c r="B11" s="7" t="s">
        <v>24</v>
      </c>
      <c r="C11" s="8" t="s">
        <v>29</v>
      </c>
      <c r="D11" s="8">
        <f t="shared" si="0"/>
        <v>34.08</v>
      </c>
      <c r="E11" s="9">
        <v>0</v>
      </c>
      <c r="F11" s="9">
        <f t="shared" si="1"/>
        <v>0</v>
      </c>
      <c r="G11" s="10">
        <f t="shared" si="2"/>
        <v>34.08</v>
      </c>
    </row>
    <row r="12" spans="1:7" ht="19.5" customHeight="1">
      <c r="A12" s="7" t="s">
        <v>30</v>
      </c>
      <c r="B12" s="7" t="s">
        <v>31</v>
      </c>
      <c r="C12" s="8" t="s">
        <v>32</v>
      </c>
      <c r="D12" s="8">
        <f t="shared" si="0"/>
        <v>38.16</v>
      </c>
      <c r="E12" s="9">
        <v>86</v>
      </c>
      <c r="F12" s="9">
        <f t="shared" si="1"/>
        <v>34.4</v>
      </c>
      <c r="G12" s="10">
        <f t="shared" si="2"/>
        <v>72.56</v>
      </c>
    </row>
    <row r="13" spans="1:7" ht="19.5" customHeight="1">
      <c r="A13" s="7" t="s">
        <v>33</v>
      </c>
      <c r="B13" s="7" t="s">
        <v>31</v>
      </c>
      <c r="C13" s="8" t="s">
        <v>34</v>
      </c>
      <c r="D13" s="8">
        <f t="shared" si="0"/>
        <v>36.449999999999996</v>
      </c>
      <c r="E13" s="9">
        <v>88.6</v>
      </c>
      <c r="F13" s="9">
        <f t="shared" si="1"/>
        <v>35.44</v>
      </c>
      <c r="G13" s="10">
        <f t="shared" si="2"/>
        <v>71.88999999999999</v>
      </c>
    </row>
    <row r="14" spans="1:7" ht="19.5" customHeight="1">
      <c r="A14" s="7" t="s">
        <v>35</v>
      </c>
      <c r="B14" s="7" t="s">
        <v>36</v>
      </c>
      <c r="C14" s="8" t="s">
        <v>37</v>
      </c>
      <c r="D14" s="8">
        <f t="shared" si="0"/>
        <v>35.46</v>
      </c>
      <c r="E14" s="9">
        <v>63</v>
      </c>
      <c r="F14" s="9">
        <f t="shared" si="1"/>
        <v>25.200000000000003</v>
      </c>
      <c r="G14" s="10">
        <f t="shared" si="2"/>
        <v>60.660000000000004</v>
      </c>
    </row>
    <row r="15" spans="1:7" ht="19.5" customHeight="1">
      <c r="A15" s="7" t="s">
        <v>38</v>
      </c>
      <c r="B15" s="7" t="s">
        <v>39</v>
      </c>
      <c r="C15" s="8" t="s">
        <v>40</v>
      </c>
      <c r="D15" s="8">
        <f t="shared" si="0"/>
        <v>33.69</v>
      </c>
      <c r="E15" s="9">
        <v>80.2</v>
      </c>
      <c r="F15" s="9">
        <f t="shared" si="1"/>
        <v>32.080000000000005</v>
      </c>
      <c r="G15" s="10">
        <f t="shared" si="2"/>
        <v>65.77000000000001</v>
      </c>
    </row>
    <row r="16" spans="1:7" ht="19.5" customHeight="1">
      <c r="A16" s="7" t="s">
        <v>41</v>
      </c>
      <c r="B16" s="7" t="s">
        <v>39</v>
      </c>
      <c r="C16" s="8" t="s">
        <v>42</v>
      </c>
      <c r="D16" s="8">
        <f t="shared" si="0"/>
        <v>33.9</v>
      </c>
      <c r="E16" s="9">
        <v>78.6</v>
      </c>
      <c r="F16" s="9">
        <f t="shared" si="1"/>
        <v>31.439999999999998</v>
      </c>
      <c r="G16" s="10">
        <f t="shared" si="2"/>
        <v>65.34</v>
      </c>
    </row>
    <row r="17" spans="1:7" ht="19.5" customHeight="1">
      <c r="A17" s="7" t="s">
        <v>43</v>
      </c>
      <c r="B17" s="7" t="s">
        <v>39</v>
      </c>
      <c r="C17" s="8" t="s">
        <v>44</v>
      </c>
      <c r="D17" s="8">
        <f t="shared" si="0"/>
        <v>30.929999999999996</v>
      </c>
      <c r="E17" s="9">
        <v>0</v>
      </c>
      <c r="F17" s="9">
        <f t="shared" si="1"/>
        <v>0</v>
      </c>
      <c r="G17" s="10">
        <f t="shared" si="2"/>
        <v>30.929999999999996</v>
      </c>
    </row>
    <row r="18" spans="1:7" ht="19.5" customHeight="1">
      <c r="A18" s="7" t="s">
        <v>45</v>
      </c>
      <c r="B18" s="7" t="s">
        <v>46</v>
      </c>
      <c r="C18" s="8" t="s">
        <v>47</v>
      </c>
      <c r="D18" s="8">
        <f t="shared" si="0"/>
        <v>36.54</v>
      </c>
      <c r="E18" s="9">
        <v>75</v>
      </c>
      <c r="F18" s="9">
        <f t="shared" si="1"/>
        <v>30</v>
      </c>
      <c r="G18" s="10">
        <f t="shared" si="2"/>
        <v>66.53999999999999</v>
      </c>
    </row>
    <row r="19" spans="1:7" ht="19.5" customHeight="1">
      <c r="A19" s="7" t="s">
        <v>48</v>
      </c>
      <c r="B19" s="7" t="s">
        <v>46</v>
      </c>
      <c r="C19" s="8" t="s">
        <v>49</v>
      </c>
      <c r="D19" s="8">
        <f t="shared" si="0"/>
        <v>24.179999999999996</v>
      </c>
      <c r="E19" s="9">
        <v>76.4</v>
      </c>
      <c r="F19" s="9">
        <f t="shared" si="1"/>
        <v>30.560000000000002</v>
      </c>
      <c r="G19" s="10">
        <f t="shared" si="2"/>
        <v>54.739999999999995</v>
      </c>
    </row>
    <row r="20" spans="1:7" ht="19.5" customHeight="1">
      <c r="A20" s="7" t="s">
        <v>50</v>
      </c>
      <c r="B20" s="7" t="s">
        <v>51</v>
      </c>
      <c r="C20" s="8" t="s">
        <v>52</v>
      </c>
      <c r="D20" s="8">
        <f t="shared" si="0"/>
        <v>33.93</v>
      </c>
      <c r="E20" s="9">
        <v>85.06</v>
      </c>
      <c r="F20" s="9">
        <f t="shared" si="1"/>
        <v>34.024</v>
      </c>
      <c r="G20" s="10">
        <f t="shared" si="2"/>
        <v>67.95400000000001</v>
      </c>
    </row>
    <row r="21" spans="1:7" ht="19.5" customHeight="1">
      <c r="A21" s="7" t="s">
        <v>53</v>
      </c>
      <c r="B21" s="7" t="s">
        <v>51</v>
      </c>
      <c r="C21" s="8" t="s">
        <v>54</v>
      </c>
      <c r="D21" s="8">
        <f t="shared" si="0"/>
        <v>29.4</v>
      </c>
      <c r="E21" s="9">
        <v>87.36</v>
      </c>
      <c r="F21" s="9">
        <f t="shared" si="1"/>
        <v>34.944</v>
      </c>
      <c r="G21" s="10">
        <f t="shared" si="2"/>
        <v>64.344</v>
      </c>
    </row>
    <row r="22" spans="1:7" ht="19.5" customHeight="1">
      <c r="A22" s="7" t="s">
        <v>55</v>
      </c>
      <c r="B22" s="7" t="s">
        <v>51</v>
      </c>
      <c r="C22" s="8" t="s">
        <v>56</v>
      </c>
      <c r="D22" s="8">
        <f t="shared" si="0"/>
        <v>27.42</v>
      </c>
      <c r="E22" s="9">
        <v>91.46</v>
      </c>
      <c r="F22" s="9">
        <f t="shared" si="1"/>
        <v>36.583999999999996</v>
      </c>
      <c r="G22" s="10">
        <f t="shared" si="2"/>
        <v>64.00399999999999</v>
      </c>
    </row>
    <row r="23" spans="1:7" ht="19.5" customHeight="1">
      <c r="A23" s="7" t="s">
        <v>57</v>
      </c>
      <c r="B23" s="7" t="s">
        <v>51</v>
      </c>
      <c r="C23" s="8" t="s">
        <v>58</v>
      </c>
      <c r="D23" s="8">
        <f t="shared" si="0"/>
        <v>28.979999999999997</v>
      </c>
      <c r="E23" s="9">
        <v>84.88</v>
      </c>
      <c r="F23" s="9">
        <f t="shared" si="1"/>
        <v>33.952</v>
      </c>
      <c r="G23" s="10">
        <f t="shared" si="2"/>
        <v>62.931999999999995</v>
      </c>
    </row>
    <row r="24" spans="1:7" ht="19.5" customHeight="1">
      <c r="A24" s="7" t="s">
        <v>59</v>
      </c>
      <c r="B24" s="7" t="s">
        <v>51</v>
      </c>
      <c r="C24" s="8" t="s">
        <v>60</v>
      </c>
      <c r="D24" s="8">
        <f t="shared" si="0"/>
        <v>27.15</v>
      </c>
      <c r="E24" s="9">
        <v>84.62</v>
      </c>
      <c r="F24" s="9">
        <f t="shared" si="1"/>
        <v>33.848000000000006</v>
      </c>
      <c r="G24" s="10">
        <f t="shared" si="2"/>
        <v>60.998000000000005</v>
      </c>
    </row>
    <row r="25" spans="1:7" ht="19.5" customHeight="1">
      <c r="A25" s="7" t="s">
        <v>61</v>
      </c>
      <c r="B25" s="7" t="s">
        <v>51</v>
      </c>
      <c r="C25" s="8" t="s">
        <v>62</v>
      </c>
      <c r="D25" s="8">
        <f t="shared" si="0"/>
        <v>25.32</v>
      </c>
      <c r="E25" s="9">
        <v>84.5</v>
      </c>
      <c r="F25" s="9">
        <f t="shared" si="1"/>
        <v>33.800000000000004</v>
      </c>
      <c r="G25" s="10">
        <f t="shared" si="2"/>
        <v>59.120000000000005</v>
      </c>
    </row>
    <row r="26" spans="1:7" ht="19.5" customHeight="1">
      <c r="A26" s="7" t="s">
        <v>63</v>
      </c>
      <c r="B26" s="7" t="s">
        <v>51</v>
      </c>
      <c r="C26" s="8" t="s">
        <v>64</v>
      </c>
      <c r="D26" s="8">
        <f t="shared" si="0"/>
        <v>26.31</v>
      </c>
      <c r="E26" s="9">
        <v>79.7</v>
      </c>
      <c r="F26" s="9">
        <f t="shared" si="1"/>
        <v>31.880000000000003</v>
      </c>
      <c r="G26" s="10">
        <f t="shared" si="2"/>
        <v>58.19</v>
      </c>
    </row>
    <row r="27" spans="1:7" ht="19.5" customHeight="1">
      <c r="A27" s="7" t="s">
        <v>65</v>
      </c>
      <c r="B27" s="7" t="s">
        <v>51</v>
      </c>
      <c r="C27" s="8" t="s">
        <v>66</v>
      </c>
      <c r="D27" s="8">
        <f t="shared" si="0"/>
        <v>23.189999999999998</v>
      </c>
      <c r="E27" s="9">
        <v>86.78</v>
      </c>
      <c r="F27" s="9">
        <f t="shared" si="1"/>
        <v>34.712</v>
      </c>
      <c r="G27" s="10">
        <f t="shared" si="2"/>
        <v>57.902</v>
      </c>
    </row>
    <row r="28" spans="1:7" ht="19.5" customHeight="1">
      <c r="A28" s="7" t="s">
        <v>67</v>
      </c>
      <c r="B28" s="7" t="s">
        <v>51</v>
      </c>
      <c r="C28" s="8" t="s">
        <v>68</v>
      </c>
      <c r="D28" s="8">
        <f t="shared" si="0"/>
        <v>25.29</v>
      </c>
      <c r="E28" s="9">
        <v>69</v>
      </c>
      <c r="F28" s="9">
        <f t="shared" si="1"/>
        <v>27.6</v>
      </c>
      <c r="G28" s="10">
        <f t="shared" si="2"/>
        <v>52.89</v>
      </c>
    </row>
    <row r="29" spans="1:7" ht="19.5" customHeight="1">
      <c r="A29" s="7" t="s">
        <v>69</v>
      </c>
      <c r="B29" s="7" t="s">
        <v>70</v>
      </c>
      <c r="C29" s="8" t="s">
        <v>71</v>
      </c>
      <c r="D29" s="8">
        <f t="shared" si="0"/>
        <v>34.44</v>
      </c>
      <c r="E29" s="9">
        <v>86.4</v>
      </c>
      <c r="F29" s="9">
        <f t="shared" si="1"/>
        <v>34.56</v>
      </c>
      <c r="G29" s="10">
        <f t="shared" si="2"/>
        <v>69</v>
      </c>
    </row>
    <row r="30" spans="1:7" ht="19.5" customHeight="1">
      <c r="A30" s="7" t="s">
        <v>72</v>
      </c>
      <c r="B30" s="7" t="s">
        <v>70</v>
      </c>
      <c r="C30" s="8" t="s">
        <v>73</v>
      </c>
      <c r="D30" s="8">
        <f t="shared" si="0"/>
        <v>36.089999999999996</v>
      </c>
      <c r="E30" s="9">
        <v>78.2</v>
      </c>
      <c r="F30" s="9">
        <f t="shared" si="1"/>
        <v>31.28</v>
      </c>
      <c r="G30" s="10">
        <f t="shared" si="2"/>
        <v>67.37</v>
      </c>
    </row>
    <row r="31" spans="1:7" ht="19.5" customHeight="1">
      <c r="A31" s="7" t="s">
        <v>74</v>
      </c>
      <c r="B31" s="7" t="s">
        <v>70</v>
      </c>
      <c r="C31" s="8" t="s">
        <v>75</v>
      </c>
      <c r="D31" s="8">
        <f t="shared" si="0"/>
        <v>33.75</v>
      </c>
      <c r="E31" s="9">
        <v>81</v>
      </c>
      <c r="F31" s="9">
        <f t="shared" si="1"/>
        <v>32.4</v>
      </c>
      <c r="G31" s="10">
        <f t="shared" si="2"/>
        <v>66.15</v>
      </c>
    </row>
    <row r="32" spans="1:7" ht="19.5" customHeight="1">
      <c r="A32" s="7" t="s">
        <v>76</v>
      </c>
      <c r="B32" s="7" t="s">
        <v>77</v>
      </c>
      <c r="C32" s="8" t="s">
        <v>78</v>
      </c>
      <c r="D32" s="8">
        <f t="shared" si="0"/>
        <v>36.779999999999994</v>
      </c>
      <c r="E32" s="9">
        <v>82</v>
      </c>
      <c r="F32" s="9">
        <f t="shared" si="1"/>
        <v>32.800000000000004</v>
      </c>
      <c r="G32" s="10">
        <f t="shared" si="2"/>
        <v>69.58</v>
      </c>
    </row>
    <row r="33" spans="1:7" ht="19.5" customHeight="1">
      <c r="A33" s="7" t="s">
        <v>79</v>
      </c>
      <c r="B33" s="7" t="s">
        <v>77</v>
      </c>
      <c r="C33" s="8" t="s">
        <v>80</v>
      </c>
      <c r="D33" s="8">
        <f t="shared" si="0"/>
        <v>34.26</v>
      </c>
      <c r="E33" s="9">
        <v>81.2</v>
      </c>
      <c r="F33" s="9">
        <f t="shared" si="1"/>
        <v>32.480000000000004</v>
      </c>
      <c r="G33" s="10">
        <f t="shared" si="2"/>
        <v>66.74000000000001</v>
      </c>
    </row>
    <row r="34" spans="1:7" ht="19.5" customHeight="1">
      <c r="A34" s="7" t="s">
        <v>81</v>
      </c>
      <c r="B34" s="7" t="s">
        <v>77</v>
      </c>
      <c r="C34" s="8" t="s">
        <v>82</v>
      </c>
      <c r="D34" s="8">
        <f t="shared" si="0"/>
        <v>27.689999999999998</v>
      </c>
      <c r="E34" s="9">
        <v>76.4</v>
      </c>
      <c r="F34" s="9">
        <f t="shared" si="1"/>
        <v>30.560000000000002</v>
      </c>
      <c r="G34" s="10">
        <f t="shared" si="2"/>
        <v>58.25</v>
      </c>
    </row>
    <row r="35" spans="1:7" ht="19.5" customHeight="1">
      <c r="A35" s="7" t="s">
        <v>83</v>
      </c>
      <c r="B35" s="7" t="s">
        <v>84</v>
      </c>
      <c r="C35" s="8" t="s">
        <v>85</v>
      </c>
      <c r="D35" s="8">
        <f t="shared" si="0"/>
        <v>31.86</v>
      </c>
      <c r="E35" s="9">
        <v>84.16</v>
      </c>
      <c r="F35" s="9">
        <f t="shared" si="1"/>
        <v>33.664</v>
      </c>
      <c r="G35" s="10">
        <f t="shared" si="2"/>
        <v>65.524</v>
      </c>
    </row>
    <row r="36" spans="1:7" ht="19.5" customHeight="1">
      <c r="A36" s="7" t="s">
        <v>86</v>
      </c>
      <c r="B36" s="7" t="s">
        <v>84</v>
      </c>
      <c r="C36" s="8" t="s">
        <v>87</v>
      </c>
      <c r="D36" s="8">
        <f t="shared" si="0"/>
        <v>28.679999999999996</v>
      </c>
      <c r="E36" s="9">
        <v>78.8</v>
      </c>
      <c r="F36" s="9">
        <f t="shared" si="1"/>
        <v>31.52</v>
      </c>
      <c r="G36" s="10">
        <f t="shared" si="2"/>
        <v>60.199999999999996</v>
      </c>
    </row>
    <row r="37" spans="1:7" ht="19.5" customHeight="1">
      <c r="A37" s="7" t="s">
        <v>88</v>
      </c>
      <c r="B37" s="7" t="s">
        <v>84</v>
      </c>
      <c r="C37" s="8" t="s">
        <v>89</v>
      </c>
      <c r="D37" s="8">
        <f t="shared" si="0"/>
        <v>27.81</v>
      </c>
      <c r="E37" s="9">
        <v>77.8</v>
      </c>
      <c r="F37" s="9">
        <f t="shared" si="1"/>
        <v>31.12</v>
      </c>
      <c r="G37" s="10">
        <f t="shared" si="2"/>
        <v>58.93</v>
      </c>
    </row>
    <row r="38" spans="1:7" ht="19.5" customHeight="1">
      <c r="A38" s="7" t="s">
        <v>90</v>
      </c>
      <c r="B38" s="7" t="s">
        <v>91</v>
      </c>
      <c r="C38" s="8" t="s">
        <v>92</v>
      </c>
      <c r="D38" s="8">
        <f t="shared" si="0"/>
        <v>32.67</v>
      </c>
      <c r="E38" s="9">
        <v>92</v>
      </c>
      <c r="F38" s="9">
        <f t="shared" si="1"/>
        <v>36.800000000000004</v>
      </c>
      <c r="G38" s="10">
        <f t="shared" si="2"/>
        <v>69.47</v>
      </c>
    </row>
    <row r="39" spans="1:7" ht="19.5" customHeight="1">
      <c r="A39" s="7" t="s">
        <v>93</v>
      </c>
      <c r="B39" s="7" t="s">
        <v>91</v>
      </c>
      <c r="C39" s="8" t="s">
        <v>94</v>
      </c>
      <c r="D39" s="8">
        <f t="shared" si="0"/>
        <v>29.189999999999998</v>
      </c>
      <c r="E39" s="9">
        <v>92</v>
      </c>
      <c r="F39" s="9">
        <f t="shared" si="1"/>
        <v>36.800000000000004</v>
      </c>
      <c r="G39" s="10">
        <f t="shared" si="2"/>
        <v>65.99000000000001</v>
      </c>
    </row>
    <row r="40" spans="1:7" ht="19.5" customHeight="1">
      <c r="A40" s="7" t="s">
        <v>95</v>
      </c>
      <c r="B40" s="7" t="s">
        <v>91</v>
      </c>
      <c r="C40" s="8" t="s">
        <v>44</v>
      </c>
      <c r="D40" s="8">
        <f t="shared" si="0"/>
        <v>30.929999999999996</v>
      </c>
      <c r="E40" s="9">
        <v>72.8</v>
      </c>
      <c r="F40" s="9">
        <f t="shared" si="1"/>
        <v>29.12</v>
      </c>
      <c r="G40" s="10">
        <f t="shared" si="2"/>
        <v>60.05</v>
      </c>
    </row>
    <row r="41" spans="1:7" ht="19.5" customHeight="1">
      <c r="A41" s="7" t="s">
        <v>96</v>
      </c>
      <c r="B41" s="7" t="s">
        <v>91</v>
      </c>
      <c r="C41" s="8" t="s">
        <v>97</v>
      </c>
      <c r="D41" s="8">
        <f t="shared" si="0"/>
        <v>22.41</v>
      </c>
      <c r="E41" s="9">
        <v>53.4</v>
      </c>
      <c r="F41" s="9">
        <f t="shared" si="1"/>
        <v>21.36</v>
      </c>
      <c r="G41" s="10">
        <f t="shared" si="2"/>
        <v>43.769999999999996</v>
      </c>
    </row>
    <row r="42" spans="1:7" ht="19.5" customHeight="1">
      <c r="A42" s="7" t="s">
        <v>98</v>
      </c>
      <c r="B42" s="7" t="s">
        <v>99</v>
      </c>
      <c r="C42" s="8" t="s">
        <v>100</v>
      </c>
      <c r="D42" s="8">
        <f t="shared" si="0"/>
        <v>39.449999999999996</v>
      </c>
      <c r="E42" s="9">
        <v>77.2</v>
      </c>
      <c r="F42" s="9">
        <f t="shared" si="1"/>
        <v>30.880000000000003</v>
      </c>
      <c r="G42" s="10">
        <f t="shared" si="2"/>
        <v>70.33</v>
      </c>
    </row>
    <row r="43" spans="1:7" ht="19.5" customHeight="1">
      <c r="A43" s="7" t="s">
        <v>101</v>
      </c>
      <c r="B43" s="7" t="s">
        <v>99</v>
      </c>
      <c r="C43" s="8" t="s">
        <v>102</v>
      </c>
      <c r="D43" s="8">
        <f t="shared" si="0"/>
        <v>39.809999999999995</v>
      </c>
      <c r="E43" s="9">
        <v>76.2</v>
      </c>
      <c r="F43" s="9">
        <f t="shared" si="1"/>
        <v>30.480000000000004</v>
      </c>
      <c r="G43" s="10">
        <f t="shared" si="2"/>
        <v>70.28999999999999</v>
      </c>
    </row>
    <row r="44" spans="1:7" ht="19.5" customHeight="1">
      <c r="A44" s="7" t="s">
        <v>103</v>
      </c>
      <c r="B44" s="7" t="s">
        <v>99</v>
      </c>
      <c r="C44" s="8" t="s">
        <v>104</v>
      </c>
      <c r="D44" s="8">
        <f t="shared" si="0"/>
        <v>37.529999999999994</v>
      </c>
      <c r="E44" s="9">
        <v>80.4</v>
      </c>
      <c r="F44" s="9">
        <f t="shared" si="1"/>
        <v>32.160000000000004</v>
      </c>
      <c r="G44" s="10">
        <f t="shared" si="2"/>
        <v>69.69</v>
      </c>
    </row>
    <row r="45" spans="1:7" ht="19.5" customHeight="1">
      <c r="A45" s="7" t="s">
        <v>105</v>
      </c>
      <c r="B45" s="7" t="s">
        <v>99</v>
      </c>
      <c r="C45" s="8" t="s">
        <v>106</v>
      </c>
      <c r="D45" s="8">
        <f t="shared" si="0"/>
        <v>38.37</v>
      </c>
      <c r="E45" s="9">
        <v>77.4</v>
      </c>
      <c r="F45" s="9">
        <f t="shared" si="1"/>
        <v>30.960000000000004</v>
      </c>
      <c r="G45" s="10">
        <f t="shared" si="2"/>
        <v>69.33</v>
      </c>
    </row>
    <row r="46" spans="1:7" ht="19.5" customHeight="1">
      <c r="A46" s="7" t="s">
        <v>107</v>
      </c>
      <c r="B46" s="7" t="s">
        <v>99</v>
      </c>
      <c r="C46" s="8" t="s">
        <v>108</v>
      </c>
      <c r="D46" s="8">
        <f t="shared" si="0"/>
        <v>36.3</v>
      </c>
      <c r="E46" s="9">
        <v>78.9</v>
      </c>
      <c r="F46" s="9">
        <f t="shared" si="1"/>
        <v>31.560000000000002</v>
      </c>
      <c r="G46" s="10">
        <f t="shared" si="2"/>
        <v>67.86</v>
      </c>
    </row>
    <row r="47" spans="1:7" ht="19.5" customHeight="1">
      <c r="A47" s="7" t="s">
        <v>109</v>
      </c>
      <c r="B47" s="7" t="s">
        <v>99</v>
      </c>
      <c r="C47" s="8" t="s">
        <v>110</v>
      </c>
      <c r="D47" s="8">
        <f t="shared" si="0"/>
        <v>36.12</v>
      </c>
      <c r="E47" s="9">
        <v>77.8</v>
      </c>
      <c r="F47" s="9">
        <f t="shared" si="1"/>
        <v>31.12</v>
      </c>
      <c r="G47" s="10">
        <f t="shared" si="2"/>
        <v>67.24</v>
      </c>
    </row>
    <row r="48" spans="1:7" ht="19.5" customHeight="1">
      <c r="A48" s="7" t="s">
        <v>111</v>
      </c>
      <c r="B48" s="7" t="s">
        <v>112</v>
      </c>
      <c r="C48" s="8" t="s">
        <v>113</v>
      </c>
      <c r="D48" s="8">
        <f t="shared" si="0"/>
        <v>31.92</v>
      </c>
      <c r="E48" s="9">
        <v>81.4</v>
      </c>
      <c r="F48" s="9">
        <f t="shared" si="1"/>
        <v>32.56</v>
      </c>
      <c r="G48" s="10">
        <f t="shared" si="2"/>
        <v>64.48</v>
      </c>
    </row>
    <row r="49" spans="1:7" ht="19.5" customHeight="1">
      <c r="A49" s="7" t="s">
        <v>114</v>
      </c>
      <c r="B49" s="7" t="s">
        <v>112</v>
      </c>
      <c r="C49" s="8" t="s">
        <v>115</v>
      </c>
      <c r="D49" s="8">
        <f t="shared" si="0"/>
        <v>28.41</v>
      </c>
      <c r="E49" s="9">
        <v>78</v>
      </c>
      <c r="F49" s="9">
        <f t="shared" si="1"/>
        <v>31.200000000000003</v>
      </c>
      <c r="G49" s="10">
        <f t="shared" si="2"/>
        <v>59.61</v>
      </c>
    </row>
    <row r="50" spans="1:7" ht="19.5" customHeight="1">
      <c r="A50" s="7" t="s">
        <v>116</v>
      </c>
      <c r="B50" s="7" t="s">
        <v>117</v>
      </c>
      <c r="C50" s="8" t="s">
        <v>118</v>
      </c>
      <c r="D50" s="8">
        <f t="shared" si="0"/>
        <v>33.57</v>
      </c>
      <c r="E50" s="9">
        <v>84.6</v>
      </c>
      <c r="F50" s="9">
        <f t="shared" si="1"/>
        <v>33.839999999999996</v>
      </c>
      <c r="G50" s="10">
        <f t="shared" si="2"/>
        <v>67.41</v>
      </c>
    </row>
    <row r="51" spans="1:7" ht="19.5" customHeight="1">
      <c r="A51" s="7" t="s">
        <v>119</v>
      </c>
      <c r="B51" s="7" t="s">
        <v>117</v>
      </c>
      <c r="C51" s="8" t="s">
        <v>118</v>
      </c>
      <c r="D51" s="8">
        <f t="shared" si="0"/>
        <v>33.57</v>
      </c>
      <c r="E51" s="9">
        <v>77</v>
      </c>
      <c r="F51" s="9">
        <f t="shared" si="1"/>
        <v>30.8</v>
      </c>
      <c r="G51" s="10">
        <f t="shared" si="2"/>
        <v>64.37</v>
      </c>
    </row>
    <row r="52" spans="1:7" ht="19.5" customHeight="1">
      <c r="A52" s="7" t="s">
        <v>120</v>
      </c>
      <c r="B52" s="7" t="s">
        <v>117</v>
      </c>
      <c r="C52" s="8" t="s">
        <v>121</v>
      </c>
      <c r="D52" s="8">
        <f t="shared" si="0"/>
        <v>32.55</v>
      </c>
      <c r="E52" s="9">
        <v>78.2</v>
      </c>
      <c r="F52" s="9">
        <f t="shared" si="1"/>
        <v>31.28</v>
      </c>
      <c r="G52" s="10">
        <f t="shared" si="2"/>
        <v>63.83</v>
      </c>
    </row>
    <row r="53" spans="1:7" ht="19.5" customHeight="1">
      <c r="A53" s="7" t="s">
        <v>122</v>
      </c>
      <c r="B53" s="7" t="s">
        <v>123</v>
      </c>
      <c r="C53" s="8" t="s">
        <v>124</v>
      </c>
      <c r="D53" s="8">
        <f t="shared" si="0"/>
        <v>29.25</v>
      </c>
      <c r="E53" s="9">
        <v>84.8</v>
      </c>
      <c r="F53" s="9">
        <f t="shared" si="1"/>
        <v>33.92</v>
      </c>
      <c r="G53" s="10">
        <f t="shared" si="2"/>
        <v>63.17</v>
      </c>
    </row>
    <row r="54" spans="1:7" ht="19.5" customHeight="1">
      <c r="A54" s="7" t="s">
        <v>125</v>
      </c>
      <c r="B54" s="7" t="s">
        <v>123</v>
      </c>
      <c r="C54" s="8" t="s">
        <v>126</v>
      </c>
      <c r="D54" s="8">
        <f t="shared" si="0"/>
        <v>27.389999999999997</v>
      </c>
      <c r="E54" s="9">
        <v>57.8</v>
      </c>
      <c r="F54" s="9">
        <f t="shared" si="1"/>
        <v>23.12</v>
      </c>
      <c r="G54" s="10">
        <f t="shared" si="2"/>
        <v>50.51</v>
      </c>
    </row>
    <row r="55" spans="1:7" ht="19.5" customHeight="1">
      <c r="A55" s="7" t="s">
        <v>127</v>
      </c>
      <c r="B55" s="7" t="s">
        <v>123</v>
      </c>
      <c r="C55" s="8" t="s">
        <v>128</v>
      </c>
      <c r="D55" s="8">
        <f t="shared" si="0"/>
        <v>25.77</v>
      </c>
      <c r="E55" s="9">
        <v>48</v>
      </c>
      <c r="F55" s="9">
        <f t="shared" si="1"/>
        <v>19.200000000000003</v>
      </c>
      <c r="G55" s="10">
        <f t="shared" si="2"/>
        <v>44.97</v>
      </c>
    </row>
    <row r="56" spans="1:7" ht="19.5" customHeight="1">
      <c r="A56" s="7" t="s">
        <v>129</v>
      </c>
      <c r="B56" s="7" t="s">
        <v>130</v>
      </c>
      <c r="C56" s="8" t="s">
        <v>131</v>
      </c>
      <c r="D56" s="8">
        <f t="shared" si="0"/>
        <v>36.93</v>
      </c>
      <c r="E56" s="9">
        <v>82.6</v>
      </c>
      <c r="F56" s="9">
        <f t="shared" si="1"/>
        <v>33.04</v>
      </c>
      <c r="G56" s="10">
        <f t="shared" si="2"/>
        <v>69.97</v>
      </c>
    </row>
    <row r="57" spans="1:7" ht="19.5" customHeight="1">
      <c r="A57" s="7" t="s">
        <v>132</v>
      </c>
      <c r="B57" s="7" t="s">
        <v>130</v>
      </c>
      <c r="C57" s="8" t="s">
        <v>133</v>
      </c>
      <c r="D57" s="8">
        <f t="shared" si="0"/>
        <v>32.97</v>
      </c>
      <c r="E57" s="9">
        <v>82.4</v>
      </c>
      <c r="F57" s="9">
        <f t="shared" si="1"/>
        <v>32.96</v>
      </c>
      <c r="G57" s="10">
        <f t="shared" si="2"/>
        <v>65.93</v>
      </c>
    </row>
    <row r="58" spans="1:7" ht="19.5" customHeight="1">
      <c r="A58" s="7" t="s">
        <v>134</v>
      </c>
      <c r="B58" s="7" t="s">
        <v>130</v>
      </c>
      <c r="C58" s="8" t="s">
        <v>135</v>
      </c>
      <c r="D58" s="8">
        <f t="shared" si="0"/>
        <v>39.72</v>
      </c>
      <c r="E58" s="9">
        <v>0</v>
      </c>
      <c r="F58" s="9">
        <f t="shared" si="1"/>
        <v>0</v>
      </c>
      <c r="G58" s="10">
        <f t="shared" si="2"/>
        <v>39.72</v>
      </c>
    </row>
    <row r="59" spans="1:7" ht="19.5" customHeight="1">
      <c r="A59" s="7" t="s">
        <v>136</v>
      </c>
      <c r="B59" s="7" t="s">
        <v>137</v>
      </c>
      <c r="C59" s="8" t="s">
        <v>138</v>
      </c>
      <c r="D59" s="8">
        <f t="shared" si="0"/>
        <v>31.799999999999997</v>
      </c>
      <c r="E59" s="9">
        <v>79.4</v>
      </c>
      <c r="F59" s="9">
        <f t="shared" si="1"/>
        <v>31.760000000000005</v>
      </c>
      <c r="G59" s="10">
        <f t="shared" si="2"/>
        <v>63.56</v>
      </c>
    </row>
    <row r="60" spans="1:7" ht="19.5" customHeight="1">
      <c r="A60" s="7" t="s">
        <v>139</v>
      </c>
      <c r="B60" s="7" t="s">
        <v>137</v>
      </c>
      <c r="C60" s="8" t="s">
        <v>140</v>
      </c>
      <c r="D60" s="8">
        <f>C60*0.6</f>
        <v>29.099999999999998</v>
      </c>
      <c r="E60" s="9">
        <v>76.4</v>
      </c>
      <c r="F60" s="9">
        <f>E60*0.4</f>
        <v>30.560000000000002</v>
      </c>
      <c r="G60" s="10">
        <f>D60+F60</f>
        <v>59.66</v>
      </c>
    </row>
    <row r="61" spans="1:7" ht="19.5" customHeight="1">
      <c r="A61" s="7" t="s">
        <v>141</v>
      </c>
      <c r="B61" s="7" t="s">
        <v>137</v>
      </c>
      <c r="C61" s="8" t="s">
        <v>142</v>
      </c>
      <c r="D61" s="8">
        <f>C61*0.6</f>
        <v>24.029999999999998</v>
      </c>
      <c r="E61" s="9">
        <v>79.4</v>
      </c>
      <c r="F61" s="9">
        <f>E61*0.4</f>
        <v>31.760000000000005</v>
      </c>
      <c r="G61" s="10">
        <f>D61+F61</f>
        <v>55.790000000000006</v>
      </c>
    </row>
    <row r="62" spans="1:7" ht="19.5" customHeight="1">
      <c r="A62" s="7" t="s">
        <v>143</v>
      </c>
      <c r="B62" s="7" t="s">
        <v>144</v>
      </c>
      <c r="C62" s="8" t="s">
        <v>145</v>
      </c>
      <c r="D62" s="8">
        <f>C62*0.6</f>
        <v>30.689999999999998</v>
      </c>
      <c r="E62" s="9">
        <v>74.4</v>
      </c>
      <c r="F62" s="9">
        <f>E62*0.4</f>
        <v>29.760000000000005</v>
      </c>
      <c r="G62" s="10">
        <f>D62+F62</f>
        <v>60.45</v>
      </c>
    </row>
    <row r="63" spans="1:7" ht="19.5" customHeight="1">
      <c r="A63" s="7" t="s">
        <v>146</v>
      </c>
      <c r="B63" s="7" t="s">
        <v>144</v>
      </c>
      <c r="C63" s="8" t="s">
        <v>68</v>
      </c>
      <c r="D63" s="8">
        <f>C63*0.6</f>
        <v>25.29</v>
      </c>
      <c r="E63" s="9">
        <v>77.6</v>
      </c>
      <c r="F63" s="9">
        <f>E63*0.4</f>
        <v>31.04</v>
      </c>
      <c r="G63" s="10">
        <f>D63+F63</f>
        <v>56.33</v>
      </c>
    </row>
    <row r="64" spans="1:7" ht="19.5" customHeight="1">
      <c r="A64" s="7" t="s">
        <v>147</v>
      </c>
      <c r="B64" s="7" t="s">
        <v>144</v>
      </c>
      <c r="C64" s="8" t="s">
        <v>148</v>
      </c>
      <c r="D64" s="8">
        <f t="shared" si="0"/>
        <v>23.52</v>
      </c>
      <c r="E64" s="9">
        <v>65.4</v>
      </c>
      <c r="F64" s="9">
        <f t="shared" si="1"/>
        <v>26.160000000000004</v>
      </c>
      <c r="G64" s="10">
        <f t="shared" si="2"/>
        <v>49.68000000000001</v>
      </c>
    </row>
    <row r="65" spans="1:7" ht="19.5" customHeight="1">
      <c r="A65" s="7" t="s">
        <v>149</v>
      </c>
      <c r="B65" s="7" t="s">
        <v>150</v>
      </c>
      <c r="C65" s="8" t="s">
        <v>14</v>
      </c>
      <c r="D65" s="8">
        <f t="shared" si="0"/>
        <v>29.759999999999998</v>
      </c>
      <c r="E65" s="9">
        <v>86</v>
      </c>
      <c r="F65" s="9">
        <f t="shared" si="1"/>
        <v>34.4</v>
      </c>
      <c r="G65" s="10">
        <f t="shared" si="2"/>
        <v>64.16</v>
      </c>
    </row>
    <row r="66" spans="1:7" ht="19.5" customHeight="1">
      <c r="A66" s="7" t="s">
        <v>151</v>
      </c>
      <c r="B66" s="7" t="s">
        <v>150</v>
      </c>
      <c r="C66" s="8" t="s">
        <v>145</v>
      </c>
      <c r="D66" s="8">
        <f t="shared" si="0"/>
        <v>30.689999999999998</v>
      </c>
      <c r="E66" s="9">
        <v>82.8</v>
      </c>
      <c r="F66" s="9">
        <f t="shared" si="1"/>
        <v>33.12</v>
      </c>
      <c r="G66" s="10">
        <f t="shared" si="2"/>
        <v>63.809999999999995</v>
      </c>
    </row>
    <row r="67" spans="1:7" ht="19.5" customHeight="1">
      <c r="A67" s="7" t="s">
        <v>152</v>
      </c>
      <c r="B67" s="7" t="s">
        <v>150</v>
      </c>
      <c r="C67" s="8" t="s">
        <v>14</v>
      </c>
      <c r="D67" s="8">
        <f aca="true" t="shared" si="3" ref="D67:D130">C67*0.6</f>
        <v>29.759999999999998</v>
      </c>
      <c r="E67" s="9">
        <v>84.64</v>
      </c>
      <c r="F67" s="9">
        <f aca="true" t="shared" si="4" ref="F67:F130">E67*0.4</f>
        <v>33.856</v>
      </c>
      <c r="G67" s="10">
        <f aca="true" t="shared" si="5" ref="G67:G130">D67+F67</f>
        <v>63.616</v>
      </c>
    </row>
    <row r="68" spans="1:7" ht="19.5" customHeight="1">
      <c r="A68" s="7" t="s">
        <v>153</v>
      </c>
      <c r="B68" s="7" t="s">
        <v>154</v>
      </c>
      <c r="C68" s="8" t="s">
        <v>12</v>
      </c>
      <c r="D68" s="8">
        <f t="shared" si="3"/>
        <v>28.349999999999998</v>
      </c>
      <c r="E68" s="9">
        <v>79.2</v>
      </c>
      <c r="F68" s="9">
        <f t="shared" si="4"/>
        <v>31.680000000000003</v>
      </c>
      <c r="G68" s="10">
        <f t="shared" si="5"/>
        <v>60.03</v>
      </c>
    </row>
    <row r="69" spans="1:7" ht="19.5" customHeight="1">
      <c r="A69" s="7" t="s">
        <v>155</v>
      </c>
      <c r="B69" s="7" t="s">
        <v>154</v>
      </c>
      <c r="C69" s="8" t="s">
        <v>156</v>
      </c>
      <c r="D69" s="8">
        <f t="shared" si="3"/>
        <v>28.74</v>
      </c>
      <c r="E69" s="9">
        <v>75.6</v>
      </c>
      <c r="F69" s="9">
        <f t="shared" si="4"/>
        <v>30.24</v>
      </c>
      <c r="G69" s="10">
        <f t="shared" si="5"/>
        <v>58.98</v>
      </c>
    </row>
    <row r="70" spans="1:7" ht="19.5" customHeight="1">
      <c r="A70" s="7" t="s">
        <v>157</v>
      </c>
      <c r="B70" s="7" t="s">
        <v>158</v>
      </c>
      <c r="C70" s="8" t="s">
        <v>159</v>
      </c>
      <c r="D70" s="8">
        <f t="shared" si="3"/>
        <v>28.62</v>
      </c>
      <c r="E70" s="9">
        <v>84.8</v>
      </c>
      <c r="F70" s="9">
        <f t="shared" si="4"/>
        <v>33.92</v>
      </c>
      <c r="G70" s="10">
        <f t="shared" si="5"/>
        <v>62.540000000000006</v>
      </c>
    </row>
    <row r="71" spans="1:7" ht="19.5" customHeight="1">
      <c r="A71" s="7" t="s">
        <v>160</v>
      </c>
      <c r="B71" s="7" t="s">
        <v>158</v>
      </c>
      <c r="C71" s="8" t="s">
        <v>161</v>
      </c>
      <c r="D71" s="8">
        <f t="shared" si="3"/>
        <v>28.17</v>
      </c>
      <c r="E71" s="9">
        <v>81</v>
      </c>
      <c r="F71" s="9">
        <f t="shared" si="4"/>
        <v>32.4</v>
      </c>
      <c r="G71" s="10">
        <f t="shared" si="5"/>
        <v>60.57</v>
      </c>
    </row>
    <row r="72" spans="1:7" ht="19.5" customHeight="1">
      <c r="A72" s="7" t="s">
        <v>162</v>
      </c>
      <c r="B72" s="7" t="s">
        <v>163</v>
      </c>
      <c r="C72" s="8" t="s">
        <v>164</v>
      </c>
      <c r="D72" s="8">
        <f t="shared" si="3"/>
        <v>39.3</v>
      </c>
      <c r="E72" s="9">
        <v>87</v>
      </c>
      <c r="F72" s="9">
        <f t="shared" si="4"/>
        <v>34.800000000000004</v>
      </c>
      <c r="G72" s="10">
        <f t="shared" si="5"/>
        <v>74.1</v>
      </c>
    </row>
    <row r="73" spans="1:7" ht="19.5" customHeight="1">
      <c r="A73" s="7" t="s">
        <v>165</v>
      </c>
      <c r="B73" s="7" t="s">
        <v>163</v>
      </c>
      <c r="C73" s="8" t="s">
        <v>29</v>
      </c>
      <c r="D73" s="8">
        <f t="shared" si="3"/>
        <v>34.08</v>
      </c>
      <c r="E73" s="9">
        <v>82</v>
      </c>
      <c r="F73" s="9">
        <f t="shared" si="4"/>
        <v>32.800000000000004</v>
      </c>
      <c r="G73" s="10">
        <f t="shared" si="5"/>
        <v>66.88</v>
      </c>
    </row>
    <row r="74" spans="1:7" ht="19.5" customHeight="1">
      <c r="A74" s="7" t="s">
        <v>166</v>
      </c>
      <c r="B74" s="7" t="s">
        <v>163</v>
      </c>
      <c r="C74" s="8" t="s">
        <v>167</v>
      </c>
      <c r="D74" s="8">
        <f t="shared" si="3"/>
        <v>39.690000000000005</v>
      </c>
      <c r="E74" s="9">
        <v>0</v>
      </c>
      <c r="F74" s="9">
        <f t="shared" si="4"/>
        <v>0</v>
      </c>
      <c r="G74" s="10">
        <f t="shared" si="5"/>
        <v>39.690000000000005</v>
      </c>
    </row>
    <row r="75" spans="1:7" ht="19.5" customHeight="1">
      <c r="A75" s="7" t="s">
        <v>168</v>
      </c>
      <c r="B75" s="7" t="s">
        <v>169</v>
      </c>
      <c r="C75" s="8" t="s">
        <v>170</v>
      </c>
      <c r="D75" s="8">
        <f t="shared" si="3"/>
        <v>34.739999999999995</v>
      </c>
      <c r="E75" s="9">
        <v>91</v>
      </c>
      <c r="F75" s="9">
        <f t="shared" si="4"/>
        <v>36.4</v>
      </c>
      <c r="G75" s="10">
        <f t="shared" si="5"/>
        <v>71.13999999999999</v>
      </c>
    </row>
    <row r="76" spans="1:7" ht="19.5" customHeight="1">
      <c r="A76" s="7" t="s">
        <v>171</v>
      </c>
      <c r="B76" s="7" t="s">
        <v>169</v>
      </c>
      <c r="C76" s="8" t="s">
        <v>172</v>
      </c>
      <c r="D76" s="8">
        <f t="shared" si="3"/>
        <v>33.21</v>
      </c>
      <c r="E76" s="9">
        <v>84.8</v>
      </c>
      <c r="F76" s="9">
        <f t="shared" si="4"/>
        <v>33.92</v>
      </c>
      <c r="G76" s="10">
        <f t="shared" si="5"/>
        <v>67.13</v>
      </c>
    </row>
    <row r="77" spans="1:7" ht="19.5" customHeight="1">
      <c r="A77" s="7" t="s">
        <v>173</v>
      </c>
      <c r="B77" s="7" t="s">
        <v>169</v>
      </c>
      <c r="C77" s="8" t="s">
        <v>174</v>
      </c>
      <c r="D77" s="8">
        <f t="shared" si="3"/>
        <v>31.41</v>
      </c>
      <c r="E77" s="9">
        <v>88</v>
      </c>
      <c r="F77" s="9">
        <f t="shared" si="4"/>
        <v>35.2</v>
      </c>
      <c r="G77" s="10">
        <f t="shared" si="5"/>
        <v>66.61</v>
      </c>
    </row>
    <row r="78" spans="1:7" ht="19.5" customHeight="1">
      <c r="A78" s="7" t="s">
        <v>175</v>
      </c>
      <c r="B78" s="7" t="s">
        <v>176</v>
      </c>
      <c r="C78" s="8" t="s">
        <v>177</v>
      </c>
      <c r="D78" s="8">
        <f t="shared" si="3"/>
        <v>32.73</v>
      </c>
      <c r="E78" s="9">
        <v>80.4</v>
      </c>
      <c r="F78" s="9">
        <f t="shared" si="4"/>
        <v>32.160000000000004</v>
      </c>
      <c r="G78" s="10">
        <f t="shared" si="5"/>
        <v>64.89</v>
      </c>
    </row>
    <row r="79" spans="1:7" ht="19.5" customHeight="1">
      <c r="A79" s="7" t="s">
        <v>178</v>
      </c>
      <c r="B79" s="7" t="s">
        <v>176</v>
      </c>
      <c r="C79" s="8" t="s">
        <v>179</v>
      </c>
      <c r="D79" s="8">
        <f t="shared" si="3"/>
        <v>32.31</v>
      </c>
      <c r="E79" s="9">
        <v>79.6</v>
      </c>
      <c r="F79" s="9">
        <f t="shared" si="4"/>
        <v>31.84</v>
      </c>
      <c r="G79" s="10">
        <f t="shared" si="5"/>
        <v>64.15</v>
      </c>
    </row>
    <row r="80" spans="1:7" ht="19.5" customHeight="1">
      <c r="A80" s="7" t="s">
        <v>180</v>
      </c>
      <c r="B80" s="7" t="s">
        <v>176</v>
      </c>
      <c r="C80" s="8" t="s">
        <v>181</v>
      </c>
      <c r="D80" s="8">
        <f t="shared" si="3"/>
        <v>33.39</v>
      </c>
      <c r="E80" s="9">
        <v>0</v>
      </c>
      <c r="F80" s="9">
        <f t="shared" si="4"/>
        <v>0</v>
      </c>
      <c r="G80" s="10">
        <f t="shared" si="5"/>
        <v>33.39</v>
      </c>
    </row>
    <row r="81" spans="1:7" ht="19.5" customHeight="1">
      <c r="A81" s="7" t="s">
        <v>182</v>
      </c>
      <c r="B81" s="7" t="s">
        <v>183</v>
      </c>
      <c r="C81" s="8" t="s">
        <v>184</v>
      </c>
      <c r="D81" s="8">
        <f t="shared" si="3"/>
        <v>35.55</v>
      </c>
      <c r="E81" s="9">
        <v>91.6</v>
      </c>
      <c r="F81" s="9">
        <f t="shared" si="4"/>
        <v>36.64</v>
      </c>
      <c r="G81" s="10">
        <f t="shared" si="5"/>
        <v>72.19</v>
      </c>
    </row>
    <row r="82" spans="1:7" ht="19.5" customHeight="1">
      <c r="A82" s="7" t="s">
        <v>185</v>
      </c>
      <c r="B82" s="7" t="s">
        <v>183</v>
      </c>
      <c r="C82" s="8" t="s">
        <v>108</v>
      </c>
      <c r="D82" s="8">
        <f t="shared" si="3"/>
        <v>36.3</v>
      </c>
      <c r="E82" s="9">
        <v>86.8</v>
      </c>
      <c r="F82" s="9">
        <f t="shared" si="4"/>
        <v>34.72</v>
      </c>
      <c r="G82" s="10">
        <f t="shared" si="5"/>
        <v>71.02</v>
      </c>
    </row>
    <row r="83" spans="1:7" ht="19.5" customHeight="1">
      <c r="A83" s="7" t="s">
        <v>186</v>
      </c>
      <c r="B83" s="7" t="s">
        <v>183</v>
      </c>
      <c r="C83" s="8" t="s">
        <v>187</v>
      </c>
      <c r="D83" s="8">
        <f t="shared" si="3"/>
        <v>27.36</v>
      </c>
      <c r="E83" s="9">
        <v>85.8</v>
      </c>
      <c r="F83" s="9">
        <f t="shared" si="4"/>
        <v>34.32</v>
      </c>
      <c r="G83" s="10">
        <f t="shared" si="5"/>
        <v>61.68</v>
      </c>
    </row>
    <row r="84" spans="1:7" ht="19.5" customHeight="1">
      <c r="A84" s="7" t="s">
        <v>188</v>
      </c>
      <c r="B84" s="7" t="s">
        <v>183</v>
      </c>
      <c r="C84" s="8" t="s">
        <v>189</v>
      </c>
      <c r="D84" s="8">
        <f t="shared" si="3"/>
        <v>27.84</v>
      </c>
      <c r="E84" s="9">
        <v>84.4</v>
      </c>
      <c r="F84" s="9">
        <f t="shared" si="4"/>
        <v>33.760000000000005</v>
      </c>
      <c r="G84" s="10">
        <f t="shared" si="5"/>
        <v>61.60000000000001</v>
      </c>
    </row>
    <row r="85" spans="1:7" ht="19.5" customHeight="1">
      <c r="A85" s="7" t="s">
        <v>190</v>
      </c>
      <c r="B85" s="7" t="s">
        <v>183</v>
      </c>
      <c r="C85" s="8" t="s">
        <v>191</v>
      </c>
      <c r="D85" s="8">
        <f t="shared" si="3"/>
        <v>27.27</v>
      </c>
      <c r="E85" s="9">
        <v>84.8</v>
      </c>
      <c r="F85" s="9">
        <f t="shared" si="4"/>
        <v>33.92</v>
      </c>
      <c r="G85" s="10">
        <f t="shared" si="5"/>
        <v>61.19</v>
      </c>
    </row>
    <row r="86" spans="1:7" ht="19.5" customHeight="1">
      <c r="A86" s="7" t="s">
        <v>192</v>
      </c>
      <c r="B86" s="7" t="s">
        <v>183</v>
      </c>
      <c r="C86" s="8" t="s">
        <v>193</v>
      </c>
      <c r="D86" s="8">
        <f t="shared" si="3"/>
        <v>23.37</v>
      </c>
      <c r="E86" s="9">
        <v>82.2</v>
      </c>
      <c r="F86" s="9">
        <f t="shared" si="4"/>
        <v>32.88</v>
      </c>
      <c r="G86" s="10">
        <f t="shared" si="5"/>
        <v>56.25</v>
      </c>
    </row>
    <row r="87" spans="1:7" ht="19.5" customHeight="1">
      <c r="A87" s="7" t="s">
        <v>194</v>
      </c>
      <c r="B87" s="7" t="s">
        <v>183</v>
      </c>
      <c r="C87" s="8" t="s">
        <v>195</v>
      </c>
      <c r="D87" s="8">
        <f t="shared" si="3"/>
        <v>23.25</v>
      </c>
      <c r="E87" s="9">
        <v>80.8</v>
      </c>
      <c r="F87" s="9">
        <f t="shared" si="4"/>
        <v>32.32</v>
      </c>
      <c r="G87" s="10">
        <f t="shared" si="5"/>
        <v>55.57</v>
      </c>
    </row>
    <row r="88" spans="1:7" ht="19.5" customHeight="1">
      <c r="A88" s="7" t="s">
        <v>196</v>
      </c>
      <c r="B88" s="7" t="s">
        <v>183</v>
      </c>
      <c r="C88" s="8" t="s">
        <v>197</v>
      </c>
      <c r="D88" s="8">
        <f t="shared" si="3"/>
        <v>19.439999999999998</v>
      </c>
      <c r="E88" s="9">
        <v>74.6</v>
      </c>
      <c r="F88" s="9">
        <f t="shared" si="4"/>
        <v>29.84</v>
      </c>
      <c r="G88" s="10">
        <f t="shared" si="5"/>
        <v>49.28</v>
      </c>
    </row>
    <row r="89" spans="1:7" ht="19.5" customHeight="1">
      <c r="A89" s="7" t="s">
        <v>198</v>
      </c>
      <c r="B89" s="7" t="s">
        <v>183</v>
      </c>
      <c r="C89" s="8" t="s">
        <v>199</v>
      </c>
      <c r="D89" s="8">
        <f t="shared" si="3"/>
        <v>25.59</v>
      </c>
      <c r="E89" s="9">
        <v>0</v>
      </c>
      <c r="F89" s="9">
        <f t="shared" si="4"/>
        <v>0</v>
      </c>
      <c r="G89" s="10">
        <f t="shared" si="5"/>
        <v>25.59</v>
      </c>
    </row>
    <row r="90" spans="1:7" ht="19.5" customHeight="1">
      <c r="A90" s="7" t="s">
        <v>200</v>
      </c>
      <c r="B90" s="7" t="s">
        <v>201</v>
      </c>
      <c r="C90" s="8" t="s">
        <v>202</v>
      </c>
      <c r="D90" s="8">
        <f t="shared" si="3"/>
        <v>31.77</v>
      </c>
      <c r="E90" s="9">
        <v>88.6</v>
      </c>
      <c r="F90" s="9">
        <f t="shared" si="4"/>
        <v>35.44</v>
      </c>
      <c r="G90" s="10">
        <f t="shared" si="5"/>
        <v>67.21</v>
      </c>
    </row>
    <row r="91" spans="1:7" ht="19.5" customHeight="1">
      <c r="A91" s="7" t="s">
        <v>203</v>
      </c>
      <c r="B91" s="7" t="s">
        <v>201</v>
      </c>
      <c r="C91" s="8" t="s">
        <v>145</v>
      </c>
      <c r="D91" s="8">
        <f t="shared" si="3"/>
        <v>30.689999999999998</v>
      </c>
      <c r="E91" s="9">
        <v>85.4</v>
      </c>
      <c r="F91" s="9">
        <f t="shared" si="4"/>
        <v>34.160000000000004</v>
      </c>
      <c r="G91" s="10">
        <f t="shared" si="5"/>
        <v>64.85</v>
      </c>
    </row>
    <row r="92" spans="1:7" ht="19.5" customHeight="1">
      <c r="A92" s="7" t="s">
        <v>204</v>
      </c>
      <c r="B92" s="7" t="s">
        <v>201</v>
      </c>
      <c r="C92" s="8" t="s">
        <v>205</v>
      </c>
      <c r="D92" s="8">
        <f t="shared" si="3"/>
        <v>28.799999999999997</v>
      </c>
      <c r="E92" s="9">
        <v>88</v>
      </c>
      <c r="F92" s="9">
        <f t="shared" si="4"/>
        <v>35.2</v>
      </c>
      <c r="G92" s="10">
        <f t="shared" si="5"/>
        <v>64</v>
      </c>
    </row>
    <row r="93" spans="1:7" ht="19.5" customHeight="1">
      <c r="A93" s="7" t="s">
        <v>206</v>
      </c>
      <c r="B93" s="7" t="s">
        <v>207</v>
      </c>
      <c r="C93" s="8" t="s">
        <v>208</v>
      </c>
      <c r="D93" s="8">
        <f t="shared" si="3"/>
        <v>33.72</v>
      </c>
      <c r="E93" s="9">
        <v>79.8</v>
      </c>
      <c r="F93" s="9">
        <f t="shared" si="4"/>
        <v>31.92</v>
      </c>
      <c r="G93" s="10">
        <f t="shared" si="5"/>
        <v>65.64</v>
      </c>
    </row>
    <row r="94" spans="1:7" ht="19.5" customHeight="1">
      <c r="A94" s="7" t="s">
        <v>209</v>
      </c>
      <c r="B94" s="7" t="s">
        <v>207</v>
      </c>
      <c r="C94" s="8" t="s">
        <v>210</v>
      </c>
      <c r="D94" s="8">
        <f t="shared" si="3"/>
        <v>30.029999999999998</v>
      </c>
      <c r="E94" s="9">
        <v>85</v>
      </c>
      <c r="F94" s="9">
        <f t="shared" si="4"/>
        <v>34</v>
      </c>
      <c r="G94" s="10">
        <f t="shared" si="5"/>
        <v>64.03</v>
      </c>
    </row>
    <row r="95" spans="1:7" ht="19.5" customHeight="1">
      <c r="A95" s="7" t="s">
        <v>211</v>
      </c>
      <c r="B95" s="7" t="s">
        <v>207</v>
      </c>
      <c r="C95" s="8" t="s">
        <v>212</v>
      </c>
      <c r="D95" s="8">
        <f t="shared" si="3"/>
        <v>33.27</v>
      </c>
      <c r="E95" s="9">
        <v>73</v>
      </c>
      <c r="F95" s="9">
        <f t="shared" si="4"/>
        <v>29.200000000000003</v>
      </c>
      <c r="G95" s="10">
        <f t="shared" si="5"/>
        <v>62.470000000000006</v>
      </c>
    </row>
    <row r="96" spans="1:7" ht="19.5" customHeight="1">
      <c r="A96" s="7" t="s">
        <v>213</v>
      </c>
      <c r="B96" s="7" t="s">
        <v>214</v>
      </c>
      <c r="C96" s="8" t="s">
        <v>215</v>
      </c>
      <c r="D96" s="8">
        <f t="shared" si="3"/>
        <v>36.21</v>
      </c>
      <c r="E96" s="9">
        <v>81</v>
      </c>
      <c r="F96" s="9">
        <f t="shared" si="4"/>
        <v>32.4</v>
      </c>
      <c r="G96" s="10">
        <f t="shared" si="5"/>
        <v>68.61</v>
      </c>
    </row>
    <row r="97" spans="1:7" ht="19.5" customHeight="1">
      <c r="A97" s="7" t="s">
        <v>216</v>
      </c>
      <c r="B97" s="7" t="s">
        <v>214</v>
      </c>
      <c r="C97" s="8" t="s">
        <v>217</v>
      </c>
      <c r="D97" s="8">
        <f t="shared" si="3"/>
        <v>24.36</v>
      </c>
      <c r="E97" s="9">
        <v>82.4</v>
      </c>
      <c r="F97" s="9">
        <f t="shared" si="4"/>
        <v>32.96</v>
      </c>
      <c r="G97" s="10">
        <f t="shared" si="5"/>
        <v>57.32</v>
      </c>
    </row>
    <row r="98" spans="1:7" ht="19.5" customHeight="1">
      <c r="A98" s="7" t="s">
        <v>218</v>
      </c>
      <c r="B98" s="7" t="s">
        <v>214</v>
      </c>
      <c r="C98" s="8" t="s">
        <v>219</v>
      </c>
      <c r="D98" s="8">
        <f t="shared" si="3"/>
        <v>28.05</v>
      </c>
      <c r="E98" s="9">
        <v>70.8</v>
      </c>
      <c r="F98" s="9">
        <f t="shared" si="4"/>
        <v>28.32</v>
      </c>
      <c r="G98" s="10">
        <f t="shared" si="5"/>
        <v>56.370000000000005</v>
      </c>
    </row>
    <row r="99" spans="1:7" ht="19.5" customHeight="1">
      <c r="A99" s="7" t="s">
        <v>220</v>
      </c>
      <c r="B99" s="7" t="s">
        <v>221</v>
      </c>
      <c r="C99" s="8" t="s">
        <v>131</v>
      </c>
      <c r="D99" s="8">
        <f t="shared" si="3"/>
        <v>36.93</v>
      </c>
      <c r="E99" s="9">
        <v>84</v>
      </c>
      <c r="F99" s="9">
        <f t="shared" si="4"/>
        <v>33.6</v>
      </c>
      <c r="G99" s="10">
        <f t="shared" si="5"/>
        <v>70.53</v>
      </c>
    </row>
    <row r="100" spans="1:7" ht="19.5" customHeight="1">
      <c r="A100" s="7" t="s">
        <v>222</v>
      </c>
      <c r="B100" s="7" t="s">
        <v>221</v>
      </c>
      <c r="C100" s="8" t="s">
        <v>223</v>
      </c>
      <c r="D100" s="8">
        <f t="shared" si="3"/>
        <v>31.979999999999997</v>
      </c>
      <c r="E100" s="9">
        <v>86.4</v>
      </c>
      <c r="F100" s="9">
        <f t="shared" si="4"/>
        <v>34.56</v>
      </c>
      <c r="G100" s="10">
        <f t="shared" si="5"/>
        <v>66.53999999999999</v>
      </c>
    </row>
    <row r="101" spans="1:7" ht="19.5" customHeight="1">
      <c r="A101" s="7" t="s">
        <v>224</v>
      </c>
      <c r="B101" s="7" t="s">
        <v>221</v>
      </c>
      <c r="C101" s="8" t="s">
        <v>225</v>
      </c>
      <c r="D101" s="8">
        <f t="shared" si="3"/>
        <v>32.58</v>
      </c>
      <c r="E101" s="9">
        <v>84.2</v>
      </c>
      <c r="F101" s="9">
        <f t="shared" si="4"/>
        <v>33.68</v>
      </c>
      <c r="G101" s="10">
        <f t="shared" si="5"/>
        <v>66.25999999999999</v>
      </c>
    </row>
    <row r="102" spans="1:7" ht="19.5" customHeight="1">
      <c r="A102" s="7" t="s">
        <v>226</v>
      </c>
      <c r="B102" s="7" t="s">
        <v>221</v>
      </c>
      <c r="C102" s="8" t="s">
        <v>227</v>
      </c>
      <c r="D102" s="8">
        <f t="shared" si="3"/>
        <v>32.4</v>
      </c>
      <c r="E102" s="9">
        <v>82.6</v>
      </c>
      <c r="F102" s="9">
        <f t="shared" si="4"/>
        <v>33.04</v>
      </c>
      <c r="G102" s="10">
        <f t="shared" si="5"/>
        <v>65.44</v>
      </c>
    </row>
    <row r="103" spans="1:7" ht="19.5" customHeight="1">
      <c r="A103" s="7" t="s">
        <v>228</v>
      </c>
      <c r="B103" s="7" t="s">
        <v>221</v>
      </c>
      <c r="C103" s="8" t="s">
        <v>229</v>
      </c>
      <c r="D103" s="8">
        <f t="shared" si="3"/>
        <v>33.12</v>
      </c>
      <c r="E103" s="9">
        <v>78.8</v>
      </c>
      <c r="F103" s="9">
        <f t="shared" si="4"/>
        <v>31.52</v>
      </c>
      <c r="G103" s="10">
        <f t="shared" si="5"/>
        <v>64.64</v>
      </c>
    </row>
    <row r="104" spans="1:7" ht="19.5" customHeight="1">
      <c r="A104" s="7" t="s">
        <v>230</v>
      </c>
      <c r="B104" s="7" t="s">
        <v>231</v>
      </c>
      <c r="C104" s="8" t="s">
        <v>232</v>
      </c>
      <c r="D104" s="8">
        <f t="shared" si="3"/>
        <v>32.279999999999994</v>
      </c>
      <c r="E104" s="9">
        <v>84.6</v>
      </c>
      <c r="F104" s="9">
        <f t="shared" si="4"/>
        <v>33.839999999999996</v>
      </c>
      <c r="G104" s="10">
        <f t="shared" si="5"/>
        <v>66.11999999999999</v>
      </c>
    </row>
    <row r="105" spans="1:7" ht="19.5" customHeight="1">
      <c r="A105" s="7" t="s">
        <v>233</v>
      </c>
      <c r="B105" s="7" t="s">
        <v>231</v>
      </c>
      <c r="C105" s="8" t="s">
        <v>40</v>
      </c>
      <c r="D105" s="8">
        <f t="shared" si="3"/>
        <v>33.69</v>
      </c>
      <c r="E105" s="9">
        <v>78.8</v>
      </c>
      <c r="F105" s="9">
        <f t="shared" si="4"/>
        <v>31.52</v>
      </c>
      <c r="G105" s="10">
        <f t="shared" si="5"/>
        <v>65.21</v>
      </c>
    </row>
    <row r="106" spans="1:7" ht="19.5" customHeight="1">
      <c r="A106" s="7" t="s">
        <v>234</v>
      </c>
      <c r="B106" s="7" t="s">
        <v>231</v>
      </c>
      <c r="C106" s="8" t="s">
        <v>172</v>
      </c>
      <c r="D106" s="8">
        <f t="shared" si="3"/>
        <v>33.21</v>
      </c>
      <c r="E106" s="9">
        <v>77</v>
      </c>
      <c r="F106" s="9">
        <f t="shared" si="4"/>
        <v>30.8</v>
      </c>
      <c r="G106" s="10">
        <f t="shared" si="5"/>
        <v>64.01</v>
      </c>
    </row>
    <row r="107" spans="1:7" ht="19.5" customHeight="1">
      <c r="A107" s="7" t="s">
        <v>235</v>
      </c>
      <c r="B107" s="7" t="s">
        <v>236</v>
      </c>
      <c r="C107" s="8" t="s">
        <v>237</v>
      </c>
      <c r="D107" s="8">
        <f t="shared" si="3"/>
        <v>29.549999999999997</v>
      </c>
      <c r="E107" s="9">
        <v>83</v>
      </c>
      <c r="F107" s="9">
        <f t="shared" si="4"/>
        <v>33.2</v>
      </c>
      <c r="G107" s="10">
        <f t="shared" si="5"/>
        <v>62.75</v>
      </c>
    </row>
    <row r="108" spans="1:7" ht="19.5" customHeight="1">
      <c r="A108" s="7" t="s">
        <v>238</v>
      </c>
      <c r="B108" s="7" t="s">
        <v>236</v>
      </c>
      <c r="C108" s="8" t="s">
        <v>239</v>
      </c>
      <c r="D108" s="8">
        <f t="shared" si="3"/>
        <v>28.439999999999998</v>
      </c>
      <c r="E108" s="9">
        <v>80.8</v>
      </c>
      <c r="F108" s="9">
        <f t="shared" si="4"/>
        <v>32.32</v>
      </c>
      <c r="G108" s="10">
        <f t="shared" si="5"/>
        <v>60.76</v>
      </c>
    </row>
    <row r="109" spans="1:7" ht="19.5" customHeight="1">
      <c r="A109" s="7" t="s">
        <v>240</v>
      </c>
      <c r="B109" s="7" t="s">
        <v>236</v>
      </c>
      <c r="C109" s="8" t="s">
        <v>241</v>
      </c>
      <c r="D109" s="8">
        <f t="shared" si="3"/>
        <v>29.52</v>
      </c>
      <c r="E109" s="9">
        <v>0</v>
      </c>
      <c r="F109" s="9">
        <f t="shared" si="4"/>
        <v>0</v>
      </c>
      <c r="G109" s="10">
        <f t="shared" si="5"/>
        <v>29.52</v>
      </c>
    </row>
    <row r="110" spans="1:7" ht="19.5" customHeight="1">
      <c r="A110" s="7" t="s">
        <v>242</v>
      </c>
      <c r="B110" s="7" t="s">
        <v>243</v>
      </c>
      <c r="C110" s="8" t="s">
        <v>244</v>
      </c>
      <c r="D110" s="8">
        <f t="shared" si="3"/>
        <v>39.66</v>
      </c>
      <c r="E110" s="9">
        <v>78.2</v>
      </c>
      <c r="F110" s="9">
        <f t="shared" si="4"/>
        <v>31.28</v>
      </c>
      <c r="G110" s="10">
        <f t="shared" si="5"/>
        <v>70.94</v>
      </c>
    </row>
    <row r="111" spans="1:7" ht="19.5" customHeight="1">
      <c r="A111" s="7" t="s">
        <v>245</v>
      </c>
      <c r="B111" s="7" t="s">
        <v>243</v>
      </c>
      <c r="C111" s="8" t="s">
        <v>246</v>
      </c>
      <c r="D111" s="8">
        <f t="shared" si="3"/>
        <v>36.42</v>
      </c>
      <c r="E111" s="9">
        <v>79.4</v>
      </c>
      <c r="F111" s="9">
        <f t="shared" si="4"/>
        <v>31.760000000000005</v>
      </c>
      <c r="G111" s="10">
        <f t="shared" si="5"/>
        <v>68.18</v>
      </c>
    </row>
    <row r="112" spans="1:7" ht="19.5" customHeight="1">
      <c r="A112" s="7" t="s">
        <v>247</v>
      </c>
      <c r="B112" s="7" t="s">
        <v>243</v>
      </c>
      <c r="C112" s="8" t="s">
        <v>248</v>
      </c>
      <c r="D112" s="8">
        <f t="shared" si="3"/>
        <v>23.34</v>
      </c>
      <c r="E112" s="9">
        <v>68.2</v>
      </c>
      <c r="F112" s="9">
        <f t="shared" si="4"/>
        <v>27.28</v>
      </c>
      <c r="G112" s="10">
        <f t="shared" si="5"/>
        <v>50.620000000000005</v>
      </c>
    </row>
    <row r="113" spans="1:7" ht="19.5" customHeight="1">
      <c r="A113" s="7" t="s">
        <v>249</v>
      </c>
      <c r="B113" s="7" t="s">
        <v>250</v>
      </c>
      <c r="C113" s="8" t="s">
        <v>251</v>
      </c>
      <c r="D113" s="8">
        <f t="shared" si="3"/>
        <v>38.31</v>
      </c>
      <c r="E113" s="9">
        <v>91.2</v>
      </c>
      <c r="F113" s="9">
        <f t="shared" si="4"/>
        <v>36.480000000000004</v>
      </c>
      <c r="G113" s="10">
        <f t="shared" si="5"/>
        <v>74.79</v>
      </c>
    </row>
    <row r="114" spans="1:7" ht="19.5" customHeight="1">
      <c r="A114" s="7" t="s">
        <v>252</v>
      </c>
      <c r="B114" s="7" t="s">
        <v>250</v>
      </c>
      <c r="C114" s="8" t="s">
        <v>251</v>
      </c>
      <c r="D114" s="8">
        <f t="shared" si="3"/>
        <v>38.31</v>
      </c>
      <c r="E114" s="9">
        <v>86.4</v>
      </c>
      <c r="F114" s="9">
        <f t="shared" si="4"/>
        <v>34.56</v>
      </c>
      <c r="G114" s="10">
        <f t="shared" si="5"/>
        <v>72.87</v>
      </c>
    </row>
    <row r="115" spans="1:7" ht="19.5" customHeight="1">
      <c r="A115" s="7" t="s">
        <v>253</v>
      </c>
      <c r="B115" s="7" t="s">
        <v>250</v>
      </c>
      <c r="C115" s="8" t="s">
        <v>254</v>
      </c>
      <c r="D115" s="8">
        <f t="shared" si="3"/>
        <v>36.36</v>
      </c>
      <c r="E115" s="9">
        <v>90.4</v>
      </c>
      <c r="F115" s="9">
        <f t="shared" si="4"/>
        <v>36.160000000000004</v>
      </c>
      <c r="G115" s="10">
        <f t="shared" si="5"/>
        <v>72.52000000000001</v>
      </c>
    </row>
    <row r="116" spans="1:7" ht="19.5" customHeight="1">
      <c r="A116" s="7" t="s">
        <v>255</v>
      </c>
      <c r="B116" s="7" t="s">
        <v>250</v>
      </c>
      <c r="C116" s="8" t="s">
        <v>110</v>
      </c>
      <c r="D116" s="8">
        <f t="shared" si="3"/>
        <v>36.12</v>
      </c>
      <c r="E116" s="9">
        <v>90.4</v>
      </c>
      <c r="F116" s="9">
        <f t="shared" si="4"/>
        <v>36.160000000000004</v>
      </c>
      <c r="G116" s="10">
        <f t="shared" si="5"/>
        <v>72.28</v>
      </c>
    </row>
    <row r="117" spans="1:7" ht="19.5" customHeight="1">
      <c r="A117" s="7" t="s">
        <v>256</v>
      </c>
      <c r="B117" s="7" t="s">
        <v>250</v>
      </c>
      <c r="C117" s="8" t="s">
        <v>257</v>
      </c>
      <c r="D117" s="8">
        <f t="shared" si="3"/>
        <v>35.879999999999995</v>
      </c>
      <c r="E117" s="9">
        <v>89.4</v>
      </c>
      <c r="F117" s="9">
        <f t="shared" si="4"/>
        <v>35.760000000000005</v>
      </c>
      <c r="G117" s="10">
        <f t="shared" si="5"/>
        <v>71.64</v>
      </c>
    </row>
    <row r="118" spans="1:7" ht="19.5" customHeight="1">
      <c r="A118" s="7" t="s">
        <v>258</v>
      </c>
      <c r="B118" s="7" t="s">
        <v>250</v>
      </c>
      <c r="C118" s="8" t="s">
        <v>259</v>
      </c>
      <c r="D118" s="8">
        <f t="shared" si="3"/>
        <v>34.56</v>
      </c>
      <c r="E118" s="9">
        <v>92.6</v>
      </c>
      <c r="F118" s="9">
        <f t="shared" si="4"/>
        <v>37.04</v>
      </c>
      <c r="G118" s="10">
        <f t="shared" si="5"/>
        <v>71.6</v>
      </c>
    </row>
    <row r="119" spans="1:7" ht="19.5" customHeight="1">
      <c r="A119" s="7" t="s">
        <v>260</v>
      </c>
      <c r="B119" s="7" t="s">
        <v>250</v>
      </c>
      <c r="C119" s="8" t="s">
        <v>261</v>
      </c>
      <c r="D119" s="8">
        <f t="shared" si="3"/>
        <v>36.66</v>
      </c>
      <c r="E119" s="9">
        <v>87.2</v>
      </c>
      <c r="F119" s="9">
        <f t="shared" si="4"/>
        <v>34.88</v>
      </c>
      <c r="G119" s="10">
        <f t="shared" si="5"/>
        <v>71.53999999999999</v>
      </c>
    </row>
    <row r="120" spans="1:7" ht="19.5" customHeight="1">
      <c r="A120" s="7" t="s">
        <v>262</v>
      </c>
      <c r="B120" s="7" t="s">
        <v>250</v>
      </c>
      <c r="C120" s="8" t="s">
        <v>263</v>
      </c>
      <c r="D120" s="8">
        <f t="shared" si="3"/>
        <v>37.65</v>
      </c>
      <c r="E120" s="9">
        <v>84.4</v>
      </c>
      <c r="F120" s="9">
        <f t="shared" si="4"/>
        <v>33.760000000000005</v>
      </c>
      <c r="G120" s="10">
        <f t="shared" si="5"/>
        <v>71.41</v>
      </c>
    </row>
    <row r="121" spans="1:7" ht="19.5" customHeight="1">
      <c r="A121" s="7" t="s">
        <v>264</v>
      </c>
      <c r="B121" s="7" t="s">
        <v>250</v>
      </c>
      <c r="C121" s="8" t="s">
        <v>265</v>
      </c>
      <c r="D121" s="8">
        <f t="shared" si="3"/>
        <v>37.71</v>
      </c>
      <c r="E121" s="9">
        <v>84</v>
      </c>
      <c r="F121" s="9">
        <f t="shared" si="4"/>
        <v>33.6</v>
      </c>
      <c r="G121" s="10">
        <f t="shared" si="5"/>
        <v>71.31</v>
      </c>
    </row>
    <row r="122" spans="1:7" ht="19.5" customHeight="1">
      <c r="A122" s="7" t="s">
        <v>266</v>
      </c>
      <c r="B122" s="7" t="s">
        <v>250</v>
      </c>
      <c r="C122" s="8" t="s">
        <v>265</v>
      </c>
      <c r="D122" s="8">
        <f t="shared" si="3"/>
        <v>37.71</v>
      </c>
      <c r="E122" s="9">
        <v>83.6</v>
      </c>
      <c r="F122" s="9">
        <f t="shared" si="4"/>
        <v>33.44</v>
      </c>
      <c r="G122" s="10">
        <f t="shared" si="5"/>
        <v>71.15</v>
      </c>
    </row>
    <row r="123" spans="1:7" ht="19.5" customHeight="1">
      <c r="A123" s="7" t="s">
        <v>267</v>
      </c>
      <c r="B123" s="7" t="s">
        <v>250</v>
      </c>
      <c r="C123" s="8" t="s">
        <v>184</v>
      </c>
      <c r="D123" s="8">
        <f t="shared" si="3"/>
        <v>35.55</v>
      </c>
      <c r="E123" s="9">
        <v>88</v>
      </c>
      <c r="F123" s="9">
        <f t="shared" si="4"/>
        <v>35.2</v>
      </c>
      <c r="G123" s="10">
        <f t="shared" si="5"/>
        <v>70.75</v>
      </c>
    </row>
    <row r="124" spans="1:7" ht="19.5" customHeight="1">
      <c r="A124" s="7" t="s">
        <v>268</v>
      </c>
      <c r="B124" s="7" t="s">
        <v>250</v>
      </c>
      <c r="C124" s="8" t="s">
        <v>269</v>
      </c>
      <c r="D124" s="8">
        <f t="shared" si="3"/>
        <v>36.029999999999994</v>
      </c>
      <c r="E124" s="9">
        <v>82.8</v>
      </c>
      <c r="F124" s="9">
        <f t="shared" si="4"/>
        <v>33.12</v>
      </c>
      <c r="G124" s="10">
        <f t="shared" si="5"/>
        <v>69.14999999999999</v>
      </c>
    </row>
    <row r="125" spans="1:7" ht="19.5" customHeight="1">
      <c r="A125" s="7" t="s">
        <v>270</v>
      </c>
      <c r="B125" s="7" t="s">
        <v>250</v>
      </c>
      <c r="C125" s="8" t="s">
        <v>271</v>
      </c>
      <c r="D125" s="8">
        <f t="shared" si="3"/>
        <v>32.52</v>
      </c>
      <c r="E125" s="9">
        <v>91</v>
      </c>
      <c r="F125" s="9">
        <f t="shared" si="4"/>
        <v>36.4</v>
      </c>
      <c r="G125" s="10">
        <f t="shared" si="5"/>
        <v>68.92</v>
      </c>
    </row>
    <row r="126" spans="1:7" ht="19.5" customHeight="1">
      <c r="A126" s="7" t="s">
        <v>272</v>
      </c>
      <c r="B126" s="7" t="s">
        <v>250</v>
      </c>
      <c r="C126" s="8" t="s">
        <v>273</v>
      </c>
      <c r="D126" s="8">
        <f t="shared" si="3"/>
        <v>35.37</v>
      </c>
      <c r="E126" s="9">
        <v>83.6</v>
      </c>
      <c r="F126" s="9">
        <f t="shared" si="4"/>
        <v>33.44</v>
      </c>
      <c r="G126" s="10">
        <f t="shared" si="5"/>
        <v>68.81</v>
      </c>
    </row>
    <row r="127" spans="1:7" ht="19.5" customHeight="1">
      <c r="A127" s="7" t="s">
        <v>274</v>
      </c>
      <c r="B127" s="7" t="s">
        <v>250</v>
      </c>
      <c r="C127" s="8" t="s">
        <v>275</v>
      </c>
      <c r="D127" s="8">
        <f t="shared" si="3"/>
        <v>33.779999999999994</v>
      </c>
      <c r="E127" s="9">
        <v>87.4</v>
      </c>
      <c r="F127" s="9">
        <f t="shared" si="4"/>
        <v>34.96</v>
      </c>
      <c r="G127" s="10">
        <f t="shared" si="5"/>
        <v>68.74</v>
      </c>
    </row>
    <row r="128" spans="1:7" ht="19.5" customHeight="1">
      <c r="A128" s="7" t="s">
        <v>276</v>
      </c>
      <c r="B128" s="7" t="s">
        <v>250</v>
      </c>
      <c r="C128" s="8" t="s">
        <v>277</v>
      </c>
      <c r="D128" s="8">
        <f t="shared" si="3"/>
        <v>33.66</v>
      </c>
      <c r="E128" s="9">
        <v>85.4</v>
      </c>
      <c r="F128" s="9">
        <f t="shared" si="4"/>
        <v>34.160000000000004</v>
      </c>
      <c r="G128" s="10">
        <f t="shared" si="5"/>
        <v>67.82</v>
      </c>
    </row>
    <row r="129" spans="1:7" ht="19.5" customHeight="1">
      <c r="A129" s="7" t="s">
        <v>278</v>
      </c>
      <c r="B129" s="7" t="s">
        <v>250</v>
      </c>
      <c r="C129" s="8" t="s">
        <v>279</v>
      </c>
      <c r="D129" s="8">
        <f t="shared" si="3"/>
        <v>33.33</v>
      </c>
      <c r="E129" s="9">
        <v>85.4</v>
      </c>
      <c r="F129" s="9">
        <f t="shared" si="4"/>
        <v>34.160000000000004</v>
      </c>
      <c r="G129" s="10">
        <f t="shared" si="5"/>
        <v>67.49000000000001</v>
      </c>
    </row>
    <row r="130" spans="1:7" ht="19.5" customHeight="1">
      <c r="A130" s="7" t="s">
        <v>280</v>
      </c>
      <c r="B130" s="7" t="s">
        <v>250</v>
      </c>
      <c r="C130" s="8" t="s">
        <v>281</v>
      </c>
      <c r="D130" s="8">
        <f t="shared" si="3"/>
        <v>33.3</v>
      </c>
      <c r="E130" s="9">
        <v>85</v>
      </c>
      <c r="F130" s="9">
        <f t="shared" si="4"/>
        <v>34</v>
      </c>
      <c r="G130" s="10">
        <f t="shared" si="5"/>
        <v>67.3</v>
      </c>
    </row>
    <row r="131" spans="1:7" ht="19.5" customHeight="1">
      <c r="A131" s="7" t="s">
        <v>282</v>
      </c>
      <c r="B131" s="7" t="s">
        <v>250</v>
      </c>
      <c r="C131" s="8" t="s">
        <v>283</v>
      </c>
      <c r="D131" s="8">
        <f aca="true" t="shared" si="6" ref="D131:D194">C131*0.6</f>
        <v>33.839999999999996</v>
      </c>
      <c r="E131" s="9">
        <v>83.6</v>
      </c>
      <c r="F131" s="9">
        <f aca="true" t="shared" si="7" ref="F131:F194">E131*0.4</f>
        <v>33.44</v>
      </c>
      <c r="G131" s="10">
        <f aca="true" t="shared" si="8" ref="G131:G194">D131+F131</f>
        <v>67.28</v>
      </c>
    </row>
    <row r="132" spans="1:7" ht="19.5" customHeight="1">
      <c r="A132" s="7" t="s">
        <v>284</v>
      </c>
      <c r="B132" s="7" t="s">
        <v>250</v>
      </c>
      <c r="C132" s="8" t="s">
        <v>285</v>
      </c>
      <c r="D132" s="8">
        <f t="shared" si="6"/>
        <v>34.199999999999996</v>
      </c>
      <c r="E132" s="9">
        <v>82.6</v>
      </c>
      <c r="F132" s="9">
        <f t="shared" si="7"/>
        <v>33.04</v>
      </c>
      <c r="G132" s="10">
        <f t="shared" si="8"/>
        <v>67.24</v>
      </c>
    </row>
    <row r="133" spans="1:7" ht="19.5" customHeight="1">
      <c r="A133" s="7" t="s">
        <v>286</v>
      </c>
      <c r="B133" s="7" t="s">
        <v>250</v>
      </c>
      <c r="C133" s="8" t="s">
        <v>92</v>
      </c>
      <c r="D133" s="8">
        <f t="shared" si="6"/>
        <v>32.67</v>
      </c>
      <c r="E133" s="9">
        <v>84.2</v>
      </c>
      <c r="F133" s="9">
        <f t="shared" si="7"/>
        <v>33.68</v>
      </c>
      <c r="G133" s="10">
        <f t="shared" si="8"/>
        <v>66.35</v>
      </c>
    </row>
    <row r="134" spans="1:7" ht="19.5" customHeight="1">
      <c r="A134" s="7" t="s">
        <v>287</v>
      </c>
      <c r="B134" s="7" t="s">
        <v>250</v>
      </c>
      <c r="C134" s="8" t="s">
        <v>27</v>
      </c>
      <c r="D134" s="8">
        <f t="shared" si="6"/>
        <v>34.62</v>
      </c>
      <c r="E134" s="9">
        <v>79.2</v>
      </c>
      <c r="F134" s="9">
        <f t="shared" si="7"/>
        <v>31.680000000000003</v>
      </c>
      <c r="G134" s="10">
        <f t="shared" si="8"/>
        <v>66.3</v>
      </c>
    </row>
    <row r="135" spans="1:7" ht="19.5" customHeight="1">
      <c r="A135" s="7" t="s">
        <v>288</v>
      </c>
      <c r="B135" s="7" t="s">
        <v>250</v>
      </c>
      <c r="C135" s="8" t="s">
        <v>289</v>
      </c>
      <c r="D135" s="8">
        <f t="shared" si="6"/>
        <v>32.129999999999995</v>
      </c>
      <c r="E135" s="9">
        <v>85.4</v>
      </c>
      <c r="F135" s="9">
        <f t="shared" si="7"/>
        <v>34.160000000000004</v>
      </c>
      <c r="G135" s="10">
        <f t="shared" si="8"/>
        <v>66.28999999999999</v>
      </c>
    </row>
    <row r="136" spans="1:7" ht="19.5" customHeight="1">
      <c r="A136" s="7" t="s">
        <v>290</v>
      </c>
      <c r="B136" s="7" t="s">
        <v>250</v>
      </c>
      <c r="C136" s="8" t="s">
        <v>291</v>
      </c>
      <c r="D136" s="8">
        <f t="shared" si="6"/>
        <v>35.73</v>
      </c>
      <c r="E136" s="9">
        <v>75.4</v>
      </c>
      <c r="F136" s="9">
        <f t="shared" si="7"/>
        <v>30.160000000000004</v>
      </c>
      <c r="G136" s="10">
        <f t="shared" si="8"/>
        <v>65.89</v>
      </c>
    </row>
    <row r="137" spans="1:7" ht="19.5" customHeight="1">
      <c r="A137" s="7" t="s">
        <v>292</v>
      </c>
      <c r="B137" s="7" t="s">
        <v>250</v>
      </c>
      <c r="C137" s="8" t="s">
        <v>293</v>
      </c>
      <c r="D137" s="8">
        <f t="shared" si="6"/>
        <v>33.6</v>
      </c>
      <c r="E137" s="9">
        <v>79.8</v>
      </c>
      <c r="F137" s="9">
        <f t="shared" si="7"/>
        <v>31.92</v>
      </c>
      <c r="G137" s="10">
        <f t="shared" si="8"/>
        <v>65.52000000000001</v>
      </c>
    </row>
    <row r="138" spans="1:7" ht="19.5" customHeight="1">
      <c r="A138" s="7" t="s">
        <v>294</v>
      </c>
      <c r="B138" s="7" t="s">
        <v>250</v>
      </c>
      <c r="C138" s="8" t="s">
        <v>295</v>
      </c>
      <c r="D138" s="8">
        <f t="shared" si="6"/>
        <v>32.94</v>
      </c>
      <c r="E138" s="9">
        <v>79.4</v>
      </c>
      <c r="F138" s="9">
        <f t="shared" si="7"/>
        <v>31.760000000000005</v>
      </c>
      <c r="G138" s="10">
        <f t="shared" si="8"/>
        <v>64.7</v>
      </c>
    </row>
    <row r="139" spans="1:7" ht="19.5" customHeight="1">
      <c r="A139" s="7" t="s">
        <v>296</v>
      </c>
      <c r="B139" s="7" t="s">
        <v>250</v>
      </c>
      <c r="C139" s="8" t="s">
        <v>10</v>
      </c>
      <c r="D139" s="8">
        <f t="shared" si="6"/>
        <v>33.42</v>
      </c>
      <c r="E139" s="9">
        <v>77</v>
      </c>
      <c r="F139" s="9">
        <f t="shared" si="7"/>
        <v>30.8</v>
      </c>
      <c r="G139" s="10">
        <f t="shared" si="8"/>
        <v>64.22</v>
      </c>
    </row>
    <row r="140" spans="1:7" ht="19.5" customHeight="1">
      <c r="A140" s="7" t="s">
        <v>297</v>
      </c>
      <c r="B140" s="7" t="s">
        <v>250</v>
      </c>
      <c r="C140" s="8" t="s">
        <v>298</v>
      </c>
      <c r="D140" s="8">
        <f t="shared" si="6"/>
        <v>31.74</v>
      </c>
      <c r="E140" s="9">
        <v>77</v>
      </c>
      <c r="F140" s="9">
        <f t="shared" si="7"/>
        <v>30.8</v>
      </c>
      <c r="G140" s="10">
        <f t="shared" si="8"/>
        <v>62.54</v>
      </c>
    </row>
    <row r="141" spans="1:7" ht="19.5" customHeight="1">
      <c r="A141" s="7" t="s">
        <v>299</v>
      </c>
      <c r="B141" s="7" t="s">
        <v>250</v>
      </c>
      <c r="C141" s="8" t="s">
        <v>177</v>
      </c>
      <c r="D141" s="8">
        <f t="shared" si="6"/>
        <v>32.73</v>
      </c>
      <c r="E141" s="9">
        <v>71.2</v>
      </c>
      <c r="F141" s="9">
        <f t="shared" si="7"/>
        <v>28.480000000000004</v>
      </c>
      <c r="G141" s="10">
        <f t="shared" si="8"/>
        <v>61.21</v>
      </c>
    </row>
    <row r="142" spans="1:7" ht="19.5" customHeight="1">
      <c r="A142" s="7" t="s">
        <v>300</v>
      </c>
      <c r="B142" s="7" t="s">
        <v>250</v>
      </c>
      <c r="C142" s="8" t="s">
        <v>227</v>
      </c>
      <c r="D142" s="8">
        <f t="shared" si="6"/>
        <v>32.4</v>
      </c>
      <c r="E142" s="9">
        <v>71.2</v>
      </c>
      <c r="F142" s="9">
        <f t="shared" si="7"/>
        <v>28.480000000000004</v>
      </c>
      <c r="G142" s="10">
        <f t="shared" si="8"/>
        <v>60.88</v>
      </c>
    </row>
    <row r="143" spans="1:7" ht="19.5" customHeight="1">
      <c r="A143" s="7" t="s">
        <v>301</v>
      </c>
      <c r="B143" s="7" t="s">
        <v>250</v>
      </c>
      <c r="C143" s="8" t="s">
        <v>302</v>
      </c>
      <c r="D143" s="8">
        <f t="shared" si="6"/>
        <v>31.83</v>
      </c>
      <c r="E143" s="9">
        <v>71.4</v>
      </c>
      <c r="F143" s="9">
        <f t="shared" si="7"/>
        <v>28.560000000000002</v>
      </c>
      <c r="G143" s="10">
        <f t="shared" si="8"/>
        <v>60.39</v>
      </c>
    </row>
    <row r="144" spans="1:7" ht="19.5" customHeight="1">
      <c r="A144" s="7" t="s">
        <v>303</v>
      </c>
      <c r="B144" s="7" t="s">
        <v>250</v>
      </c>
      <c r="C144" s="8" t="s">
        <v>304</v>
      </c>
      <c r="D144" s="8">
        <f t="shared" si="6"/>
        <v>32.04</v>
      </c>
      <c r="E144" s="9">
        <v>50.4</v>
      </c>
      <c r="F144" s="9">
        <f t="shared" si="7"/>
        <v>20.16</v>
      </c>
      <c r="G144" s="10">
        <f t="shared" si="8"/>
        <v>52.2</v>
      </c>
    </row>
    <row r="145" spans="1:7" ht="19.5" customHeight="1">
      <c r="A145" s="7" t="s">
        <v>305</v>
      </c>
      <c r="B145" s="7" t="s">
        <v>250</v>
      </c>
      <c r="C145" s="8" t="s">
        <v>306</v>
      </c>
      <c r="D145" s="8">
        <f t="shared" si="6"/>
        <v>35.91</v>
      </c>
      <c r="E145" s="9">
        <v>37.6</v>
      </c>
      <c r="F145" s="9">
        <f t="shared" si="7"/>
        <v>15.040000000000001</v>
      </c>
      <c r="G145" s="10">
        <f t="shared" si="8"/>
        <v>50.949999999999996</v>
      </c>
    </row>
    <row r="146" spans="1:7" ht="19.5" customHeight="1">
      <c r="A146" s="7" t="s">
        <v>307</v>
      </c>
      <c r="B146" s="7" t="s">
        <v>250</v>
      </c>
      <c r="C146" s="8" t="s">
        <v>22</v>
      </c>
      <c r="D146" s="8">
        <f t="shared" si="6"/>
        <v>32.07</v>
      </c>
      <c r="E146" s="9">
        <v>0</v>
      </c>
      <c r="F146" s="9">
        <f t="shared" si="7"/>
        <v>0</v>
      </c>
      <c r="G146" s="10">
        <f t="shared" si="8"/>
        <v>32.07</v>
      </c>
    </row>
    <row r="147" spans="1:7" ht="19.5" customHeight="1">
      <c r="A147" s="7" t="s">
        <v>308</v>
      </c>
      <c r="B147" s="7" t="s">
        <v>309</v>
      </c>
      <c r="C147" s="8" t="s">
        <v>310</v>
      </c>
      <c r="D147" s="8">
        <f t="shared" si="6"/>
        <v>40.98</v>
      </c>
      <c r="E147" s="9">
        <v>85.6</v>
      </c>
      <c r="F147" s="9">
        <f t="shared" si="7"/>
        <v>34.24</v>
      </c>
      <c r="G147" s="10">
        <f t="shared" si="8"/>
        <v>75.22</v>
      </c>
    </row>
    <row r="148" spans="1:7" ht="19.5" customHeight="1">
      <c r="A148" s="7" t="s">
        <v>311</v>
      </c>
      <c r="B148" s="7" t="s">
        <v>309</v>
      </c>
      <c r="C148" s="8" t="s">
        <v>312</v>
      </c>
      <c r="D148" s="8">
        <f t="shared" si="6"/>
        <v>39.24</v>
      </c>
      <c r="E148" s="9">
        <v>88.4</v>
      </c>
      <c r="F148" s="9">
        <f t="shared" si="7"/>
        <v>35.36000000000001</v>
      </c>
      <c r="G148" s="10">
        <f t="shared" si="8"/>
        <v>74.60000000000001</v>
      </c>
    </row>
    <row r="149" spans="1:7" ht="19.5" customHeight="1">
      <c r="A149" s="7" t="s">
        <v>313</v>
      </c>
      <c r="B149" s="7" t="s">
        <v>309</v>
      </c>
      <c r="C149" s="8" t="s">
        <v>314</v>
      </c>
      <c r="D149" s="8">
        <f t="shared" si="6"/>
        <v>37.56</v>
      </c>
      <c r="E149" s="9">
        <v>90</v>
      </c>
      <c r="F149" s="9">
        <f t="shared" si="7"/>
        <v>36</v>
      </c>
      <c r="G149" s="10">
        <f t="shared" si="8"/>
        <v>73.56</v>
      </c>
    </row>
    <row r="150" spans="1:7" ht="19.5" customHeight="1">
      <c r="A150" s="7" t="s">
        <v>315</v>
      </c>
      <c r="B150" s="7" t="s">
        <v>309</v>
      </c>
      <c r="C150" s="8" t="s">
        <v>316</v>
      </c>
      <c r="D150" s="8">
        <f t="shared" si="6"/>
        <v>36.06</v>
      </c>
      <c r="E150" s="9">
        <v>90.2</v>
      </c>
      <c r="F150" s="9">
        <f t="shared" si="7"/>
        <v>36.080000000000005</v>
      </c>
      <c r="G150" s="10">
        <f t="shared" si="8"/>
        <v>72.14000000000001</v>
      </c>
    </row>
    <row r="151" spans="1:7" ht="19.5" customHeight="1">
      <c r="A151" s="7" t="s">
        <v>317</v>
      </c>
      <c r="B151" s="7" t="s">
        <v>309</v>
      </c>
      <c r="C151" s="8" t="s">
        <v>318</v>
      </c>
      <c r="D151" s="8">
        <f t="shared" si="6"/>
        <v>35.52</v>
      </c>
      <c r="E151" s="9">
        <v>89.6</v>
      </c>
      <c r="F151" s="9">
        <f t="shared" si="7"/>
        <v>35.839999999999996</v>
      </c>
      <c r="G151" s="10">
        <f t="shared" si="8"/>
        <v>71.36</v>
      </c>
    </row>
    <row r="152" spans="1:7" ht="19.5" customHeight="1">
      <c r="A152" s="7" t="s">
        <v>319</v>
      </c>
      <c r="B152" s="7" t="s">
        <v>309</v>
      </c>
      <c r="C152" s="8" t="s">
        <v>291</v>
      </c>
      <c r="D152" s="8">
        <f t="shared" si="6"/>
        <v>35.73</v>
      </c>
      <c r="E152" s="9">
        <v>88.4</v>
      </c>
      <c r="F152" s="9">
        <f t="shared" si="7"/>
        <v>35.36000000000001</v>
      </c>
      <c r="G152" s="10">
        <f t="shared" si="8"/>
        <v>71.09</v>
      </c>
    </row>
    <row r="153" spans="1:7" ht="19.5" customHeight="1">
      <c r="A153" s="7" t="s">
        <v>320</v>
      </c>
      <c r="B153" s="7" t="s">
        <v>309</v>
      </c>
      <c r="C153" s="8" t="s">
        <v>254</v>
      </c>
      <c r="D153" s="8">
        <f t="shared" si="6"/>
        <v>36.36</v>
      </c>
      <c r="E153" s="9">
        <v>85.2</v>
      </c>
      <c r="F153" s="9">
        <f t="shared" si="7"/>
        <v>34.080000000000005</v>
      </c>
      <c r="G153" s="10">
        <f t="shared" si="8"/>
        <v>70.44</v>
      </c>
    </row>
    <row r="154" spans="1:7" ht="19.5" customHeight="1">
      <c r="A154" s="7" t="s">
        <v>321</v>
      </c>
      <c r="B154" s="7" t="s">
        <v>309</v>
      </c>
      <c r="C154" s="8" t="s">
        <v>322</v>
      </c>
      <c r="D154" s="8">
        <f t="shared" si="6"/>
        <v>35.04</v>
      </c>
      <c r="E154" s="9">
        <v>88</v>
      </c>
      <c r="F154" s="9">
        <f t="shared" si="7"/>
        <v>35.2</v>
      </c>
      <c r="G154" s="10">
        <f t="shared" si="8"/>
        <v>70.24000000000001</v>
      </c>
    </row>
    <row r="155" spans="1:7" ht="19.5" customHeight="1">
      <c r="A155" s="7" t="s">
        <v>323</v>
      </c>
      <c r="B155" s="7" t="s">
        <v>309</v>
      </c>
      <c r="C155" s="8" t="s">
        <v>324</v>
      </c>
      <c r="D155" s="8">
        <f t="shared" si="6"/>
        <v>34.41</v>
      </c>
      <c r="E155" s="9">
        <v>88.8</v>
      </c>
      <c r="F155" s="9">
        <f t="shared" si="7"/>
        <v>35.52</v>
      </c>
      <c r="G155" s="10">
        <f t="shared" si="8"/>
        <v>69.93</v>
      </c>
    </row>
    <row r="156" spans="1:7" ht="19.5" customHeight="1">
      <c r="A156" s="7" t="s">
        <v>325</v>
      </c>
      <c r="B156" s="7" t="s">
        <v>309</v>
      </c>
      <c r="C156" s="8" t="s">
        <v>52</v>
      </c>
      <c r="D156" s="8">
        <f t="shared" si="6"/>
        <v>33.93</v>
      </c>
      <c r="E156" s="9">
        <v>88.6</v>
      </c>
      <c r="F156" s="9">
        <f t="shared" si="7"/>
        <v>35.44</v>
      </c>
      <c r="G156" s="10">
        <f t="shared" si="8"/>
        <v>69.37</v>
      </c>
    </row>
    <row r="157" spans="1:7" ht="19.5" customHeight="1">
      <c r="A157" s="7" t="s">
        <v>326</v>
      </c>
      <c r="B157" s="7" t="s">
        <v>309</v>
      </c>
      <c r="C157" s="8" t="s">
        <v>327</v>
      </c>
      <c r="D157" s="8">
        <f t="shared" si="6"/>
        <v>34.35</v>
      </c>
      <c r="E157" s="9">
        <v>86.6</v>
      </c>
      <c r="F157" s="9">
        <f t="shared" si="7"/>
        <v>34.64</v>
      </c>
      <c r="G157" s="10">
        <f t="shared" si="8"/>
        <v>68.99000000000001</v>
      </c>
    </row>
    <row r="158" spans="1:7" ht="19.5" customHeight="1">
      <c r="A158" s="7" t="s">
        <v>328</v>
      </c>
      <c r="B158" s="7" t="s">
        <v>309</v>
      </c>
      <c r="C158" s="8" t="s">
        <v>329</v>
      </c>
      <c r="D158" s="8">
        <f t="shared" si="6"/>
        <v>34.32</v>
      </c>
      <c r="E158" s="9">
        <v>86.4</v>
      </c>
      <c r="F158" s="9">
        <f t="shared" si="7"/>
        <v>34.56</v>
      </c>
      <c r="G158" s="10">
        <f t="shared" si="8"/>
        <v>68.88</v>
      </c>
    </row>
    <row r="159" spans="1:7" ht="19.5" customHeight="1">
      <c r="A159" s="7" t="s">
        <v>330</v>
      </c>
      <c r="B159" s="7" t="s">
        <v>309</v>
      </c>
      <c r="C159" s="8" t="s">
        <v>331</v>
      </c>
      <c r="D159" s="8">
        <f t="shared" si="6"/>
        <v>33.51</v>
      </c>
      <c r="E159" s="9">
        <v>88.2</v>
      </c>
      <c r="F159" s="9">
        <f t="shared" si="7"/>
        <v>35.28</v>
      </c>
      <c r="G159" s="10">
        <f t="shared" si="8"/>
        <v>68.78999999999999</v>
      </c>
    </row>
    <row r="160" spans="1:7" ht="19.5" customHeight="1">
      <c r="A160" s="7" t="s">
        <v>332</v>
      </c>
      <c r="B160" s="7" t="s">
        <v>309</v>
      </c>
      <c r="C160" s="8" t="s">
        <v>179</v>
      </c>
      <c r="D160" s="8">
        <f t="shared" si="6"/>
        <v>32.31</v>
      </c>
      <c r="E160" s="9">
        <v>89.8</v>
      </c>
      <c r="F160" s="9">
        <f t="shared" si="7"/>
        <v>35.92</v>
      </c>
      <c r="G160" s="10">
        <f t="shared" si="8"/>
        <v>68.23</v>
      </c>
    </row>
    <row r="161" spans="1:7" ht="19.5" customHeight="1">
      <c r="A161" s="7" t="s">
        <v>333</v>
      </c>
      <c r="B161" s="7" t="s">
        <v>309</v>
      </c>
      <c r="C161" s="8" t="s">
        <v>334</v>
      </c>
      <c r="D161" s="8">
        <f t="shared" si="6"/>
        <v>32.46</v>
      </c>
      <c r="E161" s="9">
        <v>89.4</v>
      </c>
      <c r="F161" s="9">
        <f t="shared" si="7"/>
        <v>35.760000000000005</v>
      </c>
      <c r="G161" s="10">
        <f t="shared" si="8"/>
        <v>68.22</v>
      </c>
    </row>
    <row r="162" spans="1:7" ht="19.5" customHeight="1">
      <c r="A162" s="7" t="s">
        <v>335</v>
      </c>
      <c r="B162" s="7" t="s">
        <v>309</v>
      </c>
      <c r="C162" s="8" t="s">
        <v>293</v>
      </c>
      <c r="D162" s="8">
        <f t="shared" si="6"/>
        <v>33.6</v>
      </c>
      <c r="E162" s="9">
        <v>86.2</v>
      </c>
      <c r="F162" s="9">
        <f t="shared" si="7"/>
        <v>34.480000000000004</v>
      </c>
      <c r="G162" s="10">
        <f t="shared" si="8"/>
        <v>68.08000000000001</v>
      </c>
    </row>
    <row r="163" spans="1:7" ht="19.5" customHeight="1">
      <c r="A163" s="7" t="s">
        <v>336</v>
      </c>
      <c r="B163" s="7" t="s">
        <v>309</v>
      </c>
      <c r="C163" s="8" t="s">
        <v>337</v>
      </c>
      <c r="D163" s="8">
        <f t="shared" si="6"/>
        <v>32.879999999999995</v>
      </c>
      <c r="E163" s="9">
        <v>87.6</v>
      </c>
      <c r="F163" s="9">
        <f t="shared" si="7"/>
        <v>35.04</v>
      </c>
      <c r="G163" s="10">
        <f t="shared" si="8"/>
        <v>67.91999999999999</v>
      </c>
    </row>
    <row r="164" spans="1:7" ht="19.5" customHeight="1">
      <c r="A164" s="7" t="s">
        <v>338</v>
      </c>
      <c r="B164" s="7" t="s">
        <v>309</v>
      </c>
      <c r="C164" s="8" t="s">
        <v>339</v>
      </c>
      <c r="D164" s="8">
        <f t="shared" si="6"/>
        <v>32.85</v>
      </c>
      <c r="E164" s="9">
        <v>86</v>
      </c>
      <c r="F164" s="9">
        <f t="shared" si="7"/>
        <v>34.4</v>
      </c>
      <c r="G164" s="10">
        <f t="shared" si="8"/>
        <v>67.25</v>
      </c>
    </row>
    <row r="165" spans="1:7" ht="19.5" customHeight="1">
      <c r="A165" s="7" t="s">
        <v>340</v>
      </c>
      <c r="B165" s="7" t="s">
        <v>309</v>
      </c>
      <c r="C165" s="8" t="s">
        <v>138</v>
      </c>
      <c r="D165" s="8">
        <f t="shared" si="6"/>
        <v>31.799999999999997</v>
      </c>
      <c r="E165" s="9">
        <v>87.8</v>
      </c>
      <c r="F165" s="9">
        <f t="shared" si="7"/>
        <v>35.12</v>
      </c>
      <c r="G165" s="10">
        <f t="shared" si="8"/>
        <v>66.91999999999999</v>
      </c>
    </row>
    <row r="166" spans="1:7" ht="19.5" customHeight="1">
      <c r="A166" s="7" t="s">
        <v>341</v>
      </c>
      <c r="B166" s="7" t="s">
        <v>309</v>
      </c>
      <c r="C166" s="8" t="s">
        <v>342</v>
      </c>
      <c r="D166" s="8">
        <f t="shared" si="6"/>
        <v>35.1</v>
      </c>
      <c r="E166" s="9">
        <v>78.2</v>
      </c>
      <c r="F166" s="9">
        <f t="shared" si="7"/>
        <v>31.28</v>
      </c>
      <c r="G166" s="10">
        <f t="shared" si="8"/>
        <v>66.38</v>
      </c>
    </row>
    <row r="167" spans="1:7" ht="19.5" customHeight="1">
      <c r="A167" s="7" t="s">
        <v>343</v>
      </c>
      <c r="B167" s="7" t="s">
        <v>309</v>
      </c>
      <c r="C167" s="8" t="s">
        <v>344</v>
      </c>
      <c r="D167" s="8">
        <f t="shared" si="6"/>
        <v>31.529999999999998</v>
      </c>
      <c r="E167" s="9">
        <v>86.4</v>
      </c>
      <c r="F167" s="9">
        <f t="shared" si="7"/>
        <v>34.56</v>
      </c>
      <c r="G167" s="10">
        <f t="shared" si="8"/>
        <v>66.09</v>
      </c>
    </row>
    <row r="168" spans="1:7" ht="19.5" customHeight="1">
      <c r="A168" s="7" t="s">
        <v>345</v>
      </c>
      <c r="B168" s="7" t="s">
        <v>309</v>
      </c>
      <c r="C168" s="8" t="s">
        <v>346</v>
      </c>
      <c r="D168" s="8">
        <f t="shared" si="6"/>
        <v>31.679999999999996</v>
      </c>
      <c r="E168" s="9">
        <v>85.2</v>
      </c>
      <c r="F168" s="9">
        <f t="shared" si="7"/>
        <v>34.080000000000005</v>
      </c>
      <c r="G168" s="10">
        <f t="shared" si="8"/>
        <v>65.76</v>
      </c>
    </row>
    <row r="169" spans="1:7" ht="19.5" customHeight="1">
      <c r="A169" s="7" t="s">
        <v>347</v>
      </c>
      <c r="B169" s="7" t="s">
        <v>309</v>
      </c>
      <c r="C169" s="8" t="s">
        <v>289</v>
      </c>
      <c r="D169" s="8">
        <f t="shared" si="6"/>
        <v>32.129999999999995</v>
      </c>
      <c r="E169" s="9">
        <v>83.2</v>
      </c>
      <c r="F169" s="9">
        <f t="shared" si="7"/>
        <v>33.28</v>
      </c>
      <c r="G169" s="10">
        <f t="shared" si="8"/>
        <v>65.41</v>
      </c>
    </row>
    <row r="170" spans="1:7" ht="19.5" customHeight="1">
      <c r="A170" s="7" t="s">
        <v>348</v>
      </c>
      <c r="B170" s="7" t="s">
        <v>309</v>
      </c>
      <c r="C170" s="8" t="s">
        <v>349</v>
      </c>
      <c r="D170" s="8">
        <f t="shared" si="6"/>
        <v>30.299999999999997</v>
      </c>
      <c r="E170" s="9">
        <v>87.2</v>
      </c>
      <c r="F170" s="9">
        <f t="shared" si="7"/>
        <v>34.88</v>
      </c>
      <c r="G170" s="10">
        <f t="shared" si="8"/>
        <v>65.18</v>
      </c>
    </row>
    <row r="171" spans="1:7" ht="19.5" customHeight="1">
      <c r="A171" s="7" t="s">
        <v>350</v>
      </c>
      <c r="B171" s="7" t="s">
        <v>309</v>
      </c>
      <c r="C171" s="8" t="s">
        <v>351</v>
      </c>
      <c r="D171" s="8">
        <f t="shared" si="6"/>
        <v>32.43</v>
      </c>
      <c r="E171" s="9">
        <v>79.6</v>
      </c>
      <c r="F171" s="9">
        <f t="shared" si="7"/>
        <v>31.84</v>
      </c>
      <c r="G171" s="10">
        <f t="shared" si="8"/>
        <v>64.27</v>
      </c>
    </row>
    <row r="172" spans="1:7" ht="19.5" customHeight="1">
      <c r="A172" s="7" t="s">
        <v>352</v>
      </c>
      <c r="B172" s="7" t="s">
        <v>309</v>
      </c>
      <c r="C172" s="8" t="s">
        <v>353</v>
      </c>
      <c r="D172" s="8">
        <f t="shared" si="6"/>
        <v>30.089999999999996</v>
      </c>
      <c r="E172" s="9">
        <v>85.2</v>
      </c>
      <c r="F172" s="9">
        <f t="shared" si="7"/>
        <v>34.080000000000005</v>
      </c>
      <c r="G172" s="10">
        <f t="shared" si="8"/>
        <v>64.17</v>
      </c>
    </row>
    <row r="173" spans="1:7" ht="19.5" customHeight="1">
      <c r="A173" s="7" t="s">
        <v>354</v>
      </c>
      <c r="B173" s="7" t="s">
        <v>309</v>
      </c>
      <c r="C173" s="8" t="s">
        <v>355</v>
      </c>
      <c r="D173" s="8">
        <f t="shared" si="6"/>
        <v>30.33</v>
      </c>
      <c r="E173" s="9">
        <v>84</v>
      </c>
      <c r="F173" s="9">
        <f t="shared" si="7"/>
        <v>33.6</v>
      </c>
      <c r="G173" s="10">
        <f t="shared" si="8"/>
        <v>63.93</v>
      </c>
    </row>
    <row r="174" spans="1:7" ht="19.5" customHeight="1">
      <c r="A174" s="7" t="s">
        <v>356</v>
      </c>
      <c r="B174" s="7" t="s">
        <v>309</v>
      </c>
      <c r="C174" s="8" t="s">
        <v>357</v>
      </c>
      <c r="D174" s="8">
        <f t="shared" si="6"/>
        <v>29.49</v>
      </c>
      <c r="E174" s="9">
        <v>86</v>
      </c>
      <c r="F174" s="9">
        <f t="shared" si="7"/>
        <v>34.4</v>
      </c>
      <c r="G174" s="10">
        <f t="shared" si="8"/>
        <v>63.89</v>
      </c>
    </row>
    <row r="175" spans="1:7" ht="19.5" customHeight="1">
      <c r="A175" s="7" t="s">
        <v>358</v>
      </c>
      <c r="B175" s="7" t="s">
        <v>309</v>
      </c>
      <c r="C175" s="8" t="s">
        <v>10</v>
      </c>
      <c r="D175" s="8">
        <f t="shared" si="6"/>
        <v>33.42</v>
      </c>
      <c r="E175" s="9">
        <v>75</v>
      </c>
      <c r="F175" s="9">
        <f t="shared" si="7"/>
        <v>30</v>
      </c>
      <c r="G175" s="10">
        <f t="shared" si="8"/>
        <v>63.42</v>
      </c>
    </row>
    <row r="176" spans="1:7" ht="19.5" customHeight="1">
      <c r="A176" s="7" t="s">
        <v>359</v>
      </c>
      <c r="B176" s="7" t="s">
        <v>309</v>
      </c>
      <c r="C176" s="8" t="s">
        <v>360</v>
      </c>
      <c r="D176" s="8">
        <f t="shared" si="6"/>
        <v>31.65</v>
      </c>
      <c r="E176" s="9">
        <v>78</v>
      </c>
      <c r="F176" s="9">
        <f t="shared" si="7"/>
        <v>31.200000000000003</v>
      </c>
      <c r="G176" s="10">
        <f t="shared" si="8"/>
        <v>62.85</v>
      </c>
    </row>
    <row r="177" spans="1:7" ht="19.5" customHeight="1">
      <c r="A177" s="7" t="s">
        <v>361</v>
      </c>
      <c r="B177" s="7" t="s">
        <v>309</v>
      </c>
      <c r="C177" s="8" t="s">
        <v>362</v>
      </c>
      <c r="D177" s="8">
        <f t="shared" si="6"/>
        <v>31.32</v>
      </c>
      <c r="E177" s="9">
        <v>76.8</v>
      </c>
      <c r="F177" s="9">
        <f t="shared" si="7"/>
        <v>30.72</v>
      </c>
      <c r="G177" s="10">
        <f t="shared" si="8"/>
        <v>62.04</v>
      </c>
    </row>
    <row r="178" spans="1:7" ht="19.5" customHeight="1">
      <c r="A178" s="7" t="s">
        <v>363</v>
      </c>
      <c r="B178" s="7" t="s">
        <v>309</v>
      </c>
      <c r="C178" s="8" t="s">
        <v>364</v>
      </c>
      <c r="D178" s="8">
        <f t="shared" si="6"/>
        <v>29.729999999999997</v>
      </c>
      <c r="E178" s="9">
        <v>76.6</v>
      </c>
      <c r="F178" s="9">
        <f t="shared" si="7"/>
        <v>30.64</v>
      </c>
      <c r="G178" s="10">
        <f t="shared" si="8"/>
        <v>60.37</v>
      </c>
    </row>
    <row r="179" spans="1:7" ht="19.5" customHeight="1">
      <c r="A179" s="7" t="s">
        <v>365</v>
      </c>
      <c r="B179" s="7" t="s">
        <v>366</v>
      </c>
      <c r="C179" s="8" t="s">
        <v>367</v>
      </c>
      <c r="D179" s="8">
        <f t="shared" si="6"/>
        <v>35.25</v>
      </c>
      <c r="E179" s="9">
        <v>90.2</v>
      </c>
      <c r="F179" s="9">
        <f t="shared" si="7"/>
        <v>36.080000000000005</v>
      </c>
      <c r="G179" s="10">
        <f t="shared" si="8"/>
        <v>71.33000000000001</v>
      </c>
    </row>
    <row r="180" spans="1:7" ht="19.5" customHeight="1">
      <c r="A180" s="7" t="s">
        <v>368</v>
      </c>
      <c r="B180" s="7" t="s">
        <v>366</v>
      </c>
      <c r="C180" s="8" t="s">
        <v>291</v>
      </c>
      <c r="D180" s="8">
        <f t="shared" si="6"/>
        <v>35.73</v>
      </c>
      <c r="E180" s="9">
        <v>89</v>
      </c>
      <c r="F180" s="9">
        <f t="shared" si="7"/>
        <v>35.6</v>
      </c>
      <c r="G180" s="10">
        <f t="shared" si="8"/>
        <v>71.33</v>
      </c>
    </row>
    <row r="181" spans="1:7" ht="19.5" customHeight="1">
      <c r="A181" s="7" t="s">
        <v>369</v>
      </c>
      <c r="B181" s="7" t="s">
        <v>366</v>
      </c>
      <c r="C181" s="8" t="s">
        <v>370</v>
      </c>
      <c r="D181" s="8">
        <f t="shared" si="6"/>
        <v>36.48</v>
      </c>
      <c r="E181" s="9">
        <v>86.26</v>
      </c>
      <c r="F181" s="9">
        <f t="shared" si="7"/>
        <v>34.504000000000005</v>
      </c>
      <c r="G181" s="10">
        <f t="shared" si="8"/>
        <v>70.98400000000001</v>
      </c>
    </row>
    <row r="182" spans="1:7" ht="19.5" customHeight="1">
      <c r="A182" s="7" t="s">
        <v>371</v>
      </c>
      <c r="B182" s="7" t="s">
        <v>366</v>
      </c>
      <c r="C182" s="8" t="s">
        <v>372</v>
      </c>
      <c r="D182" s="8">
        <f t="shared" si="6"/>
        <v>35.61</v>
      </c>
      <c r="E182" s="9">
        <v>86.5</v>
      </c>
      <c r="F182" s="9">
        <f t="shared" si="7"/>
        <v>34.6</v>
      </c>
      <c r="G182" s="10">
        <f t="shared" si="8"/>
        <v>70.21000000000001</v>
      </c>
    </row>
    <row r="183" spans="1:7" ht="19.5" customHeight="1">
      <c r="A183" s="7" t="s">
        <v>373</v>
      </c>
      <c r="B183" s="7" t="s">
        <v>366</v>
      </c>
      <c r="C183" s="8" t="s">
        <v>374</v>
      </c>
      <c r="D183" s="8">
        <f t="shared" si="6"/>
        <v>34.11</v>
      </c>
      <c r="E183" s="9">
        <v>89.8</v>
      </c>
      <c r="F183" s="9">
        <f t="shared" si="7"/>
        <v>35.92</v>
      </c>
      <c r="G183" s="10">
        <f t="shared" si="8"/>
        <v>70.03</v>
      </c>
    </row>
    <row r="184" spans="1:7" ht="19.5" customHeight="1">
      <c r="A184" s="7" t="s">
        <v>375</v>
      </c>
      <c r="B184" s="7" t="s">
        <v>366</v>
      </c>
      <c r="C184" s="8" t="s">
        <v>110</v>
      </c>
      <c r="D184" s="8">
        <f t="shared" si="6"/>
        <v>36.12</v>
      </c>
      <c r="E184" s="9">
        <v>84.3</v>
      </c>
      <c r="F184" s="9">
        <f t="shared" si="7"/>
        <v>33.72</v>
      </c>
      <c r="G184" s="10">
        <f t="shared" si="8"/>
        <v>69.84</v>
      </c>
    </row>
    <row r="185" spans="1:7" ht="19.5" customHeight="1">
      <c r="A185" s="7" t="s">
        <v>376</v>
      </c>
      <c r="B185" s="7" t="s">
        <v>366</v>
      </c>
      <c r="C185" s="8" t="s">
        <v>40</v>
      </c>
      <c r="D185" s="8">
        <f t="shared" si="6"/>
        <v>33.69</v>
      </c>
      <c r="E185" s="9">
        <v>87.82</v>
      </c>
      <c r="F185" s="9">
        <f t="shared" si="7"/>
        <v>35.128</v>
      </c>
      <c r="G185" s="10">
        <f t="shared" si="8"/>
        <v>68.818</v>
      </c>
    </row>
    <row r="186" spans="1:7" ht="19.5" customHeight="1">
      <c r="A186" s="7" t="s">
        <v>377</v>
      </c>
      <c r="B186" s="7" t="s">
        <v>366</v>
      </c>
      <c r="C186" s="8" t="s">
        <v>259</v>
      </c>
      <c r="D186" s="8">
        <f t="shared" si="6"/>
        <v>34.56</v>
      </c>
      <c r="E186" s="9">
        <v>84.9</v>
      </c>
      <c r="F186" s="9">
        <f t="shared" si="7"/>
        <v>33.96</v>
      </c>
      <c r="G186" s="10">
        <f t="shared" si="8"/>
        <v>68.52000000000001</v>
      </c>
    </row>
    <row r="187" spans="1:7" ht="19.5" customHeight="1">
      <c r="A187" s="7" t="s">
        <v>378</v>
      </c>
      <c r="B187" s="7" t="s">
        <v>366</v>
      </c>
      <c r="C187" s="8" t="s">
        <v>29</v>
      </c>
      <c r="D187" s="8">
        <f t="shared" si="6"/>
        <v>34.08</v>
      </c>
      <c r="E187" s="9">
        <v>85.52</v>
      </c>
      <c r="F187" s="9">
        <f t="shared" si="7"/>
        <v>34.208</v>
      </c>
      <c r="G187" s="10">
        <f t="shared" si="8"/>
        <v>68.288</v>
      </c>
    </row>
    <row r="188" spans="1:7" ht="19.5" customHeight="1">
      <c r="A188" s="7" t="s">
        <v>379</v>
      </c>
      <c r="B188" s="7" t="s">
        <v>366</v>
      </c>
      <c r="C188" s="8" t="s">
        <v>380</v>
      </c>
      <c r="D188" s="8">
        <f t="shared" si="6"/>
        <v>33.81</v>
      </c>
      <c r="E188" s="9">
        <v>85.8</v>
      </c>
      <c r="F188" s="9">
        <f t="shared" si="7"/>
        <v>34.32</v>
      </c>
      <c r="G188" s="10">
        <f t="shared" si="8"/>
        <v>68.13</v>
      </c>
    </row>
    <row r="189" spans="1:7" ht="19.5" customHeight="1">
      <c r="A189" s="7" t="s">
        <v>381</v>
      </c>
      <c r="B189" s="7" t="s">
        <v>366</v>
      </c>
      <c r="C189" s="8" t="s">
        <v>382</v>
      </c>
      <c r="D189" s="8">
        <f t="shared" si="6"/>
        <v>33.239999999999995</v>
      </c>
      <c r="E189" s="9">
        <v>85.54</v>
      </c>
      <c r="F189" s="9">
        <f t="shared" si="7"/>
        <v>34.216</v>
      </c>
      <c r="G189" s="10">
        <f t="shared" si="8"/>
        <v>67.45599999999999</v>
      </c>
    </row>
    <row r="190" spans="1:7" ht="19.5" customHeight="1">
      <c r="A190" s="7" t="s">
        <v>383</v>
      </c>
      <c r="B190" s="7" t="s">
        <v>366</v>
      </c>
      <c r="C190" s="8" t="s">
        <v>384</v>
      </c>
      <c r="D190" s="8">
        <f t="shared" si="6"/>
        <v>32.76</v>
      </c>
      <c r="E190" s="9">
        <v>86.6</v>
      </c>
      <c r="F190" s="9">
        <f t="shared" si="7"/>
        <v>34.64</v>
      </c>
      <c r="G190" s="10">
        <f t="shared" si="8"/>
        <v>67.4</v>
      </c>
    </row>
    <row r="191" spans="1:7" ht="19.5" customHeight="1">
      <c r="A191" s="7" t="s">
        <v>385</v>
      </c>
      <c r="B191" s="7" t="s">
        <v>366</v>
      </c>
      <c r="C191" s="8" t="s">
        <v>227</v>
      </c>
      <c r="D191" s="8">
        <f t="shared" si="6"/>
        <v>32.4</v>
      </c>
      <c r="E191" s="9">
        <v>87.1</v>
      </c>
      <c r="F191" s="9">
        <f t="shared" si="7"/>
        <v>34.839999999999996</v>
      </c>
      <c r="G191" s="10">
        <f t="shared" si="8"/>
        <v>67.24</v>
      </c>
    </row>
    <row r="192" spans="1:7" ht="19.5" customHeight="1">
      <c r="A192" s="7" t="s">
        <v>386</v>
      </c>
      <c r="B192" s="7" t="s">
        <v>366</v>
      </c>
      <c r="C192" s="8" t="s">
        <v>121</v>
      </c>
      <c r="D192" s="8">
        <f t="shared" si="6"/>
        <v>32.55</v>
      </c>
      <c r="E192" s="9">
        <v>83.82</v>
      </c>
      <c r="F192" s="9">
        <f t="shared" si="7"/>
        <v>33.528</v>
      </c>
      <c r="G192" s="10">
        <f t="shared" si="8"/>
        <v>66.078</v>
      </c>
    </row>
    <row r="193" spans="1:7" ht="19.5" customHeight="1">
      <c r="A193" s="7" t="s">
        <v>387</v>
      </c>
      <c r="B193" s="7" t="s">
        <v>366</v>
      </c>
      <c r="C193" s="8" t="s">
        <v>388</v>
      </c>
      <c r="D193" s="8">
        <f t="shared" si="6"/>
        <v>31.889999999999997</v>
      </c>
      <c r="E193" s="9">
        <v>83.26</v>
      </c>
      <c r="F193" s="9">
        <f t="shared" si="7"/>
        <v>33.304</v>
      </c>
      <c r="G193" s="10">
        <f t="shared" si="8"/>
        <v>65.194</v>
      </c>
    </row>
    <row r="194" spans="1:7" ht="19.5" customHeight="1">
      <c r="A194" s="7" t="s">
        <v>389</v>
      </c>
      <c r="B194" s="7" t="s">
        <v>366</v>
      </c>
      <c r="C194" s="8" t="s">
        <v>179</v>
      </c>
      <c r="D194" s="8">
        <f t="shared" si="6"/>
        <v>32.31</v>
      </c>
      <c r="E194" s="9">
        <v>79.8</v>
      </c>
      <c r="F194" s="9">
        <f t="shared" si="7"/>
        <v>31.92</v>
      </c>
      <c r="G194" s="10">
        <f t="shared" si="8"/>
        <v>64.23</v>
      </c>
    </row>
    <row r="195" spans="1:7" ht="19.5" customHeight="1">
      <c r="A195" s="7" t="s">
        <v>390</v>
      </c>
      <c r="B195" s="7" t="s">
        <v>366</v>
      </c>
      <c r="C195" s="8" t="s">
        <v>138</v>
      </c>
      <c r="D195" s="8">
        <f aca="true" t="shared" si="9" ref="D195:D250">C195*0.6</f>
        <v>31.799999999999997</v>
      </c>
      <c r="E195" s="9">
        <v>81.02</v>
      </c>
      <c r="F195" s="9">
        <f aca="true" t="shared" si="10" ref="F195:F250">E195*0.4</f>
        <v>32.408</v>
      </c>
      <c r="G195" s="10">
        <f aca="true" t="shared" si="11" ref="G195:G250">D195+F195</f>
        <v>64.208</v>
      </c>
    </row>
    <row r="196" spans="1:7" ht="19.5" customHeight="1">
      <c r="A196" s="7" t="s">
        <v>391</v>
      </c>
      <c r="B196" s="7" t="s">
        <v>366</v>
      </c>
      <c r="C196" s="8" t="s">
        <v>392</v>
      </c>
      <c r="D196" s="8">
        <f t="shared" si="9"/>
        <v>31.56</v>
      </c>
      <c r="E196" s="9">
        <v>81.06</v>
      </c>
      <c r="F196" s="9">
        <f t="shared" si="10"/>
        <v>32.424</v>
      </c>
      <c r="G196" s="10">
        <f t="shared" si="11"/>
        <v>63.983999999999995</v>
      </c>
    </row>
    <row r="197" spans="1:7" ht="19.5" customHeight="1">
      <c r="A197" s="7" t="s">
        <v>393</v>
      </c>
      <c r="B197" s="7" t="s">
        <v>366</v>
      </c>
      <c r="C197" s="8" t="s">
        <v>394</v>
      </c>
      <c r="D197" s="8">
        <f t="shared" si="9"/>
        <v>30.179999999999996</v>
      </c>
      <c r="E197" s="9">
        <v>83.78</v>
      </c>
      <c r="F197" s="9">
        <f t="shared" si="10"/>
        <v>33.512</v>
      </c>
      <c r="G197" s="10">
        <f t="shared" si="11"/>
        <v>63.69199999999999</v>
      </c>
    </row>
    <row r="198" spans="1:7" ht="19.5" customHeight="1">
      <c r="A198" s="7" t="s">
        <v>395</v>
      </c>
      <c r="B198" s="7" t="s">
        <v>366</v>
      </c>
      <c r="C198" s="8" t="s">
        <v>396</v>
      </c>
      <c r="D198" s="8">
        <f t="shared" si="9"/>
        <v>30.75</v>
      </c>
      <c r="E198" s="9">
        <v>81.7</v>
      </c>
      <c r="F198" s="9">
        <f t="shared" si="10"/>
        <v>32.68</v>
      </c>
      <c r="G198" s="10">
        <f t="shared" si="11"/>
        <v>63.43</v>
      </c>
    </row>
    <row r="199" spans="1:7" ht="19.5" customHeight="1">
      <c r="A199" s="7" t="s">
        <v>397</v>
      </c>
      <c r="B199" s="7" t="s">
        <v>366</v>
      </c>
      <c r="C199" s="8" t="s">
        <v>398</v>
      </c>
      <c r="D199" s="8">
        <f t="shared" si="9"/>
        <v>28.5</v>
      </c>
      <c r="E199" s="9">
        <v>85.36</v>
      </c>
      <c r="F199" s="9">
        <f t="shared" si="10"/>
        <v>34.144</v>
      </c>
      <c r="G199" s="10">
        <f t="shared" si="11"/>
        <v>62.644</v>
      </c>
    </row>
    <row r="200" spans="1:7" ht="19.5" customHeight="1">
      <c r="A200" s="7" t="s">
        <v>399</v>
      </c>
      <c r="B200" s="7" t="s">
        <v>366</v>
      </c>
      <c r="C200" s="8" t="s">
        <v>400</v>
      </c>
      <c r="D200" s="8">
        <f t="shared" si="9"/>
        <v>28.65</v>
      </c>
      <c r="E200" s="9">
        <v>84.42</v>
      </c>
      <c r="F200" s="9">
        <f t="shared" si="10"/>
        <v>33.768</v>
      </c>
      <c r="G200" s="10">
        <f t="shared" si="11"/>
        <v>62.418</v>
      </c>
    </row>
    <row r="201" spans="1:7" ht="19.5" customHeight="1">
      <c r="A201" s="7" t="s">
        <v>401</v>
      </c>
      <c r="B201" s="7" t="s">
        <v>366</v>
      </c>
      <c r="C201" s="8" t="s">
        <v>124</v>
      </c>
      <c r="D201" s="8">
        <f t="shared" si="9"/>
        <v>29.25</v>
      </c>
      <c r="E201" s="9">
        <v>81.9</v>
      </c>
      <c r="F201" s="9">
        <f t="shared" si="10"/>
        <v>32.760000000000005</v>
      </c>
      <c r="G201" s="10">
        <f t="shared" si="11"/>
        <v>62.010000000000005</v>
      </c>
    </row>
    <row r="202" spans="1:7" ht="19.5" customHeight="1">
      <c r="A202" s="7" t="s">
        <v>402</v>
      </c>
      <c r="B202" s="7" t="s">
        <v>366</v>
      </c>
      <c r="C202" s="8" t="s">
        <v>403</v>
      </c>
      <c r="D202" s="8">
        <f t="shared" si="9"/>
        <v>29.009999999999998</v>
      </c>
      <c r="E202" s="9">
        <v>82.46</v>
      </c>
      <c r="F202" s="9">
        <f t="shared" si="10"/>
        <v>32.984</v>
      </c>
      <c r="G202" s="10">
        <f t="shared" si="11"/>
        <v>61.994</v>
      </c>
    </row>
    <row r="203" spans="1:7" ht="19.5" customHeight="1">
      <c r="A203" s="7" t="s">
        <v>404</v>
      </c>
      <c r="B203" s="7" t="s">
        <v>366</v>
      </c>
      <c r="C203" s="8" t="s">
        <v>362</v>
      </c>
      <c r="D203" s="8">
        <f t="shared" si="9"/>
        <v>31.32</v>
      </c>
      <c r="E203" s="9">
        <v>75.4</v>
      </c>
      <c r="F203" s="9">
        <f t="shared" si="10"/>
        <v>30.160000000000004</v>
      </c>
      <c r="G203" s="10">
        <f t="shared" si="11"/>
        <v>61.480000000000004</v>
      </c>
    </row>
    <row r="204" spans="1:7" ht="19.5" customHeight="1">
      <c r="A204" s="7" t="s">
        <v>405</v>
      </c>
      <c r="B204" s="7" t="s">
        <v>366</v>
      </c>
      <c r="C204" s="8" t="s">
        <v>87</v>
      </c>
      <c r="D204" s="8">
        <f t="shared" si="9"/>
        <v>28.679999999999996</v>
      </c>
      <c r="E204" s="9">
        <v>81.1</v>
      </c>
      <c r="F204" s="9">
        <f t="shared" si="10"/>
        <v>32.44</v>
      </c>
      <c r="G204" s="10">
        <f t="shared" si="11"/>
        <v>61.11999999999999</v>
      </c>
    </row>
    <row r="205" spans="1:7" ht="19.5" customHeight="1">
      <c r="A205" s="7" t="s">
        <v>406</v>
      </c>
      <c r="B205" s="7" t="s">
        <v>366</v>
      </c>
      <c r="C205" s="8" t="s">
        <v>407</v>
      </c>
      <c r="D205" s="8">
        <f t="shared" si="9"/>
        <v>28.29</v>
      </c>
      <c r="E205" s="9">
        <v>81.1</v>
      </c>
      <c r="F205" s="9">
        <f t="shared" si="10"/>
        <v>32.44</v>
      </c>
      <c r="G205" s="10">
        <f t="shared" si="11"/>
        <v>60.73</v>
      </c>
    </row>
    <row r="206" spans="1:7" ht="19.5" customHeight="1">
      <c r="A206" s="7" t="s">
        <v>408</v>
      </c>
      <c r="B206" s="7" t="s">
        <v>366</v>
      </c>
      <c r="C206" s="8" t="s">
        <v>191</v>
      </c>
      <c r="D206" s="8">
        <f t="shared" si="9"/>
        <v>27.27</v>
      </c>
      <c r="E206" s="9">
        <v>81.3</v>
      </c>
      <c r="F206" s="9">
        <f t="shared" si="10"/>
        <v>32.52</v>
      </c>
      <c r="G206" s="10">
        <f t="shared" si="11"/>
        <v>59.790000000000006</v>
      </c>
    </row>
    <row r="207" spans="1:7" ht="19.5" customHeight="1">
      <c r="A207" s="7" t="s">
        <v>409</v>
      </c>
      <c r="B207" s="7" t="s">
        <v>366</v>
      </c>
      <c r="C207" s="8" t="s">
        <v>410</v>
      </c>
      <c r="D207" s="8">
        <f t="shared" si="9"/>
        <v>27.66</v>
      </c>
      <c r="E207" s="9">
        <v>76.7</v>
      </c>
      <c r="F207" s="9">
        <f t="shared" si="10"/>
        <v>30.680000000000003</v>
      </c>
      <c r="G207" s="10">
        <f t="shared" si="11"/>
        <v>58.34</v>
      </c>
    </row>
    <row r="208" spans="1:7" ht="19.5" customHeight="1">
      <c r="A208" s="7" t="s">
        <v>411</v>
      </c>
      <c r="B208" s="7" t="s">
        <v>366</v>
      </c>
      <c r="C208" s="8" t="s">
        <v>412</v>
      </c>
      <c r="D208" s="8">
        <f t="shared" si="9"/>
        <v>35.67</v>
      </c>
      <c r="E208" s="9">
        <v>0</v>
      </c>
      <c r="F208" s="9">
        <f t="shared" si="10"/>
        <v>0</v>
      </c>
      <c r="G208" s="10">
        <f t="shared" si="11"/>
        <v>35.67</v>
      </c>
    </row>
    <row r="209" spans="1:7" ht="19.5" customHeight="1">
      <c r="A209" s="7" t="s">
        <v>413</v>
      </c>
      <c r="B209" s="7" t="s">
        <v>366</v>
      </c>
      <c r="C209" s="8" t="s">
        <v>414</v>
      </c>
      <c r="D209" s="8">
        <f t="shared" si="9"/>
        <v>27</v>
      </c>
      <c r="E209" s="9">
        <v>0</v>
      </c>
      <c r="F209" s="9">
        <f t="shared" si="10"/>
        <v>0</v>
      </c>
      <c r="G209" s="10">
        <f t="shared" si="11"/>
        <v>27</v>
      </c>
    </row>
    <row r="210" spans="1:7" ht="19.5" customHeight="1">
      <c r="A210" s="7" t="s">
        <v>415</v>
      </c>
      <c r="B210" s="7" t="s">
        <v>416</v>
      </c>
      <c r="C210" s="8" t="s">
        <v>417</v>
      </c>
      <c r="D210" s="8">
        <f t="shared" si="9"/>
        <v>35.129999999999995</v>
      </c>
      <c r="E210" s="9">
        <v>84.8</v>
      </c>
      <c r="F210" s="9">
        <f t="shared" si="10"/>
        <v>33.92</v>
      </c>
      <c r="G210" s="10">
        <f t="shared" si="11"/>
        <v>69.05</v>
      </c>
    </row>
    <row r="211" spans="1:7" ht="19.5" customHeight="1">
      <c r="A211" s="7" t="s">
        <v>418</v>
      </c>
      <c r="B211" s="7" t="s">
        <v>416</v>
      </c>
      <c r="C211" s="8" t="s">
        <v>419</v>
      </c>
      <c r="D211" s="8">
        <f t="shared" si="9"/>
        <v>37.68</v>
      </c>
      <c r="E211" s="9">
        <v>78.4</v>
      </c>
      <c r="F211" s="9">
        <f t="shared" si="10"/>
        <v>31.360000000000003</v>
      </c>
      <c r="G211" s="10">
        <f t="shared" si="11"/>
        <v>69.04</v>
      </c>
    </row>
    <row r="212" spans="1:7" ht="19.5" customHeight="1">
      <c r="A212" s="7" t="s">
        <v>348</v>
      </c>
      <c r="B212" s="7" t="s">
        <v>416</v>
      </c>
      <c r="C212" s="8" t="s">
        <v>420</v>
      </c>
      <c r="D212" s="8">
        <f t="shared" si="9"/>
        <v>34.47</v>
      </c>
      <c r="E212" s="9">
        <v>85.2</v>
      </c>
      <c r="F212" s="9">
        <f t="shared" si="10"/>
        <v>34.080000000000005</v>
      </c>
      <c r="G212" s="10">
        <f t="shared" si="11"/>
        <v>68.55000000000001</v>
      </c>
    </row>
    <row r="213" spans="1:7" ht="19.5" customHeight="1">
      <c r="A213" s="7" t="s">
        <v>421</v>
      </c>
      <c r="B213" s="7" t="s">
        <v>416</v>
      </c>
      <c r="C213" s="8" t="s">
        <v>422</v>
      </c>
      <c r="D213" s="8">
        <f t="shared" si="9"/>
        <v>34.8</v>
      </c>
      <c r="E213" s="9">
        <v>84.2</v>
      </c>
      <c r="F213" s="9">
        <f t="shared" si="10"/>
        <v>33.68</v>
      </c>
      <c r="G213" s="10">
        <f t="shared" si="11"/>
        <v>68.47999999999999</v>
      </c>
    </row>
    <row r="214" spans="1:7" ht="19.5" customHeight="1">
      <c r="A214" s="7" t="s">
        <v>423</v>
      </c>
      <c r="B214" s="7" t="s">
        <v>416</v>
      </c>
      <c r="C214" s="8" t="s">
        <v>110</v>
      </c>
      <c r="D214" s="8">
        <f t="shared" si="9"/>
        <v>36.12</v>
      </c>
      <c r="E214" s="9">
        <v>77.8</v>
      </c>
      <c r="F214" s="9">
        <f t="shared" si="10"/>
        <v>31.12</v>
      </c>
      <c r="G214" s="10">
        <f t="shared" si="11"/>
        <v>67.24</v>
      </c>
    </row>
    <row r="215" spans="1:7" ht="19.5" customHeight="1">
      <c r="A215" s="7" t="s">
        <v>424</v>
      </c>
      <c r="B215" s="7" t="s">
        <v>416</v>
      </c>
      <c r="C215" s="8" t="s">
        <v>425</v>
      </c>
      <c r="D215" s="8">
        <f t="shared" si="9"/>
        <v>34.23</v>
      </c>
      <c r="E215" s="9">
        <v>82.4</v>
      </c>
      <c r="F215" s="9">
        <f t="shared" si="10"/>
        <v>32.96</v>
      </c>
      <c r="G215" s="10">
        <f t="shared" si="11"/>
        <v>67.19</v>
      </c>
    </row>
    <row r="216" spans="1:7" ht="19.5" customHeight="1">
      <c r="A216" s="7" t="s">
        <v>426</v>
      </c>
      <c r="B216" s="7" t="s">
        <v>416</v>
      </c>
      <c r="C216" s="8" t="s">
        <v>412</v>
      </c>
      <c r="D216" s="8">
        <f t="shared" si="9"/>
        <v>35.67</v>
      </c>
      <c r="E216" s="9">
        <v>77</v>
      </c>
      <c r="F216" s="9">
        <f t="shared" si="10"/>
        <v>30.8</v>
      </c>
      <c r="G216" s="10">
        <f t="shared" si="11"/>
        <v>66.47</v>
      </c>
    </row>
    <row r="217" spans="1:7" ht="19.5" customHeight="1">
      <c r="A217" s="7" t="s">
        <v>427</v>
      </c>
      <c r="B217" s="7" t="s">
        <v>416</v>
      </c>
      <c r="C217" s="8" t="s">
        <v>428</v>
      </c>
      <c r="D217" s="8">
        <f t="shared" si="9"/>
        <v>33.029999999999994</v>
      </c>
      <c r="E217" s="9">
        <v>83.2</v>
      </c>
      <c r="F217" s="9">
        <f t="shared" si="10"/>
        <v>33.28</v>
      </c>
      <c r="G217" s="10">
        <f t="shared" si="11"/>
        <v>66.31</v>
      </c>
    </row>
    <row r="218" spans="1:7" ht="19.5" customHeight="1">
      <c r="A218" s="7" t="s">
        <v>429</v>
      </c>
      <c r="B218" s="7" t="s">
        <v>416</v>
      </c>
      <c r="C218" s="8" t="s">
        <v>430</v>
      </c>
      <c r="D218" s="8">
        <f t="shared" si="9"/>
        <v>34.379999999999995</v>
      </c>
      <c r="E218" s="9">
        <v>78.8</v>
      </c>
      <c r="F218" s="9">
        <f t="shared" si="10"/>
        <v>31.52</v>
      </c>
      <c r="G218" s="10">
        <f t="shared" si="11"/>
        <v>65.89999999999999</v>
      </c>
    </row>
    <row r="219" spans="1:7" ht="19.5" customHeight="1">
      <c r="A219" s="7" t="s">
        <v>431</v>
      </c>
      <c r="B219" s="7" t="s">
        <v>416</v>
      </c>
      <c r="C219" s="8" t="s">
        <v>428</v>
      </c>
      <c r="D219" s="8">
        <f t="shared" si="9"/>
        <v>33.029999999999994</v>
      </c>
      <c r="E219" s="9">
        <v>81.4</v>
      </c>
      <c r="F219" s="9">
        <f t="shared" si="10"/>
        <v>32.56</v>
      </c>
      <c r="G219" s="10">
        <f t="shared" si="11"/>
        <v>65.59</v>
      </c>
    </row>
    <row r="220" spans="1:7" ht="19.5" customHeight="1">
      <c r="A220" s="7" t="s">
        <v>432</v>
      </c>
      <c r="B220" s="7" t="s">
        <v>416</v>
      </c>
      <c r="C220" s="8" t="s">
        <v>337</v>
      </c>
      <c r="D220" s="8">
        <f t="shared" si="9"/>
        <v>32.879999999999995</v>
      </c>
      <c r="E220" s="9">
        <v>81.6</v>
      </c>
      <c r="F220" s="9">
        <f t="shared" si="10"/>
        <v>32.64</v>
      </c>
      <c r="G220" s="10">
        <f t="shared" si="11"/>
        <v>65.52</v>
      </c>
    </row>
    <row r="221" spans="1:7" ht="19.5" customHeight="1">
      <c r="A221" s="7" t="s">
        <v>433</v>
      </c>
      <c r="B221" s="7" t="s">
        <v>416</v>
      </c>
      <c r="C221" s="8" t="s">
        <v>434</v>
      </c>
      <c r="D221" s="8">
        <f t="shared" si="9"/>
        <v>33.54</v>
      </c>
      <c r="E221" s="9">
        <v>78.2</v>
      </c>
      <c r="F221" s="9">
        <f t="shared" si="10"/>
        <v>31.28</v>
      </c>
      <c r="G221" s="10">
        <f t="shared" si="11"/>
        <v>64.82</v>
      </c>
    </row>
    <row r="222" spans="1:7" ht="19.5" customHeight="1">
      <c r="A222" s="7" t="s">
        <v>435</v>
      </c>
      <c r="B222" s="7" t="s">
        <v>416</v>
      </c>
      <c r="C222" s="8" t="s">
        <v>436</v>
      </c>
      <c r="D222" s="8">
        <f t="shared" si="9"/>
        <v>33.96</v>
      </c>
      <c r="E222" s="9">
        <v>76.2</v>
      </c>
      <c r="F222" s="9">
        <f t="shared" si="10"/>
        <v>30.480000000000004</v>
      </c>
      <c r="G222" s="10">
        <f t="shared" si="11"/>
        <v>64.44</v>
      </c>
    </row>
    <row r="223" spans="1:7" ht="19.5" customHeight="1">
      <c r="A223" s="7" t="s">
        <v>437</v>
      </c>
      <c r="B223" s="7" t="s">
        <v>416</v>
      </c>
      <c r="C223" s="8" t="s">
        <v>295</v>
      </c>
      <c r="D223" s="8">
        <f t="shared" si="9"/>
        <v>32.94</v>
      </c>
      <c r="E223" s="9">
        <v>78.4</v>
      </c>
      <c r="F223" s="9">
        <f t="shared" si="10"/>
        <v>31.360000000000003</v>
      </c>
      <c r="G223" s="10">
        <f t="shared" si="11"/>
        <v>64.3</v>
      </c>
    </row>
    <row r="224" spans="1:7" ht="19.5" customHeight="1">
      <c r="A224" s="7" t="s">
        <v>438</v>
      </c>
      <c r="B224" s="7" t="s">
        <v>416</v>
      </c>
      <c r="C224" s="8" t="s">
        <v>439</v>
      </c>
      <c r="D224" s="8">
        <f t="shared" si="9"/>
        <v>32.61</v>
      </c>
      <c r="E224" s="9">
        <v>79</v>
      </c>
      <c r="F224" s="9">
        <f t="shared" si="10"/>
        <v>31.6</v>
      </c>
      <c r="G224" s="10">
        <f t="shared" si="11"/>
        <v>64.21000000000001</v>
      </c>
    </row>
    <row r="225" spans="1:7" ht="19.5" customHeight="1">
      <c r="A225" s="7" t="s">
        <v>440</v>
      </c>
      <c r="B225" s="7" t="s">
        <v>416</v>
      </c>
      <c r="C225" s="8" t="s">
        <v>436</v>
      </c>
      <c r="D225" s="8">
        <f t="shared" si="9"/>
        <v>33.96</v>
      </c>
      <c r="E225" s="9">
        <v>75.4</v>
      </c>
      <c r="F225" s="9">
        <f t="shared" si="10"/>
        <v>30.160000000000004</v>
      </c>
      <c r="G225" s="10">
        <f t="shared" si="11"/>
        <v>64.12</v>
      </c>
    </row>
    <row r="226" spans="1:7" ht="19.5" customHeight="1">
      <c r="A226" s="7" t="s">
        <v>441</v>
      </c>
      <c r="B226" s="7" t="s">
        <v>416</v>
      </c>
      <c r="C226" s="8" t="s">
        <v>223</v>
      </c>
      <c r="D226" s="8">
        <f t="shared" si="9"/>
        <v>31.979999999999997</v>
      </c>
      <c r="E226" s="9">
        <v>80.2</v>
      </c>
      <c r="F226" s="9">
        <f t="shared" si="10"/>
        <v>32.080000000000005</v>
      </c>
      <c r="G226" s="10">
        <f t="shared" si="11"/>
        <v>64.06</v>
      </c>
    </row>
    <row r="227" spans="1:7" ht="19.5" customHeight="1">
      <c r="A227" s="7" t="s">
        <v>442</v>
      </c>
      <c r="B227" s="7" t="s">
        <v>416</v>
      </c>
      <c r="C227" s="8" t="s">
        <v>22</v>
      </c>
      <c r="D227" s="8">
        <f t="shared" si="9"/>
        <v>32.07</v>
      </c>
      <c r="E227" s="9">
        <v>79.6</v>
      </c>
      <c r="F227" s="9">
        <f t="shared" si="10"/>
        <v>31.84</v>
      </c>
      <c r="G227" s="10">
        <f t="shared" si="11"/>
        <v>63.91</v>
      </c>
    </row>
    <row r="228" spans="1:7" ht="19.5" customHeight="1">
      <c r="A228" s="7" t="s">
        <v>443</v>
      </c>
      <c r="B228" s="7" t="s">
        <v>416</v>
      </c>
      <c r="C228" s="8" t="s">
        <v>436</v>
      </c>
      <c r="D228" s="8">
        <f t="shared" si="9"/>
        <v>33.96</v>
      </c>
      <c r="E228" s="9">
        <v>74.8</v>
      </c>
      <c r="F228" s="9">
        <f t="shared" si="10"/>
        <v>29.92</v>
      </c>
      <c r="G228" s="10">
        <f t="shared" si="11"/>
        <v>63.88</v>
      </c>
    </row>
    <row r="229" spans="1:7" ht="19.5" customHeight="1">
      <c r="A229" s="7" t="s">
        <v>444</v>
      </c>
      <c r="B229" s="7" t="s">
        <v>416</v>
      </c>
      <c r="C229" s="8" t="s">
        <v>382</v>
      </c>
      <c r="D229" s="8">
        <f t="shared" si="9"/>
        <v>33.239999999999995</v>
      </c>
      <c r="E229" s="9">
        <v>75.4</v>
      </c>
      <c r="F229" s="9">
        <f t="shared" si="10"/>
        <v>30.160000000000004</v>
      </c>
      <c r="G229" s="10">
        <f t="shared" si="11"/>
        <v>63.4</v>
      </c>
    </row>
    <row r="230" spans="1:7" ht="19.5" customHeight="1">
      <c r="A230" s="7" t="s">
        <v>445</v>
      </c>
      <c r="B230" s="7" t="s">
        <v>416</v>
      </c>
      <c r="C230" s="8" t="s">
        <v>177</v>
      </c>
      <c r="D230" s="8">
        <f t="shared" si="9"/>
        <v>32.73</v>
      </c>
      <c r="E230" s="9">
        <v>76</v>
      </c>
      <c r="F230" s="9">
        <f t="shared" si="10"/>
        <v>30.400000000000002</v>
      </c>
      <c r="G230" s="10">
        <f t="shared" si="11"/>
        <v>63.129999999999995</v>
      </c>
    </row>
    <row r="231" spans="1:7" ht="19.5" customHeight="1">
      <c r="A231" s="7" t="s">
        <v>446</v>
      </c>
      <c r="B231" s="7" t="s">
        <v>416</v>
      </c>
      <c r="C231" s="8" t="s">
        <v>434</v>
      </c>
      <c r="D231" s="8">
        <f t="shared" si="9"/>
        <v>33.54</v>
      </c>
      <c r="E231" s="9">
        <v>73.8</v>
      </c>
      <c r="F231" s="9">
        <f t="shared" si="10"/>
        <v>29.52</v>
      </c>
      <c r="G231" s="10">
        <f t="shared" si="11"/>
        <v>63.06</v>
      </c>
    </row>
    <row r="232" spans="1:7" ht="19.5" customHeight="1">
      <c r="A232" s="7" t="s">
        <v>447</v>
      </c>
      <c r="B232" s="7" t="s">
        <v>416</v>
      </c>
      <c r="C232" s="8" t="s">
        <v>448</v>
      </c>
      <c r="D232" s="8">
        <f t="shared" si="9"/>
        <v>31.62</v>
      </c>
      <c r="E232" s="9">
        <v>75.8</v>
      </c>
      <c r="F232" s="9">
        <f t="shared" si="10"/>
        <v>30.32</v>
      </c>
      <c r="G232" s="10">
        <f t="shared" si="11"/>
        <v>61.94</v>
      </c>
    </row>
    <row r="233" spans="1:7" ht="19.5" customHeight="1">
      <c r="A233" s="7" t="s">
        <v>449</v>
      </c>
      <c r="B233" s="7" t="s">
        <v>416</v>
      </c>
      <c r="C233" s="8" t="s">
        <v>450</v>
      </c>
      <c r="D233" s="8">
        <f t="shared" si="9"/>
        <v>31.71</v>
      </c>
      <c r="E233" s="9">
        <v>75.4</v>
      </c>
      <c r="F233" s="9">
        <f t="shared" si="10"/>
        <v>30.160000000000004</v>
      </c>
      <c r="G233" s="10">
        <f t="shared" si="11"/>
        <v>61.870000000000005</v>
      </c>
    </row>
    <row r="234" spans="1:7" ht="19.5" customHeight="1">
      <c r="A234" s="7" t="s">
        <v>451</v>
      </c>
      <c r="B234" s="7" t="s">
        <v>416</v>
      </c>
      <c r="C234" s="8" t="s">
        <v>32</v>
      </c>
      <c r="D234" s="8">
        <f t="shared" si="9"/>
        <v>38.16</v>
      </c>
      <c r="E234" s="9">
        <v>51</v>
      </c>
      <c r="F234" s="9">
        <f t="shared" si="10"/>
        <v>20.400000000000002</v>
      </c>
      <c r="G234" s="10">
        <f t="shared" si="11"/>
        <v>58.56</v>
      </c>
    </row>
    <row r="235" spans="1:7" ht="19.5" customHeight="1">
      <c r="A235" s="7" t="s">
        <v>224</v>
      </c>
      <c r="B235" s="7" t="s">
        <v>416</v>
      </c>
      <c r="C235" s="8" t="s">
        <v>452</v>
      </c>
      <c r="D235" s="8">
        <f t="shared" si="9"/>
        <v>32.699999999999996</v>
      </c>
      <c r="E235" s="9">
        <v>56.6</v>
      </c>
      <c r="F235" s="9">
        <f t="shared" si="10"/>
        <v>22.64</v>
      </c>
      <c r="G235" s="10">
        <f t="shared" si="11"/>
        <v>55.339999999999996</v>
      </c>
    </row>
    <row r="236" spans="1:7" ht="19.5" customHeight="1">
      <c r="A236" s="7" t="s">
        <v>453</v>
      </c>
      <c r="B236" s="7" t="s">
        <v>416</v>
      </c>
      <c r="C236" s="8" t="s">
        <v>454</v>
      </c>
      <c r="D236" s="8">
        <f t="shared" si="9"/>
        <v>34.02</v>
      </c>
      <c r="E236" s="9">
        <v>0</v>
      </c>
      <c r="F236" s="9">
        <f t="shared" si="10"/>
        <v>0</v>
      </c>
      <c r="G236" s="10">
        <f t="shared" si="11"/>
        <v>34.02</v>
      </c>
    </row>
    <row r="237" spans="1:7" ht="19.5" customHeight="1">
      <c r="A237" s="7" t="s">
        <v>455</v>
      </c>
      <c r="B237" s="7" t="s">
        <v>416</v>
      </c>
      <c r="C237" s="8" t="s">
        <v>339</v>
      </c>
      <c r="D237" s="8">
        <f t="shared" si="9"/>
        <v>32.85</v>
      </c>
      <c r="E237" s="9">
        <v>0</v>
      </c>
      <c r="F237" s="9">
        <f t="shared" si="10"/>
        <v>0</v>
      </c>
      <c r="G237" s="10">
        <f t="shared" si="11"/>
        <v>32.85</v>
      </c>
    </row>
    <row r="238" spans="1:7" ht="19.5" customHeight="1">
      <c r="A238" s="7" t="s">
        <v>456</v>
      </c>
      <c r="B238" s="7" t="s">
        <v>416</v>
      </c>
      <c r="C238" s="8" t="s">
        <v>457</v>
      </c>
      <c r="D238" s="8">
        <f t="shared" si="9"/>
        <v>32.339999999999996</v>
      </c>
      <c r="E238" s="9">
        <v>0</v>
      </c>
      <c r="F238" s="9">
        <f t="shared" si="10"/>
        <v>0</v>
      </c>
      <c r="G238" s="10">
        <f t="shared" si="11"/>
        <v>32.339999999999996</v>
      </c>
    </row>
    <row r="239" spans="1:7" ht="19.5" customHeight="1">
      <c r="A239" s="7" t="s">
        <v>458</v>
      </c>
      <c r="B239" s="7" t="s">
        <v>459</v>
      </c>
      <c r="C239" s="8" t="s">
        <v>460</v>
      </c>
      <c r="D239" s="8">
        <f t="shared" si="9"/>
        <v>27.479999999999997</v>
      </c>
      <c r="E239" s="9">
        <v>78.7</v>
      </c>
      <c r="F239" s="9">
        <f t="shared" si="10"/>
        <v>31.480000000000004</v>
      </c>
      <c r="G239" s="10">
        <f t="shared" si="11"/>
        <v>58.96</v>
      </c>
    </row>
    <row r="240" spans="1:7" ht="19.5" customHeight="1">
      <c r="A240" s="7" t="s">
        <v>461</v>
      </c>
      <c r="B240" s="7" t="s">
        <v>462</v>
      </c>
      <c r="C240" s="8" t="s">
        <v>265</v>
      </c>
      <c r="D240" s="8">
        <f t="shared" si="9"/>
        <v>37.71</v>
      </c>
      <c r="E240" s="9">
        <v>84.74</v>
      </c>
      <c r="F240" s="9">
        <f t="shared" si="10"/>
        <v>33.896</v>
      </c>
      <c r="G240" s="10">
        <f t="shared" si="11"/>
        <v>71.606</v>
      </c>
    </row>
    <row r="241" spans="1:7" ht="19.5" customHeight="1">
      <c r="A241" s="7" t="s">
        <v>463</v>
      </c>
      <c r="B241" s="7" t="s">
        <v>462</v>
      </c>
      <c r="C241" s="8" t="s">
        <v>464</v>
      </c>
      <c r="D241" s="8">
        <f t="shared" si="9"/>
        <v>31.229999999999997</v>
      </c>
      <c r="E241" s="9">
        <v>0</v>
      </c>
      <c r="F241" s="9">
        <f t="shared" si="10"/>
        <v>0</v>
      </c>
      <c r="G241" s="10">
        <f t="shared" si="11"/>
        <v>31.229999999999997</v>
      </c>
    </row>
    <row r="242" spans="1:7" ht="19.5" customHeight="1">
      <c r="A242" s="7" t="s">
        <v>465</v>
      </c>
      <c r="B242" s="7" t="s">
        <v>466</v>
      </c>
      <c r="C242" s="8" t="s">
        <v>467</v>
      </c>
      <c r="D242" s="8">
        <f t="shared" si="9"/>
        <v>37.08</v>
      </c>
      <c r="E242" s="9">
        <v>89.6</v>
      </c>
      <c r="F242" s="9">
        <f t="shared" si="10"/>
        <v>35.839999999999996</v>
      </c>
      <c r="G242" s="10">
        <f t="shared" si="11"/>
        <v>72.91999999999999</v>
      </c>
    </row>
    <row r="243" spans="1:7" ht="19.5" customHeight="1">
      <c r="A243" s="7" t="s">
        <v>468</v>
      </c>
      <c r="B243" s="7" t="s">
        <v>466</v>
      </c>
      <c r="C243" s="8" t="s">
        <v>52</v>
      </c>
      <c r="D243" s="8">
        <f t="shared" si="9"/>
        <v>33.93</v>
      </c>
      <c r="E243" s="9">
        <v>82.2</v>
      </c>
      <c r="F243" s="9">
        <f t="shared" si="10"/>
        <v>32.88</v>
      </c>
      <c r="G243" s="10">
        <f t="shared" si="11"/>
        <v>66.81</v>
      </c>
    </row>
    <row r="244" spans="1:7" ht="19.5" customHeight="1">
      <c r="A244" s="7" t="s">
        <v>469</v>
      </c>
      <c r="B244" s="7" t="s">
        <v>466</v>
      </c>
      <c r="C244" s="8" t="s">
        <v>470</v>
      </c>
      <c r="D244" s="8">
        <f t="shared" si="9"/>
        <v>34.05</v>
      </c>
      <c r="E244" s="9">
        <v>81.2</v>
      </c>
      <c r="F244" s="9">
        <f t="shared" si="10"/>
        <v>32.480000000000004</v>
      </c>
      <c r="G244" s="10">
        <f t="shared" si="11"/>
        <v>66.53</v>
      </c>
    </row>
    <row r="245" spans="1:7" ht="19.5" customHeight="1">
      <c r="A245" s="7" t="s">
        <v>471</v>
      </c>
      <c r="B245" s="7" t="s">
        <v>472</v>
      </c>
      <c r="C245" s="8" t="s">
        <v>473</v>
      </c>
      <c r="D245" s="8">
        <f t="shared" si="9"/>
        <v>34.89</v>
      </c>
      <c r="E245" s="9">
        <v>87.2</v>
      </c>
      <c r="F245" s="9">
        <f t="shared" si="10"/>
        <v>34.88</v>
      </c>
      <c r="G245" s="10">
        <f t="shared" si="11"/>
        <v>69.77000000000001</v>
      </c>
    </row>
    <row r="246" spans="1:7" ht="19.5" customHeight="1">
      <c r="A246" s="7" t="s">
        <v>474</v>
      </c>
      <c r="B246" s="7" t="s">
        <v>472</v>
      </c>
      <c r="C246" s="8" t="s">
        <v>475</v>
      </c>
      <c r="D246" s="8">
        <f t="shared" si="9"/>
        <v>35.19</v>
      </c>
      <c r="E246" s="9">
        <v>84.6</v>
      </c>
      <c r="F246" s="9">
        <f t="shared" si="10"/>
        <v>33.839999999999996</v>
      </c>
      <c r="G246" s="10">
        <f t="shared" si="11"/>
        <v>69.03</v>
      </c>
    </row>
    <row r="247" spans="1:7" ht="19.5" customHeight="1">
      <c r="A247" s="7" t="s">
        <v>476</v>
      </c>
      <c r="B247" s="7" t="s">
        <v>472</v>
      </c>
      <c r="C247" s="8" t="s">
        <v>477</v>
      </c>
      <c r="D247" s="8">
        <f t="shared" si="9"/>
        <v>30.9</v>
      </c>
      <c r="E247" s="9">
        <v>82.8</v>
      </c>
      <c r="F247" s="9">
        <f t="shared" si="10"/>
        <v>33.12</v>
      </c>
      <c r="G247" s="10">
        <f t="shared" si="11"/>
        <v>64.02</v>
      </c>
    </row>
    <row r="248" spans="1:7" ht="19.5" customHeight="1">
      <c r="A248" s="7" t="s">
        <v>478</v>
      </c>
      <c r="B248" s="7" t="s">
        <v>479</v>
      </c>
      <c r="C248" s="8" t="s">
        <v>480</v>
      </c>
      <c r="D248" s="8">
        <f t="shared" si="9"/>
        <v>32.19</v>
      </c>
      <c r="E248" s="9">
        <v>79.7</v>
      </c>
      <c r="F248" s="9">
        <f t="shared" si="10"/>
        <v>31.880000000000003</v>
      </c>
      <c r="G248" s="10">
        <f t="shared" si="11"/>
        <v>64.07</v>
      </c>
    </row>
    <row r="249" spans="1:7" ht="19.5" customHeight="1">
      <c r="A249" s="7" t="s">
        <v>481</v>
      </c>
      <c r="B249" s="7" t="s">
        <v>479</v>
      </c>
      <c r="C249" s="8" t="s">
        <v>351</v>
      </c>
      <c r="D249" s="8">
        <f t="shared" si="9"/>
        <v>32.43</v>
      </c>
      <c r="E249" s="9">
        <v>76.8</v>
      </c>
      <c r="F249" s="9">
        <f t="shared" si="10"/>
        <v>30.72</v>
      </c>
      <c r="G249" s="10">
        <f t="shared" si="11"/>
        <v>63.15</v>
      </c>
    </row>
    <row r="250" spans="1:7" ht="19.5" customHeight="1">
      <c r="A250" s="7" t="s">
        <v>482</v>
      </c>
      <c r="B250" s="7" t="s">
        <v>479</v>
      </c>
      <c r="C250" s="8" t="s">
        <v>271</v>
      </c>
      <c r="D250" s="8">
        <f t="shared" si="9"/>
        <v>32.52</v>
      </c>
      <c r="E250" s="9">
        <v>0</v>
      </c>
      <c r="F250" s="9">
        <f t="shared" si="10"/>
        <v>0</v>
      </c>
      <c r="G250" s="10">
        <f t="shared" si="11"/>
        <v>32.52</v>
      </c>
    </row>
  </sheetData>
  <sheetProtection/>
  <mergeCells count="1">
    <mergeCell ref="A1:G1"/>
  </mergeCells>
  <printOptions/>
  <pageMargins left="0.5902777777777778" right="0.5902777777777778" top="0.2361111111111111" bottom="0.07847222222222222" header="0.2361111111111111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2020-01-09T08:03:58Z</dcterms:created>
  <dcterms:modified xsi:type="dcterms:W3CDTF">2020-01-16T11:04:14Z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