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<sst xmlns="http://schemas.openxmlformats.org/spreadsheetml/2006/main" count="274" uniqueCount="156">
  <si>
    <t>2019年龙门县公开招聘村（社区）党组织书记储备人选
拟聘用人员名单</t>
  </si>
  <si>
    <t>序号</t>
  </si>
  <si>
    <t>报考单位</t>
  </si>
  <si>
    <t>姓名</t>
  </si>
  <si>
    <t>准考证号</t>
  </si>
  <si>
    <t>性别</t>
  </si>
  <si>
    <r>
      <t>笔试分数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（</t>
    </r>
    <r>
      <rPr>
        <b/>
        <sz val="12"/>
        <rFont val="宋体"/>
        <family val="0"/>
      </rPr>
      <t>40%</t>
    </r>
    <r>
      <rPr>
        <b/>
        <sz val="12"/>
        <rFont val="宋体"/>
        <family val="0"/>
      </rPr>
      <t>）</t>
    </r>
  </si>
  <si>
    <r>
      <t>面试分数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（</t>
    </r>
    <r>
      <rPr>
        <b/>
        <sz val="12"/>
        <rFont val="宋体"/>
        <family val="0"/>
      </rPr>
      <t>60%</t>
    </r>
    <r>
      <rPr>
        <b/>
        <sz val="12"/>
        <rFont val="宋体"/>
        <family val="0"/>
      </rPr>
      <t>）</t>
    </r>
  </si>
  <si>
    <t>总分</t>
  </si>
  <si>
    <t>总分名次</t>
  </si>
  <si>
    <t>考察是否合格</t>
  </si>
  <si>
    <t>备注</t>
  </si>
  <si>
    <t>麻榨镇约坑村</t>
  </si>
  <si>
    <t>王晓武</t>
  </si>
  <si>
    <t>男</t>
  </si>
  <si>
    <t>是</t>
  </si>
  <si>
    <t>麻榨镇下龙村</t>
  </si>
  <si>
    <t>陆醒明</t>
  </si>
  <si>
    <t>麻榨镇凤岗村</t>
  </si>
  <si>
    <t>王进滨</t>
  </si>
  <si>
    <t>麻榨镇大陂村</t>
  </si>
  <si>
    <r>
      <t>黎炬</t>
    </r>
    <r>
      <rPr>
        <sz val="12"/>
        <rFont val="宋体"/>
        <family val="0"/>
      </rPr>
      <t>燊</t>
    </r>
  </si>
  <si>
    <t>麻榨镇北隅村</t>
  </si>
  <si>
    <t>邓建坤</t>
  </si>
  <si>
    <t>麻榨镇坳头村</t>
  </si>
  <si>
    <t>路汉光</t>
  </si>
  <si>
    <t>永汉镇上埔村</t>
  </si>
  <si>
    <t>刘锦源</t>
  </si>
  <si>
    <t>永汉镇梅州村</t>
  </si>
  <si>
    <t>林丽英</t>
  </si>
  <si>
    <t>女</t>
  </si>
  <si>
    <t>永汉镇马星村</t>
  </si>
  <si>
    <t>陈耀泉</t>
  </si>
  <si>
    <t>永汉镇寮田村</t>
  </si>
  <si>
    <t>王莲梅</t>
  </si>
  <si>
    <t>永汉镇锦城村</t>
  </si>
  <si>
    <t>谢浩榕</t>
  </si>
  <si>
    <t>永汉镇鹤湖村</t>
  </si>
  <si>
    <t>陈水兴</t>
  </si>
  <si>
    <t>永汉镇官田村</t>
  </si>
  <si>
    <t>王晓东</t>
  </si>
  <si>
    <t>永汉镇釜坑村</t>
  </si>
  <si>
    <t>王冠华</t>
  </si>
  <si>
    <t>永汉镇城西社区</t>
  </si>
  <si>
    <t>邱志勇</t>
  </si>
  <si>
    <t>龙华镇水口村</t>
  </si>
  <si>
    <t>戴淼坚</t>
  </si>
  <si>
    <t>龙华镇水坑村</t>
  </si>
  <si>
    <t>李伟坚</t>
  </si>
  <si>
    <t>龙华镇双东村</t>
  </si>
  <si>
    <t>穆汝彬</t>
  </si>
  <si>
    <t>龙华镇龙石头村</t>
  </si>
  <si>
    <t>邓伟强</t>
  </si>
  <si>
    <t>龙华镇龙华村</t>
  </si>
  <si>
    <t>林干强</t>
  </si>
  <si>
    <t>龙华镇高沙村</t>
  </si>
  <si>
    <t>李炫杰</t>
  </si>
  <si>
    <t>龙江镇龙江社区</t>
  </si>
  <si>
    <t>张玉怡</t>
  </si>
  <si>
    <t>龙江镇良塘村</t>
  </si>
  <si>
    <t>钟龙威</t>
  </si>
  <si>
    <t>平陵街道路滩村</t>
  </si>
  <si>
    <t>林智梁</t>
  </si>
  <si>
    <t>平陵街道洞尾村</t>
  </si>
  <si>
    <t>曾繁娟</t>
  </si>
  <si>
    <t>龙城街道王坪村</t>
  </si>
  <si>
    <t>黄思欣</t>
  </si>
  <si>
    <t>龙城街道三洞村</t>
  </si>
  <si>
    <t>余冠鹏</t>
  </si>
  <si>
    <t>龙城街道黄竹沥村</t>
  </si>
  <si>
    <t>万建康</t>
  </si>
  <si>
    <t>龙城街道花围村</t>
  </si>
  <si>
    <t>李海云</t>
  </si>
  <si>
    <t>龙城街道东郊场社区</t>
  </si>
  <si>
    <t>莫紫欣</t>
  </si>
  <si>
    <t>龙城街道陈村村</t>
  </si>
  <si>
    <t>陈裕肖</t>
  </si>
  <si>
    <t>龙田镇王宾村</t>
  </si>
  <si>
    <t>廖景文</t>
  </si>
  <si>
    <t>龙田镇石龙头村</t>
  </si>
  <si>
    <t>黄龙斌</t>
  </si>
  <si>
    <t>龙田镇社厦村</t>
  </si>
  <si>
    <t>黄圆圆</t>
  </si>
  <si>
    <t>龙田镇凌角塘村</t>
  </si>
  <si>
    <t>廖剑兵</t>
  </si>
  <si>
    <t>龙田镇赖屋村</t>
  </si>
  <si>
    <t>赖健康</t>
  </si>
  <si>
    <t>龙田镇旧梁村</t>
  </si>
  <si>
    <t>梁斌龙</t>
  </si>
  <si>
    <t>龙潭镇左潭村</t>
  </si>
  <si>
    <t>谢子铭</t>
  </si>
  <si>
    <t>龙潭镇下埔村</t>
  </si>
  <si>
    <t>茹杰威</t>
  </si>
  <si>
    <t>龙潭镇南坑村</t>
  </si>
  <si>
    <t>李戈敏</t>
  </si>
  <si>
    <t>龙潭镇马岭村</t>
  </si>
  <si>
    <t>杨汇媚</t>
  </si>
  <si>
    <t>地派镇渡头村</t>
  </si>
  <si>
    <t>刘景文</t>
  </si>
  <si>
    <t>地派镇大坑村</t>
  </si>
  <si>
    <t>万志龙</t>
  </si>
  <si>
    <t>蓝田瑶族乡新星村</t>
  </si>
  <si>
    <t>杨成业</t>
  </si>
  <si>
    <t>蓝田瑶族乡社前村</t>
  </si>
  <si>
    <t>谭伟强</t>
  </si>
  <si>
    <t>蓝田瑶族乡上东村</t>
  </si>
  <si>
    <t>李志婷</t>
  </si>
  <si>
    <t>蓝田瑶族乡蓝田村</t>
  </si>
  <si>
    <t>杨东平</t>
  </si>
  <si>
    <t>蓝田瑶族乡红星村</t>
  </si>
  <si>
    <t>杨秀泉</t>
  </si>
  <si>
    <t>蓝田瑶族乡到流村</t>
  </si>
  <si>
    <t>谭剑勇</t>
  </si>
  <si>
    <t>南昆山上坪社区</t>
  </si>
  <si>
    <t>张如意</t>
  </si>
  <si>
    <r>
      <t>备注：永汉镇黄牛</t>
    </r>
    <r>
      <rPr>
        <sz val="12"/>
        <rFont val="宋体"/>
        <family val="0"/>
      </rPr>
      <t>冚</t>
    </r>
    <r>
      <rPr>
        <sz val="12"/>
        <rFont val="仿宋_GB2312"/>
        <family val="3"/>
      </rPr>
      <t>村钟晓琪、南昆山炉下社区刘丽丽因怀孕暂缓考察，龙江六子园村钟世杰、平陵街道晨光村吴凌韬、永汉镇莲塘村李剑锋放弃资格。</t>
    </r>
  </si>
  <si>
    <t>未完成体检及放弃资格人员名单</t>
  </si>
  <si>
    <t>出生年月</t>
  </si>
  <si>
    <t>身份证号</t>
  </si>
  <si>
    <t>参加工作
时间</t>
  </si>
  <si>
    <t>入党时间</t>
  </si>
  <si>
    <t>现工作单位及职务</t>
  </si>
  <si>
    <t>全日制学历</t>
  </si>
  <si>
    <t>毕业学校</t>
  </si>
  <si>
    <r>
      <t>联系</t>
    </r>
    <r>
      <rPr>
        <b/>
        <sz val="12"/>
        <rFont val="宋体"/>
        <family val="0"/>
      </rPr>
      <t xml:space="preserve">
</t>
    </r>
    <r>
      <rPr>
        <b/>
        <sz val="12"/>
        <rFont val="宋体"/>
        <family val="0"/>
      </rPr>
      <t>电话</t>
    </r>
  </si>
  <si>
    <r>
      <t>永汉镇黄牛</t>
    </r>
    <r>
      <rPr>
        <sz val="12"/>
        <rFont val="宋体"/>
        <family val="0"/>
      </rPr>
      <t>冚</t>
    </r>
    <r>
      <rPr>
        <sz val="12"/>
        <rFont val="仿宋_GB2312"/>
        <family val="3"/>
      </rPr>
      <t>村</t>
    </r>
  </si>
  <si>
    <t>钟晓琪</t>
  </si>
  <si>
    <t>1997.01</t>
  </si>
  <si>
    <t>44132419970117032X</t>
  </si>
  <si>
    <t>广东省惠州市龙门县永汉镇人民政府</t>
  </si>
  <si>
    <t>大专</t>
  </si>
  <si>
    <t>广东建设职业技术学院</t>
  </si>
  <si>
    <t>因怀孕暂缓考察</t>
  </si>
  <si>
    <t>南昆山炉下社区</t>
  </si>
  <si>
    <t>刘丽丽</t>
  </si>
  <si>
    <t>441324198706274625</t>
  </si>
  <si>
    <t>在家经商</t>
  </si>
  <si>
    <t>中央广播电视大学</t>
  </si>
  <si>
    <t>龙江六子园村</t>
  </si>
  <si>
    <t>钟世杰</t>
  </si>
  <si>
    <t>441324199204172615</t>
  </si>
  <si>
    <t>深圳市路桥建设集团</t>
  </si>
  <si>
    <t>罗定职业技术学院</t>
  </si>
  <si>
    <t>13149925589</t>
  </si>
  <si>
    <t>放弃资格</t>
  </si>
  <si>
    <t>平陵街道晨光村</t>
  </si>
  <si>
    <t>吴凌韬</t>
  </si>
  <si>
    <t>441324198401192354</t>
  </si>
  <si>
    <t>惠州三华工业有限公司职工</t>
  </si>
  <si>
    <t>佛山职业技术学院</t>
  </si>
  <si>
    <r>
      <t>永汉镇莲塘村</t>
    </r>
    <r>
      <rPr>
        <sz val="12"/>
        <rFont val="Times New Roman"/>
        <family val="1"/>
      </rPr>
      <t xml:space="preserve"> </t>
    </r>
  </si>
  <si>
    <t>李剑锋</t>
  </si>
  <si>
    <t>1984.08</t>
  </si>
  <si>
    <t>44132419840826033X</t>
  </si>
  <si>
    <t>开平达宇管桩混凝土有限公司</t>
  </si>
  <si>
    <t>广东机电职业技术学院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</si>
</sst>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24"/>
      <name val="方正小标宋简体"/>
      <family val="0"/>
    </font>
    <font>
      <sz val="24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10" xfId="64" applyNumberFormat="1" applyFont="1" applyFill="1" applyBorder="1" applyAlignment="1">
      <alignment horizontal="center" vertical="center" wrapText="1"/>
      <protection/>
    </xf>
    <xf numFmtId="0" fontId="28" fillId="0" borderId="10" xfId="64" applyFont="1" applyFill="1" applyBorder="1" applyAlignment="1">
      <alignment horizontal="center" vertical="center" wrapText="1"/>
      <protection/>
    </xf>
    <xf numFmtId="0" fontId="28" fillId="0" borderId="11" xfId="64" applyFont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28" fillId="0" borderId="12" xfId="64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90" zoomScaleNormal="90" zoomScaleSheetLayoutView="100" workbookViewId="0" topLeftCell="A1">
      <selection activeCell="A1" sqref="A1:K1"/>
    </sheetView>
  </sheetViews>
  <sheetFormatPr defaultColWidth="9.00390625" defaultRowHeight="33.75" customHeight="1"/>
  <cols>
    <col min="1" max="1" width="5.50390625" style="0" customWidth="1"/>
    <col min="2" max="2" width="19.50390625" style="0" customWidth="1"/>
    <col min="3" max="3" width="10.375" style="0" customWidth="1"/>
    <col min="4" max="4" width="13.25390625" style="0" customWidth="1"/>
    <col min="5" max="5" width="10.50390625" style="0" customWidth="1"/>
    <col min="6" max="6" width="10.125" style="0" customWidth="1"/>
    <col min="9" max="9" width="9.125" style="0" customWidth="1"/>
    <col min="10" max="10" width="8.75390625" style="0" customWidth="1"/>
    <col min="11" max="11" width="11.125" style="0" customWidth="1"/>
  </cols>
  <sheetData>
    <row r="1" spans="1:11" ht="72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9" customFormat="1" ht="54.75" customHeight="1">
      <c r="A2" s="4" t="s">
        <v>1</v>
      </c>
      <c r="B2" s="4" t="s">
        <v>2</v>
      </c>
      <c r="C2" s="5" t="s">
        <v>3</v>
      </c>
      <c r="D2" s="41" t="s">
        <v>4</v>
      </c>
      <c r="E2" s="6" t="s">
        <v>5</v>
      </c>
      <c r="F2" s="27" t="s">
        <v>6</v>
      </c>
      <c r="G2" s="28" t="s">
        <v>7</v>
      </c>
      <c r="H2" s="28" t="s">
        <v>8</v>
      </c>
      <c r="I2" s="29" t="s">
        <v>9</v>
      </c>
      <c r="J2" s="29" t="s">
        <v>10</v>
      </c>
      <c r="K2" s="29" t="s">
        <v>11</v>
      </c>
    </row>
    <row r="3" spans="1:11" ht="33.75" customHeight="1">
      <c r="A3" s="42">
        <v>1</v>
      </c>
      <c r="B3" s="18" t="s">
        <v>12</v>
      </c>
      <c r="C3" s="10" t="s">
        <v>13</v>
      </c>
      <c r="D3" s="43">
        <v>33300126</v>
      </c>
      <c r="E3" s="18" t="s">
        <v>14</v>
      </c>
      <c r="F3" s="30">
        <v>52</v>
      </c>
      <c r="G3" s="44">
        <v>78.36</v>
      </c>
      <c r="H3" s="45">
        <f aca="true" t="shared" si="0" ref="H3:H52">F3*0.4+G3*0.6</f>
        <v>67.816</v>
      </c>
      <c r="I3" s="56">
        <v>46</v>
      </c>
      <c r="J3" s="83" t="s">
        <v>15</v>
      </c>
      <c r="K3" s="84"/>
    </row>
    <row r="4" spans="1:11" ht="33.75" customHeight="1">
      <c r="A4" s="42">
        <v>2</v>
      </c>
      <c r="B4" s="24" t="s">
        <v>16</v>
      </c>
      <c r="C4" s="10" t="s">
        <v>17</v>
      </c>
      <c r="D4" s="46">
        <v>33300227</v>
      </c>
      <c r="E4" s="18" t="s">
        <v>14</v>
      </c>
      <c r="F4" s="30">
        <v>72</v>
      </c>
      <c r="G4" s="44">
        <v>82.3</v>
      </c>
      <c r="H4" s="45">
        <f t="shared" si="0"/>
        <v>78.17999999999999</v>
      </c>
      <c r="I4" s="56">
        <v>4</v>
      </c>
      <c r="J4" s="83" t="s">
        <v>15</v>
      </c>
      <c r="K4" s="84"/>
    </row>
    <row r="5" spans="1:11" ht="33.75" customHeight="1">
      <c r="A5" s="42">
        <v>3</v>
      </c>
      <c r="B5" s="9" t="s">
        <v>18</v>
      </c>
      <c r="C5" s="47" t="s">
        <v>19</v>
      </c>
      <c r="D5" s="46">
        <v>33300205</v>
      </c>
      <c r="E5" s="9" t="s">
        <v>14</v>
      </c>
      <c r="F5" s="30">
        <v>60</v>
      </c>
      <c r="G5" s="44">
        <v>79.2</v>
      </c>
      <c r="H5" s="45">
        <f t="shared" si="0"/>
        <v>71.52000000000001</v>
      </c>
      <c r="I5" s="56">
        <v>31</v>
      </c>
      <c r="J5" s="83" t="s">
        <v>15</v>
      </c>
      <c r="K5" s="84"/>
    </row>
    <row r="6" spans="1:11" ht="33.75" customHeight="1">
      <c r="A6" s="42">
        <v>4</v>
      </c>
      <c r="B6" s="48" t="s">
        <v>20</v>
      </c>
      <c r="C6" s="49" t="s">
        <v>21</v>
      </c>
      <c r="D6" s="50">
        <v>33300402</v>
      </c>
      <c r="E6" s="51" t="s">
        <v>14</v>
      </c>
      <c r="F6" s="52">
        <v>70</v>
      </c>
      <c r="G6" s="53">
        <v>78.6</v>
      </c>
      <c r="H6" s="45">
        <f t="shared" si="0"/>
        <v>75.16</v>
      </c>
      <c r="I6" s="56">
        <v>16</v>
      </c>
      <c r="J6" s="83" t="s">
        <v>15</v>
      </c>
      <c r="K6" s="84"/>
    </row>
    <row r="7" spans="1:11" ht="33.75" customHeight="1">
      <c r="A7" s="42">
        <v>5</v>
      </c>
      <c r="B7" s="54" t="s">
        <v>22</v>
      </c>
      <c r="C7" s="49" t="s">
        <v>23</v>
      </c>
      <c r="D7" s="50">
        <v>33300418</v>
      </c>
      <c r="E7" s="55" t="s">
        <v>14</v>
      </c>
      <c r="F7" s="30">
        <v>68</v>
      </c>
      <c r="G7" s="44">
        <v>85.1</v>
      </c>
      <c r="H7" s="45">
        <f t="shared" si="0"/>
        <v>78.25999999999999</v>
      </c>
      <c r="I7" s="56">
        <v>3</v>
      </c>
      <c r="J7" s="83" t="s">
        <v>15</v>
      </c>
      <c r="K7" s="84"/>
    </row>
    <row r="8" spans="1:11" ht="33.75" customHeight="1">
      <c r="A8" s="42">
        <v>6</v>
      </c>
      <c r="B8" s="54" t="s">
        <v>24</v>
      </c>
      <c r="C8" s="49" t="s">
        <v>25</v>
      </c>
      <c r="D8" s="46">
        <v>33300226</v>
      </c>
      <c r="E8" s="55" t="s">
        <v>14</v>
      </c>
      <c r="F8" s="52">
        <v>60</v>
      </c>
      <c r="G8" s="53">
        <v>79.4</v>
      </c>
      <c r="H8" s="45">
        <f t="shared" si="0"/>
        <v>71.64</v>
      </c>
      <c r="I8" s="56">
        <v>28</v>
      </c>
      <c r="J8" s="83" t="s">
        <v>15</v>
      </c>
      <c r="K8" s="84"/>
    </row>
    <row r="9" spans="1:11" ht="33.75" customHeight="1">
      <c r="A9" s="42">
        <v>7</v>
      </c>
      <c r="B9" s="14" t="s">
        <v>26</v>
      </c>
      <c r="C9" s="14" t="s">
        <v>27</v>
      </c>
      <c r="D9" s="50">
        <v>33300307</v>
      </c>
      <c r="E9" s="15" t="s">
        <v>14</v>
      </c>
      <c r="F9" s="56">
        <v>58</v>
      </c>
      <c r="G9" s="45">
        <v>69.2</v>
      </c>
      <c r="H9" s="45">
        <f t="shared" si="0"/>
        <v>64.72</v>
      </c>
      <c r="I9" s="56">
        <v>51</v>
      </c>
      <c r="J9" s="85" t="s">
        <v>15</v>
      </c>
      <c r="K9" s="84"/>
    </row>
    <row r="10" spans="1:11" ht="33.75" customHeight="1">
      <c r="A10" s="42">
        <v>8</v>
      </c>
      <c r="B10" s="9" t="s">
        <v>28</v>
      </c>
      <c r="C10" s="10" t="s">
        <v>29</v>
      </c>
      <c r="D10" s="50">
        <v>33300310</v>
      </c>
      <c r="E10" s="57" t="s">
        <v>30</v>
      </c>
      <c r="F10" s="52">
        <v>54</v>
      </c>
      <c r="G10" s="53">
        <v>77.8</v>
      </c>
      <c r="H10" s="45">
        <f t="shared" si="0"/>
        <v>68.28</v>
      </c>
      <c r="I10" s="56">
        <v>45</v>
      </c>
      <c r="J10" s="85" t="s">
        <v>15</v>
      </c>
      <c r="K10" s="84"/>
    </row>
    <row r="11" spans="1:11" ht="33.75" customHeight="1">
      <c r="A11" s="42">
        <v>9</v>
      </c>
      <c r="B11" s="9" t="s">
        <v>31</v>
      </c>
      <c r="C11" s="10" t="s">
        <v>32</v>
      </c>
      <c r="D11" s="50">
        <v>33300423</v>
      </c>
      <c r="E11" s="9" t="s">
        <v>14</v>
      </c>
      <c r="F11" s="52">
        <v>70</v>
      </c>
      <c r="G11" s="53">
        <v>80.3</v>
      </c>
      <c r="H11" s="45">
        <f t="shared" si="0"/>
        <v>76.18</v>
      </c>
      <c r="I11" s="56">
        <v>12</v>
      </c>
      <c r="J11" s="85" t="s">
        <v>15</v>
      </c>
      <c r="K11" s="84"/>
    </row>
    <row r="12" spans="1:11" ht="33.75" customHeight="1">
      <c r="A12" s="42">
        <v>10</v>
      </c>
      <c r="B12" s="18" t="s">
        <v>33</v>
      </c>
      <c r="C12" s="10" t="s">
        <v>34</v>
      </c>
      <c r="D12" s="46">
        <v>33300203</v>
      </c>
      <c r="E12" s="18" t="s">
        <v>30</v>
      </c>
      <c r="F12" s="30">
        <v>58</v>
      </c>
      <c r="G12" s="44">
        <v>80.6</v>
      </c>
      <c r="H12" s="45">
        <f t="shared" si="0"/>
        <v>71.56</v>
      </c>
      <c r="I12" s="56">
        <v>30</v>
      </c>
      <c r="J12" s="85" t="s">
        <v>15</v>
      </c>
      <c r="K12" s="84"/>
    </row>
    <row r="13" spans="1:11" ht="33.75" customHeight="1">
      <c r="A13" s="42">
        <v>11</v>
      </c>
      <c r="B13" s="9" t="s">
        <v>35</v>
      </c>
      <c r="C13" s="10" t="s">
        <v>36</v>
      </c>
      <c r="D13" s="58">
        <v>33300121</v>
      </c>
      <c r="E13" s="57" t="s">
        <v>14</v>
      </c>
      <c r="F13" s="30">
        <v>58</v>
      </c>
      <c r="G13" s="44">
        <v>76.7</v>
      </c>
      <c r="H13" s="45">
        <f t="shared" si="0"/>
        <v>69.22</v>
      </c>
      <c r="I13" s="56">
        <v>43</v>
      </c>
      <c r="J13" s="85" t="s">
        <v>15</v>
      </c>
      <c r="K13" s="84"/>
    </row>
    <row r="14" spans="1:11" ht="33.75" customHeight="1">
      <c r="A14" s="42">
        <v>12</v>
      </c>
      <c r="B14" s="18" t="s">
        <v>37</v>
      </c>
      <c r="C14" s="10" t="s">
        <v>38</v>
      </c>
      <c r="D14" s="50">
        <v>33300424</v>
      </c>
      <c r="E14" s="18" t="s">
        <v>14</v>
      </c>
      <c r="F14" s="30">
        <v>74</v>
      </c>
      <c r="G14" s="44">
        <v>78.5</v>
      </c>
      <c r="H14" s="45">
        <f t="shared" si="0"/>
        <v>76.7</v>
      </c>
      <c r="I14" s="56">
        <v>9</v>
      </c>
      <c r="J14" s="85" t="s">
        <v>15</v>
      </c>
      <c r="K14" s="84"/>
    </row>
    <row r="15" spans="1:11" ht="33.75" customHeight="1">
      <c r="A15" s="42">
        <v>13</v>
      </c>
      <c r="B15" s="14" t="s">
        <v>39</v>
      </c>
      <c r="C15" s="14" t="s">
        <v>40</v>
      </c>
      <c r="D15" s="46">
        <v>33300201</v>
      </c>
      <c r="E15" s="15" t="s">
        <v>14</v>
      </c>
      <c r="F15" s="30">
        <v>62</v>
      </c>
      <c r="G15" s="44">
        <v>65.8</v>
      </c>
      <c r="H15" s="45">
        <f t="shared" si="0"/>
        <v>64.28</v>
      </c>
      <c r="I15" s="56">
        <v>54</v>
      </c>
      <c r="J15" s="85" t="s">
        <v>15</v>
      </c>
      <c r="K15" s="84"/>
    </row>
    <row r="16" spans="1:11" ht="33.75" customHeight="1">
      <c r="A16" s="42">
        <v>14</v>
      </c>
      <c r="B16" s="9" t="s">
        <v>41</v>
      </c>
      <c r="C16" s="10" t="s">
        <v>42</v>
      </c>
      <c r="D16" s="46">
        <v>33300207</v>
      </c>
      <c r="E16" s="9" t="s">
        <v>14</v>
      </c>
      <c r="F16" s="30">
        <v>62</v>
      </c>
      <c r="G16" s="44">
        <v>77.7</v>
      </c>
      <c r="H16" s="31">
        <f t="shared" si="0"/>
        <v>71.42</v>
      </c>
      <c r="I16" s="21">
        <v>32</v>
      </c>
      <c r="J16" s="86" t="s">
        <v>15</v>
      </c>
      <c r="K16" s="38"/>
    </row>
    <row r="17" spans="1:11" ht="33.75" customHeight="1">
      <c r="A17" s="42">
        <v>15</v>
      </c>
      <c r="B17" s="59" t="s">
        <v>43</v>
      </c>
      <c r="C17" s="59" t="s">
        <v>44</v>
      </c>
      <c r="D17" s="60">
        <v>33300217</v>
      </c>
      <c r="E17" s="59" t="s">
        <v>14</v>
      </c>
      <c r="F17" s="61">
        <v>66</v>
      </c>
      <c r="G17" s="62">
        <v>82</v>
      </c>
      <c r="H17" s="63">
        <f t="shared" si="0"/>
        <v>75.6</v>
      </c>
      <c r="I17" s="56">
        <v>13</v>
      </c>
      <c r="J17" s="85" t="s">
        <v>15</v>
      </c>
      <c r="K17" s="84"/>
    </row>
    <row r="18" spans="1:11" ht="33.75" customHeight="1">
      <c r="A18" s="42">
        <v>16</v>
      </c>
      <c r="B18" s="54" t="s">
        <v>45</v>
      </c>
      <c r="C18" s="49" t="s">
        <v>46</v>
      </c>
      <c r="D18" s="50">
        <v>33300421</v>
      </c>
      <c r="E18" s="55" t="s">
        <v>14</v>
      </c>
      <c r="F18" s="52">
        <v>58</v>
      </c>
      <c r="G18" s="53">
        <v>77.3</v>
      </c>
      <c r="H18" s="45">
        <f t="shared" si="0"/>
        <v>69.58</v>
      </c>
      <c r="I18" s="56">
        <v>42</v>
      </c>
      <c r="J18" s="83" t="s">
        <v>15</v>
      </c>
      <c r="K18" s="84"/>
    </row>
    <row r="19" spans="1:11" ht="33.75" customHeight="1">
      <c r="A19" s="42">
        <v>17</v>
      </c>
      <c r="B19" s="64" t="s">
        <v>47</v>
      </c>
      <c r="C19" s="65" t="s">
        <v>48</v>
      </c>
      <c r="D19" s="50">
        <v>33300323</v>
      </c>
      <c r="E19" s="55" t="s">
        <v>14</v>
      </c>
      <c r="F19" s="66">
        <v>72</v>
      </c>
      <c r="G19" s="67">
        <v>81.8</v>
      </c>
      <c r="H19" s="45">
        <f t="shared" si="0"/>
        <v>77.88</v>
      </c>
      <c r="I19" s="56">
        <v>5</v>
      </c>
      <c r="J19" s="83" t="s">
        <v>15</v>
      </c>
      <c r="K19" s="84"/>
    </row>
    <row r="20" spans="1:11" ht="33.75" customHeight="1">
      <c r="A20" s="42">
        <v>18</v>
      </c>
      <c r="B20" s="64" t="s">
        <v>49</v>
      </c>
      <c r="C20" s="65" t="s">
        <v>50</v>
      </c>
      <c r="D20" s="46">
        <v>33300218</v>
      </c>
      <c r="E20" s="68" t="s">
        <v>14</v>
      </c>
      <c r="F20" s="52">
        <v>70</v>
      </c>
      <c r="G20" s="53">
        <v>74.7</v>
      </c>
      <c r="H20" s="45">
        <f t="shared" si="0"/>
        <v>72.82</v>
      </c>
      <c r="I20" s="56">
        <v>26</v>
      </c>
      <c r="J20" s="83" t="s">
        <v>15</v>
      </c>
      <c r="K20" s="84"/>
    </row>
    <row r="21" spans="1:11" ht="33.75" customHeight="1">
      <c r="A21" s="42">
        <v>19</v>
      </c>
      <c r="B21" s="64" t="s">
        <v>51</v>
      </c>
      <c r="C21" s="65" t="s">
        <v>52</v>
      </c>
      <c r="D21" s="50">
        <v>33300416</v>
      </c>
      <c r="E21" s="68" t="s">
        <v>14</v>
      </c>
      <c r="F21" s="52">
        <v>58</v>
      </c>
      <c r="G21" s="53">
        <v>78.1</v>
      </c>
      <c r="H21" s="45">
        <f t="shared" si="0"/>
        <v>70.06</v>
      </c>
      <c r="I21" s="56">
        <v>39</v>
      </c>
      <c r="J21" s="87" t="s">
        <v>15</v>
      </c>
      <c r="K21" s="84"/>
    </row>
    <row r="22" spans="1:11" ht="33.75" customHeight="1">
      <c r="A22" s="42">
        <v>20</v>
      </c>
      <c r="B22" s="57" t="s">
        <v>53</v>
      </c>
      <c r="C22" s="47" t="s">
        <v>54</v>
      </c>
      <c r="D22" s="50">
        <v>33300311</v>
      </c>
      <c r="E22" s="9" t="s">
        <v>14</v>
      </c>
      <c r="F22" s="56">
        <v>62</v>
      </c>
      <c r="G22" s="45">
        <v>78.5</v>
      </c>
      <c r="H22" s="45">
        <f t="shared" si="0"/>
        <v>71.9</v>
      </c>
      <c r="I22" s="56">
        <v>27</v>
      </c>
      <c r="J22" s="83" t="s">
        <v>15</v>
      </c>
      <c r="K22" s="84"/>
    </row>
    <row r="23" spans="1:11" ht="33.75" customHeight="1">
      <c r="A23" s="42">
        <v>21</v>
      </c>
      <c r="B23" s="64" t="s">
        <v>55</v>
      </c>
      <c r="C23" s="65" t="s">
        <v>56</v>
      </c>
      <c r="D23" s="50">
        <v>33300321</v>
      </c>
      <c r="E23" s="55" t="s">
        <v>14</v>
      </c>
      <c r="F23" s="66">
        <v>66</v>
      </c>
      <c r="G23" s="67">
        <v>69</v>
      </c>
      <c r="H23" s="45">
        <f t="shared" si="0"/>
        <v>67.8</v>
      </c>
      <c r="I23" s="56">
        <v>47</v>
      </c>
      <c r="J23" s="83" t="s">
        <v>15</v>
      </c>
      <c r="K23" s="84"/>
    </row>
    <row r="24" spans="1:11" s="1" customFormat="1" ht="33.75" customHeight="1">
      <c r="A24" s="42">
        <v>22</v>
      </c>
      <c r="B24" s="54" t="s">
        <v>57</v>
      </c>
      <c r="C24" s="49" t="s">
        <v>58</v>
      </c>
      <c r="D24" s="58">
        <v>33300108</v>
      </c>
      <c r="E24" s="68" t="s">
        <v>30</v>
      </c>
      <c r="F24" s="21">
        <v>66</v>
      </c>
      <c r="G24" s="31">
        <v>79.6</v>
      </c>
      <c r="H24" s="45">
        <f t="shared" si="0"/>
        <v>74.16</v>
      </c>
      <c r="I24" s="56">
        <v>20</v>
      </c>
      <c r="J24" s="83" t="s">
        <v>15</v>
      </c>
      <c r="K24" s="84"/>
    </row>
    <row r="25" spans="1:11" ht="33.75" customHeight="1">
      <c r="A25" s="42">
        <v>23</v>
      </c>
      <c r="B25" s="48" t="s">
        <v>59</v>
      </c>
      <c r="C25" s="49" t="s">
        <v>60</v>
      </c>
      <c r="D25" s="58">
        <v>33300104</v>
      </c>
      <c r="E25" s="51" t="s">
        <v>14</v>
      </c>
      <c r="F25" s="21">
        <v>52</v>
      </c>
      <c r="G25" s="31">
        <v>77.7</v>
      </c>
      <c r="H25" s="45">
        <f t="shared" si="0"/>
        <v>67.42</v>
      </c>
      <c r="I25" s="56">
        <v>48</v>
      </c>
      <c r="J25" s="83" t="s">
        <v>15</v>
      </c>
      <c r="K25" s="84"/>
    </row>
    <row r="26" spans="1:11" ht="33.75" customHeight="1">
      <c r="A26" s="42">
        <v>24</v>
      </c>
      <c r="B26" s="69" t="s">
        <v>61</v>
      </c>
      <c r="C26" s="69" t="s">
        <v>62</v>
      </c>
      <c r="D26" s="50">
        <v>33300309</v>
      </c>
      <c r="E26" s="70" t="s">
        <v>14</v>
      </c>
      <c r="F26" s="56">
        <v>68</v>
      </c>
      <c r="G26" s="45">
        <v>82.7</v>
      </c>
      <c r="H26" s="45">
        <f t="shared" si="0"/>
        <v>76.82</v>
      </c>
      <c r="I26" s="56">
        <v>7</v>
      </c>
      <c r="J26" s="85" t="s">
        <v>15</v>
      </c>
      <c r="K26" s="84"/>
    </row>
    <row r="27" spans="1:11" ht="33.75" customHeight="1">
      <c r="A27" s="42">
        <v>25</v>
      </c>
      <c r="B27" s="69" t="s">
        <v>63</v>
      </c>
      <c r="C27" s="69" t="s">
        <v>64</v>
      </c>
      <c r="D27" s="50">
        <v>33300427</v>
      </c>
      <c r="E27" s="70" t="s">
        <v>30</v>
      </c>
      <c r="F27" s="52">
        <v>56</v>
      </c>
      <c r="G27" s="53">
        <v>70</v>
      </c>
      <c r="H27" s="45">
        <f t="shared" si="0"/>
        <v>64.4</v>
      </c>
      <c r="I27" s="56">
        <v>53</v>
      </c>
      <c r="J27" s="85" t="s">
        <v>15</v>
      </c>
      <c r="K27" s="84"/>
    </row>
    <row r="28" spans="1:11" ht="33.75" customHeight="1">
      <c r="A28" s="42">
        <v>26</v>
      </c>
      <c r="B28" s="71" t="s">
        <v>65</v>
      </c>
      <c r="C28" s="72" t="s">
        <v>66</v>
      </c>
      <c r="D28" s="50">
        <v>33300409</v>
      </c>
      <c r="E28" s="73" t="s">
        <v>30</v>
      </c>
      <c r="F28" s="52">
        <v>66</v>
      </c>
      <c r="G28" s="53">
        <v>83</v>
      </c>
      <c r="H28" s="45">
        <f t="shared" si="0"/>
        <v>76.2</v>
      </c>
      <c r="I28" s="56">
        <v>11</v>
      </c>
      <c r="J28" s="85" t="s">
        <v>15</v>
      </c>
      <c r="K28" s="84"/>
    </row>
    <row r="29" spans="1:11" ht="33.75" customHeight="1">
      <c r="A29" s="42">
        <v>27</v>
      </c>
      <c r="B29" s="71" t="s">
        <v>67</v>
      </c>
      <c r="C29" s="72" t="s">
        <v>68</v>
      </c>
      <c r="D29" s="58">
        <v>33300113</v>
      </c>
      <c r="E29" s="73" t="s">
        <v>14</v>
      </c>
      <c r="F29" s="21">
        <v>64</v>
      </c>
      <c r="G29" s="31">
        <v>75.9</v>
      </c>
      <c r="H29" s="45">
        <f t="shared" si="0"/>
        <v>71.14</v>
      </c>
      <c r="I29" s="56">
        <v>34</v>
      </c>
      <c r="J29" s="85" t="s">
        <v>15</v>
      </c>
      <c r="K29" s="84"/>
    </row>
    <row r="30" spans="1:11" ht="33.75" customHeight="1">
      <c r="A30" s="42">
        <v>28</v>
      </c>
      <c r="B30" s="74" t="s">
        <v>69</v>
      </c>
      <c r="C30" s="72" t="s">
        <v>70</v>
      </c>
      <c r="D30" s="46">
        <v>33300210</v>
      </c>
      <c r="E30" s="73" t="s">
        <v>14</v>
      </c>
      <c r="F30" s="30">
        <v>60</v>
      </c>
      <c r="G30" s="44">
        <v>77.7</v>
      </c>
      <c r="H30" s="45">
        <f t="shared" si="0"/>
        <v>70.62</v>
      </c>
      <c r="I30" s="56">
        <v>35</v>
      </c>
      <c r="J30" s="85" t="s">
        <v>15</v>
      </c>
      <c r="K30" s="84"/>
    </row>
    <row r="31" spans="1:11" ht="33.75" customHeight="1">
      <c r="A31" s="42">
        <v>29</v>
      </c>
      <c r="B31" s="71" t="s">
        <v>71</v>
      </c>
      <c r="C31" s="72" t="s">
        <v>72</v>
      </c>
      <c r="D31" s="50">
        <v>33300317</v>
      </c>
      <c r="E31" s="75" t="s">
        <v>30</v>
      </c>
      <c r="F31" s="66">
        <v>64</v>
      </c>
      <c r="G31" s="67">
        <v>84.9</v>
      </c>
      <c r="H31" s="45">
        <f t="shared" si="0"/>
        <v>76.54</v>
      </c>
      <c r="I31" s="56">
        <v>10</v>
      </c>
      <c r="J31" s="88" t="s">
        <v>15</v>
      </c>
      <c r="K31" s="84"/>
    </row>
    <row r="32" spans="1:11" ht="33.75" customHeight="1">
      <c r="A32" s="42">
        <v>30</v>
      </c>
      <c r="B32" s="71" t="s">
        <v>73</v>
      </c>
      <c r="C32" s="72" t="s">
        <v>74</v>
      </c>
      <c r="D32" s="46">
        <v>33300219</v>
      </c>
      <c r="E32" s="75" t="s">
        <v>30</v>
      </c>
      <c r="F32" s="52">
        <v>70</v>
      </c>
      <c r="G32" s="53">
        <v>78.3</v>
      </c>
      <c r="H32" s="45">
        <f t="shared" si="0"/>
        <v>74.97999999999999</v>
      </c>
      <c r="I32" s="56">
        <v>17</v>
      </c>
      <c r="J32" s="85" t="s">
        <v>15</v>
      </c>
      <c r="K32" s="84"/>
    </row>
    <row r="33" spans="1:11" ht="33.75" customHeight="1">
      <c r="A33" s="42">
        <v>31</v>
      </c>
      <c r="B33" s="76" t="s">
        <v>75</v>
      </c>
      <c r="C33" s="77" t="s">
        <v>76</v>
      </c>
      <c r="D33" s="78">
        <v>33300422</v>
      </c>
      <c r="E33" s="73" t="s">
        <v>30</v>
      </c>
      <c r="F33" s="52">
        <v>60</v>
      </c>
      <c r="G33" s="53">
        <v>76.7</v>
      </c>
      <c r="H33" s="45">
        <f t="shared" si="0"/>
        <v>70.02000000000001</v>
      </c>
      <c r="I33" s="56">
        <v>41</v>
      </c>
      <c r="J33" s="85" t="s">
        <v>15</v>
      </c>
      <c r="K33" s="84"/>
    </row>
    <row r="34" spans="1:11" ht="33.75" customHeight="1">
      <c r="A34" s="42">
        <v>32</v>
      </c>
      <c r="B34" s="69" t="s">
        <v>77</v>
      </c>
      <c r="C34" s="69" t="s">
        <v>78</v>
      </c>
      <c r="D34" s="50">
        <v>33300313</v>
      </c>
      <c r="E34" s="79" t="s">
        <v>14</v>
      </c>
      <c r="F34" s="52">
        <v>60</v>
      </c>
      <c r="G34" s="53">
        <v>76.8</v>
      </c>
      <c r="H34" s="45">
        <f t="shared" si="0"/>
        <v>70.08</v>
      </c>
      <c r="I34" s="56">
        <v>38</v>
      </c>
      <c r="J34" s="89" t="s">
        <v>15</v>
      </c>
      <c r="K34" s="84"/>
    </row>
    <row r="35" spans="1:11" ht="33.75" customHeight="1">
      <c r="A35" s="42">
        <v>33</v>
      </c>
      <c r="B35" s="69" t="s">
        <v>79</v>
      </c>
      <c r="C35" s="80" t="s">
        <v>80</v>
      </c>
      <c r="D35" s="50">
        <v>33300410</v>
      </c>
      <c r="E35" s="70" t="s">
        <v>14</v>
      </c>
      <c r="F35" s="52">
        <v>54</v>
      </c>
      <c r="G35" s="53">
        <v>86.7</v>
      </c>
      <c r="H35" s="45">
        <f t="shared" si="0"/>
        <v>73.62</v>
      </c>
      <c r="I35" s="56">
        <v>21</v>
      </c>
      <c r="J35" s="90" t="s">
        <v>15</v>
      </c>
      <c r="K35" s="84"/>
    </row>
    <row r="36" spans="1:11" ht="33.75" customHeight="1">
      <c r="A36" s="42">
        <v>34</v>
      </c>
      <c r="B36" s="80" t="s">
        <v>81</v>
      </c>
      <c r="C36" s="80" t="s">
        <v>82</v>
      </c>
      <c r="D36" s="50">
        <v>33300406</v>
      </c>
      <c r="E36" s="70" t="s">
        <v>30</v>
      </c>
      <c r="F36" s="52">
        <v>50</v>
      </c>
      <c r="G36" s="53">
        <v>74.1</v>
      </c>
      <c r="H36" s="45">
        <f t="shared" si="0"/>
        <v>64.46</v>
      </c>
      <c r="I36" s="56">
        <v>52</v>
      </c>
      <c r="J36" s="89" t="s">
        <v>15</v>
      </c>
      <c r="K36" s="84"/>
    </row>
    <row r="37" spans="1:11" ht="33.75" customHeight="1">
      <c r="A37" s="42">
        <v>35</v>
      </c>
      <c r="B37" s="69" t="s">
        <v>83</v>
      </c>
      <c r="C37" s="69" t="s">
        <v>84</v>
      </c>
      <c r="D37" s="50">
        <v>33300314</v>
      </c>
      <c r="E37" s="70" t="s">
        <v>14</v>
      </c>
      <c r="F37" s="52">
        <v>50</v>
      </c>
      <c r="G37" s="53">
        <v>80.96</v>
      </c>
      <c r="H37" s="45">
        <f t="shared" si="0"/>
        <v>68.576</v>
      </c>
      <c r="I37" s="56">
        <v>44</v>
      </c>
      <c r="J37" s="90" t="s">
        <v>15</v>
      </c>
      <c r="K37" s="84"/>
    </row>
    <row r="38" spans="1:11" ht="33.75" customHeight="1">
      <c r="A38" s="42">
        <v>36</v>
      </c>
      <c r="B38" s="80" t="s">
        <v>85</v>
      </c>
      <c r="C38" s="64" t="s">
        <v>86</v>
      </c>
      <c r="D38" s="50">
        <v>33300405</v>
      </c>
      <c r="E38" s="70" t="s">
        <v>14</v>
      </c>
      <c r="F38" s="52">
        <v>66</v>
      </c>
      <c r="G38" s="53">
        <v>81.6</v>
      </c>
      <c r="H38" s="45">
        <f t="shared" si="0"/>
        <v>75.36</v>
      </c>
      <c r="I38" s="56">
        <v>14</v>
      </c>
      <c r="J38" s="85" t="s">
        <v>15</v>
      </c>
      <c r="K38" s="84"/>
    </row>
    <row r="39" spans="1:11" ht="33.75" customHeight="1">
      <c r="A39" s="42">
        <v>37</v>
      </c>
      <c r="B39" s="69" t="s">
        <v>87</v>
      </c>
      <c r="C39" s="80" t="s">
        <v>88</v>
      </c>
      <c r="D39" s="50">
        <v>33300318</v>
      </c>
      <c r="E39" s="70" t="s">
        <v>14</v>
      </c>
      <c r="F39" s="66">
        <v>62</v>
      </c>
      <c r="G39" s="67">
        <v>82.9</v>
      </c>
      <c r="H39" s="45">
        <f t="shared" si="0"/>
        <v>74.54</v>
      </c>
      <c r="I39" s="56">
        <v>19</v>
      </c>
      <c r="J39" s="90" t="s">
        <v>15</v>
      </c>
      <c r="K39" s="84"/>
    </row>
    <row r="40" spans="1:11" ht="33.75" customHeight="1">
      <c r="A40" s="42">
        <v>38</v>
      </c>
      <c r="B40" s="54" t="s">
        <v>89</v>
      </c>
      <c r="C40" s="49" t="s">
        <v>90</v>
      </c>
      <c r="D40" s="58">
        <v>33300119</v>
      </c>
      <c r="E40" s="68" t="s">
        <v>14</v>
      </c>
      <c r="F40" s="30">
        <v>72</v>
      </c>
      <c r="G40" s="44">
        <v>77.4</v>
      </c>
      <c r="H40" s="45">
        <f t="shared" si="0"/>
        <v>75.24000000000001</v>
      </c>
      <c r="I40" s="56">
        <v>15</v>
      </c>
      <c r="J40" s="85" t="s">
        <v>15</v>
      </c>
      <c r="K40" s="84"/>
    </row>
    <row r="41" spans="1:11" ht="33.75" customHeight="1">
      <c r="A41" s="42">
        <v>39</v>
      </c>
      <c r="B41" s="54" t="s">
        <v>91</v>
      </c>
      <c r="C41" s="49" t="s">
        <v>92</v>
      </c>
      <c r="D41" s="46">
        <v>33300216</v>
      </c>
      <c r="E41" s="55" t="s">
        <v>14</v>
      </c>
      <c r="F41" s="52">
        <v>50</v>
      </c>
      <c r="G41" s="53">
        <v>83.4</v>
      </c>
      <c r="H41" s="45">
        <f t="shared" si="0"/>
        <v>70.03999999999999</v>
      </c>
      <c r="I41" s="56">
        <v>40</v>
      </c>
      <c r="J41" s="85" t="s">
        <v>15</v>
      </c>
      <c r="K41" s="84"/>
    </row>
    <row r="42" spans="1:11" ht="33.75" customHeight="1">
      <c r="A42" s="42">
        <v>40</v>
      </c>
      <c r="B42" s="9" t="s">
        <v>93</v>
      </c>
      <c r="C42" s="10" t="s">
        <v>94</v>
      </c>
      <c r="D42" s="50">
        <v>33300401</v>
      </c>
      <c r="E42" s="57" t="s">
        <v>14</v>
      </c>
      <c r="F42" s="52">
        <v>72</v>
      </c>
      <c r="G42" s="53">
        <v>76.3</v>
      </c>
      <c r="H42" s="45">
        <f t="shared" si="0"/>
        <v>74.58</v>
      </c>
      <c r="I42" s="56">
        <v>18</v>
      </c>
      <c r="J42" s="85" t="s">
        <v>15</v>
      </c>
      <c r="K42" s="84"/>
    </row>
    <row r="43" spans="1:11" ht="33.75" customHeight="1">
      <c r="A43" s="42">
        <v>41</v>
      </c>
      <c r="B43" s="54" t="s">
        <v>95</v>
      </c>
      <c r="C43" s="49" t="s">
        <v>96</v>
      </c>
      <c r="D43" s="58">
        <v>33300116</v>
      </c>
      <c r="E43" s="55" t="s">
        <v>30</v>
      </c>
      <c r="F43" s="30">
        <v>56</v>
      </c>
      <c r="G43" s="44">
        <v>62.7</v>
      </c>
      <c r="H43" s="45">
        <f t="shared" si="0"/>
        <v>60.019999999999996</v>
      </c>
      <c r="I43" s="56">
        <v>55</v>
      </c>
      <c r="J43" s="85" t="s">
        <v>15</v>
      </c>
      <c r="K43" s="84"/>
    </row>
    <row r="44" spans="1:11" ht="33.75" customHeight="1">
      <c r="A44" s="42">
        <v>42</v>
      </c>
      <c r="B44" s="54" t="s">
        <v>97</v>
      </c>
      <c r="C44" s="65" t="s">
        <v>98</v>
      </c>
      <c r="D44" s="50">
        <v>33300306</v>
      </c>
      <c r="E44" s="55" t="s">
        <v>14</v>
      </c>
      <c r="F44" s="56">
        <v>76</v>
      </c>
      <c r="G44" s="45">
        <v>89.1</v>
      </c>
      <c r="H44" s="45">
        <f t="shared" si="0"/>
        <v>83.86</v>
      </c>
      <c r="I44" s="56">
        <v>1</v>
      </c>
      <c r="J44" s="83" t="s">
        <v>15</v>
      </c>
      <c r="K44" s="84"/>
    </row>
    <row r="45" spans="1:11" ht="33.75" customHeight="1">
      <c r="A45" s="42">
        <v>43</v>
      </c>
      <c r="B45" s="54" t="s">
        <v>99</v>
      </c>
      <c r="C45" s="49" t="s">
        <v>100</v>
      </c>
      <c r="D45" s="46">
        <v>33300209</v>
      </c>
      <c r="E45" s="55" t="s">
        <v>14</v>
      </c>
      <c r="F45" s="30">
        <v>76</v>
      </c>
      <c r="G45" s="44">
        <v>84.8</v>
      </c>
      <c r="H45" s="45">
        <f t="shared" si="0"/>
        <v>81.28</v>
      </c>
      <c r="I45" s="56">
        <v>2</v>
      </c>
      <c r="J45" s="85" t="s">
        <v>15</v>
      </c>
      <c r="K45" s="84"/>
    </row>
    <row r="46" spans="1:11" ht="33.75" customHeight="1">
      <c r="A46" s="42">
        <v>44</v>
      </c>
      <c r="B46" s="64" t="s">
        <v>101</v>
      </c>
      <c r="C46" s="65" t="s">
        <v>102</v>
      </c>
      <c r="D46" s="58">
        <v>33300118</v>
      </c>
      <c r="E46" s="68" t="s">
        <v>14</v>
      </c>
      <c r="F46" s="30">
        <v>68</v>
      </c>
      <c r="G46" s="44">
        <v>83.32</v>
      </c>
      <c r="H46" s="45">
        <f t="shared" si="0"/>
        <v>77.19200000000001</v>
      </c>
      <c r="I46" s="56">
        <v>6</v>
      </c>
      <c r="J46" s="83" t="s">
        <v>15</v>
      </c>
      <c r="K46" s="84"/>
    </row>
    <row r="47" spans="1:11" ht="33.75" customHeight="1">
      <c r="A47" s="42">
        <v>45</v>
      </c>
      <c r="B47" s="54" t="s">
        <v>103</v>
      </c>
      <c r="C47" s="10" t="s">
        <v>104</v>
      </c>
      <c r="D47" s="46">
        <v>33300212</v>
      </c>
      <c r="E47" s="55" t="s">
        <v>14</v>
      </c>
      <c r="F47" s="52">
        <v>54</v>
      </c>
      <c r="G47" s="53">
        <v>73.4</v>
      </c>
      <c r="H47" s="45">
        <f t="shared" si="0"/>
        <v>65.64</v>
      </c>
      <c r="I47" s="56">
        <v>50</v>
      </c>
      <c r="J47" s="83" t="s">
        <v>15</v>
      </c>
      <c r="K47" s="84"/>
    </row>
    <row r="48" spans="1:11" ht="33.75" customHeight="1">
      <c r="A48" s="42">
        <v>46</v>
      </c>
      <c r="B48" s="54" t="s">
        <v>105</v>
      </c>
      <c r="C48" s="10" t="s">
        <v>106</v>
      </c>
      <c r="D48" s="50">
        <v>33300320</v>
      </c>
      <c r="E48" s="55" t="s">
        <v>30</v>
      </c>
      <c r="F48" s="66">
        <v>62</v>
      </c>
      <c r="G48" s="67">
        <v>75.8</v>
      </c>
      <c r="H48" s="45">
        <f t="shared" si="0"/>
        <v>70.28</v>
      </c>
      <c r="I48" s="56">
        <v>37</v>
      </c>
      <c r="J48" s="85" t="s">
        <v>15</v>
      </c>
      <c r="K48" s="84"/>
    </row>
    <row r="49" spans="1:11" ht="33.75" customHeight="1">
      <c r="A49" s="42">
        <v>47</v>
      </c>
      <c r="B49" s="54" t="s">
        <v>107</v>
      </c>
      <c r="C49" s="65" t="s">
        <v>108</v>
      </c>
      <c r="D49" s="58">
        <v>33300117</v>
      </c>
      <c r="E49" s="68" t="s">
        <v>14</v>
      </c>
      <c r="F49" s="21">
        <v>70</v>
      </c>
      <c r="G49" s="31">
        <v>81.2</v>
      </c>
      <c r="H49" s="45">
        <f t="shared" si="0"/>
        <v>76.72</v>
      </c>
      <c r="I49" s="56">
        <v>8</v>
      </c>
      <c r="J49" s="83" t="s">
        <v>15</v>
      </c>
      <c r="K49" s="84"/>
    </row>
    <row r="50" spans="1:11" ht="33.75" customHeight="1">
      <c r="A50" s="42">
        <v>48</v>
      </c>
      <c r="B50" s="54" t="s">
        <v>109</v>
      </c>
      <c r="C50" s="65" t="s">
        <v>110</v>
      </c>
      <c r="D50" s="58">
        <v>33300115</v>
      </c>
      <c r="E50" s="55" t="s">
        <v>14</v>
      </c>
      <c r="F50" s="30">
        <v>54</v>
      </c>
      <c r="G50" s="44">
        <v>81.2</v>
      </c>
      <c r="H50" s="45">
        <f t="shared" si="0"/>
        <v>70.32</v>
      </c>
      <c r="I50" s="56">
        <v>36</v>
      </c>
      <c r="J50" s="88" t="s">
        <v>15</v>
      </c>
      <c r="K50" s="84"/>
    </row>
    <row r="51" spans="1:11" ht="33.75" customHeight="1">
      <c r="A51" s="42">
        <v>49</v>
      </c>
      <c r="B51" s="54" t="s">
        <v>111</v>
      </c>
      <c r="C51" s="65" t="s">
        <v>112</v>
      </c>
      <c r="D51" s="46">
        <v>33300213</v>
      </c>
      <c r="E51" s="55" t="s">
        <v>14</v>
      </c>
      <c r="F51" s="52">
        <v>70</v>
      </c>
      <c r="G51" s="53">
        <v>74.7</v>
      </c>
      <c r="H51" s="45">
        <f t="shared" si="0"/>
        <v>72.82</v>
      </c>
      <c r="I51" s="56">
        <v>25</v>
      </c>
      <c r="J51" s="83" t="s">
        <v>15</v>
      </c>
      <c r="K51" s="84"/>
    </row>
    <row r="52" spans="1:11" ht="33.75" customHeight="1">
      <c r="A52" s="42">
        <v>50</v>
      </c>
      <c r="B52" s="69" t="s">
        <v>113</v>
      </c>
      <c r="C52" s="69" t="s">
        <v>114</v>
      </c>
      <c r="D52" s="58">
        <v>33300111</v>
      </c>
      <c r="E52" s="70" t="s">
        <v>30</v>
      </c>
      <c r="F52" s="52">
        <v>64</v>
      </c>
      <c r="G52" s="53">
        <v>79.4</v>
      </c>
      <c r="H52" s="45">
        <f t="shared" si="0"/>
        <v>73.24000000000001</v>
      </c>
      <c r="I52" s="56">
        <v>23</v>
      </c>
      <c r="J52" s="85" t="s">
        <v>15</v>
      </c>
      <c r="K52" s="84"/>
    </row>
    <row r="53" spans="1:11" ht="45" customHeight="1">
      <c r="A53" s="81" t="s">
        <v>115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</row>
  </sheetData>
  <sheetProtection/>
  <mergeCells count="2">
    <mergeCell ref="A1:K1"/>
    <mergeCell ref="A53:K53"/>
  </mergeCells>
  <printOptions/>
  <pageMargins left="0.3541666666666667" right="0.3541666666666667" top="0.5118055555555555" bottom="0.4722222222222222" header="0.5" footer="0.5"/>
  <pageSetup fitToHeight="0" fitToWidth="1"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zoomScale="90" zoomScaleNormal="90" zoomScaleSheetLayoutView="100" workbookViewId="0" topLeftCell="A1">
      <selection activeCell="C7" sqref="C7"/>
    </sheetView>
  </sheetViews>
  <sheetFormatPr defaultColWidth="9.00390625" defaultRowHeight="14.25"/>
  <cols>
    <col min="1" max="1" width="7.25390625" style="0" customWidth="1"/>
    <col min="2" max="2" width="16.00390625" style="0" customWidth="1"/>
    <col min="3" max="3" width="8.625" style="0" customWidth="1"/>
    <col min="4" max="4" width="5.50390625" style="0" customWidth="1"/>
    <col min="6" max="6" width="19.875" style="0" customWidth="1"/>
    <col min="9" max="9" width="21.25390625" style="0" customWidth="1"/>
    <col min="11" max="11" width="21.25390625" style="0" customWidth="1"/>
    <col min="12" max="12" width="12.625" style="0" bestFit="1" customWidth="1"/>
    <col min="17" max="17" width="18.50390625" style="0" customWidth="1"/>
  </cols>
  <sheetData>
    <row r="1" spans="1:17" ht="49.5" customHeight="1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54.75" customHeight="1">
      <c r="A2" s="4" t="s">
        <v>1</v>
      </c>
      <c r="B2" s="4" t="s">
        <v>2</v>
      </c>
      <c r="C2" s="5" t="s">
        <v>3</v>
      </c>
      <c r="D2" s="6" t="s">
        <v>5</v>
      </c>
      <c r="E2" s="6" t="s">
        <v>117</v>
      </c>
      <c r="F2" s="6" t="s">
        <v>118</v>
      </c>
      <c r="G2" s="7" t="s">
        <v>119</v>
      </c>
      <c r="H2" s="7" t="s">
        <v>120</v>
      </c>
      <c r="I2" s="6" t="s">
        <v>121</v>
      </c>
      <c r="J2" s="6" t="s">
        <v>122</v>
      </c>
      <c r="K2" s="6" t="s">
        <v>123</v>
      </c>
      <c r="L2" s="6" t="s">
        <v>124</v>
      </c>
      <c r="M2" s="27" t="s">
        <v>6</v>
      </c>
      <c r="N2" s="28" t="s">
        <v>7</v>
      </c>
      <c r="O2" s="28" t="s">
        <v>8</v>
      </c>
      <c r="P2" s="29" t="s">
        <v>9</v>
      </c>
      <c r="Q2" s="29" t="s">
        <v>11</v>
      </c>
    </row>
    <row r="3" spans="1:17" s="1" customFormat="1" ht="30" customHeight="1">
      <c r="A3" s="8">
        <v>1</v>
      </c>
      <c r="B3" s="9" t="s">
        <v>125</v>
      </c>
      <c r="C3" s="10" t="s">
        <v>126</v>
      </c>
      <c r="D3" s="9" t="s">
        <v>30</v>
      </c>
      <c r="E3" s="11" t="s">
        <v>127</v>
      </c>
      <c r="F3" s="12" t="s">
        <v>128</v>
      </c>
      <c r="G3" s="13">
        <v>2019.01</v>
      </c>
      <c r="H3" s="13">
        <v>2018.06</v>
      </c>
      <c r="I3" s="18" t="s">
        <v>129</v>
      </c>
      <c r="J3" s="9" t="s">
        <v>130</v>
      </c>
      <c r="K3" s="18" t="s">
        <v>131</v>
      </c>
      <c r="L3" s="30">
        <v>13480506913</v>
      </c>
      <c r="M3" s="21">
        <v>66</v>
      </c>
      <c r="N3" s="31">
        <v>75.4</v>
      </c>
      <c r="O3" s="31">
        <f>M3*0.4+N3*0.6</f>
        <v>71.64</v>
      </c>
      <c r="P3" s="21">
        <v>29</v>
      </c>
      <c r="Q3" s="38" t="s">
        <v>132</v>
      </c>
    </row>
    <row r="4" spans="1:17" s="1" customFormat="1" ht="30" customHeight="1">
      <c r="A4" s="8">
        <v>2</v>
      </c>
      <c r="B4" s="14" t="s">
        <v>133</v>
      </c>
      <c r="C4" s="14" t="s">
        <v>134</v>
      </c>
      <c r="D4" s="15" t="s">
        <v>30</v>
      </c>
      <c r="E4" s="16">
        <v>1987.6</v>
      </c>
      <c r="F4" s="17" t="s">
        <v>135</v>
      </c>
      <c r="G4" s="17">
        <v>2009.09</v>
      </c>
      <c r="H4" s="17">
        <v>2009.04</v>
      </c>
      <c r="I4" s="32" t="s">
        <v>136</v>
      </c>
      <c r="J4" s="15" t="s">
        <v>130</v>
      </c>
      <c r="K4" s="32" t="s">
        <v>137</v>
      </c>
      <c r="L4" s="17">
        <v>15768781131</v>
      </c>
      <c r="M4" s="33">
        <v>58</v>
      </c>
      <c r="N4" s="34">
        <v>80.3</v>
      </c>
      <c r="O4" s="31">
        <f>M4*0.4+N4*0.6</f>
        <v>71.38</v>
      </c>
      <c r="P4" s="21">
        <v>33</v>
      </c>
      <c r="Q4" s="38" t="s">
        <v>132</v>
      </c>
    </row>
    <row r="5" spans="1:17" s="1" customFormat="1" ht="30" customHeight="1">
      <c r="A5" s="8">
        <v>3</v>
      </c>
      <c r="B5" s="18" t="s">
        <v>138</v>
      </c>
      <c r="C5" s="10" t="s">
        <v>139</v>
      </c>
      <c r="D5" s="18" t="s">
        <v>14</v>
      </c>
      <c r="E5" s="19">
        <v>1992.04</v>
      </c>
      <c r="F5" s="20" t="s">
        <v>140</v>
      </c>
      <c r="G5" s="21">
        <v>2014.07</v>
      </c>
      <c r="H5" s="21">
        <v>2013.1</v>
      </c>
      <c r="I5" s="18" t="s">
        <v>141</v>
      </c>
      <c r="J5" s="18" t="s">
        <v>130</v>
      </c>
      <c r="K5" s="18" t="s">
        <v>142</v>
      </c>
      <c r="L5" s="20" t="s">
        <v>143</v>
      </c>
      <c r="M5" s="21">
        <v>62</v>
      </c>
      <c r="N5" s="31">
        <v>70.3</v>
      </c>
      <c r="O5" s="31">
        <f>M5*0.4+N5*0.6</f>
        <v>66.98</v>
      </c>
      <c r="P5" s="21">
        <v>49</v>
      </c>
      <c r="Q5" s="38" t="s">
        <v>144</v>
      </c>
    </row>
    <row r="6" spans="1:17" s="1" customFormat="1" ht="30" customHeight="1">
      <c r="A6" s="8">
        <v>4</v>
      </c>
      <c r="B6" s="14" t="s">
        <v>145</v>
      </c>
      <c r="C6" s="14" t="s">
        <v>146</v>
      </c>
      <c r="D6" s="14" t="s">
        <v>14</v>
      </c>
      <c r="E6" s="22">
        <v>1984.01</v>
      </c>
      <c r="F6" s="23" t="s">
        <v>147</v>
      </c>
      <c r="G6" s="21">
        <v>2014.09</v>
      </c>
      <c r="H6" s="21">
        <v>2008.06</v>
      </c>
      <c r="I6" s="35" t="s">
        <v>148</v>
      </c>
      <c r="J6" s="14" t="s">
        <v>130</v>
      </c>
      <c r="K6" s="35" t="s">
        <v>149</v>
      </c>
      <c r="L6" s="33">
        <v>18319600119</v>
      </c>
      <c r="M6" s="21">
        <v>64</v>
      </c>
      <c r="N6" s="31">
        <v>80</v>
      </c>
      <c r="O6" s="31">
        <f>M6*0.4+N6*0.6</f>
        <v>73.6</v>
      </c>
      <c r="P6" s="21">
        <v>22</v>
      </c>
      <c r="Q6" s="38" t="s">
        <v>144</v>
      </c>
    </row>
    <row r="7" spans="1:17" s="1" customFormat="1" ht="30" customHeight="1">
      <c r="A7" s="8">
        <v>5</v>
      </c>
      <c r="B7" s="24" t="s">
        <v>150</v>
      </c>
      <c r="C7" s="10" t="s">
        <v>151</v>
      </c>
      <c r="D7" s="24" t="s">
        <v>14</v>
      </c>
      <c r="E7" s="25" t="s">
        <v>152</v>
      </c>
      <c r="F7" s="26" t="s">
        <v>153</v>
      </c>
      <c r="G7" s="17">
        <v>2006.07</v>
      </c>
      <c r="H7" s="17">
        <v>2008.06</v>
      </c>
      <c r="I7" s="24" t="s">
        <v>154</v>
      </c>
      <c r="J7" s="24" t="s">
        <v>130</v>
      </c>
      <c r="K7" s="24" t="s">
        <v>155</v>
      </c>
      <c r="L7" s="36">
        <v>18022939508</v>
      </c>
      <c r="M7" s="23">
        <v>64</v>
      </c>
      <c r="N7" s="37">
        <v>79.3</v>
      </c>
      <c r="O7" s="31">
        <f>M7*0.4+N7*0.6</f>
        <v>73.18</v>
      </c>
      <c r="P7" s="21">
        <v>24</v>
      </c>
      <c r="Q7" s="38" t="s">
        <v>144</v>
      </c>
    </row>
  </sheetData>
  <sheetProtection/>
  <mergeCells count="1">
    <mergeCell ref="A1:Q1"/>
  </mergeCells>
  <printOptions/>
  <pageMargins left="0.75" right="0.75" top="1" bottom="1" header="0.5" footer="0.5"/>
  <pageSetup fitToHeight="0" fitToWidth="1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996</cp:lastModifiedBy>
  <cp:lastPrinted>2017-11-21T06:39:48Z</cp:lastPrinted>
  <dcterms:created xsi:type="dcterms:W3CDTF">1996-12-17T01:32:42Z</dcterms:created>
  <dcterms:modified xsi:type="dcterms:W3CDTF">2020-01-15T07:45:36Z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