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综合成绩汇总表" sheetId="3" r:id="rId1"/>
  </sheets>
  <definedNames>
    <definedName name="_xlnm._FilterDatabase" localSheetId="0" hidden="1">综合成绩汇总表!$A$2:$K$35</definedName>
  </definedNames>
  <calcPr calcId="144525"/>
</workbook>
</file>

<file path=xl/sharedStrings.xml><?xml version="1.0" encoding="utf-8"?>
<sst xmlns="http://schemas.openxmlformats.org/spreadsheetml/2006/main" count="177" uniqueCount="149">
  <si>
    <t>海口市自然资源和规划局2019年公开招聘下属事业单位工作人员面试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</si>
  <si>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</si>
  <si>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</si>
  <si>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</si>
  <si>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</si>
  <si>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</si>
  <si>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</si>
  <si>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</si>
  <si>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</si>
  <si>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</si>
  <si>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</si>
  <si>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</si>
  <si>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国土信息中心0101技术岗位</t>
  </si>
  <si>
    <t>10101011905</t>
  </si>
  <si>
    <t>冯斯详</t>
  </si>
  <si>
    <t>66.2</t>
  </si>
  <si>
    <t>76.00</t>
  </si>
  <si>
    <t>10101011921</t>
  </si>
  <si>
    <t>李芳芳</t>
  </si>
  <si>
    <t>63.1</t>
  </si>
  <si>
    <t>75.40</t>
  </si>
  <si>
    <t>10101011806</t>
  </si>
  <si>
    <t>董兴顺</t>
  </si>
  <si>
    <t>64</t>
  </si>
  <si>
    <t>65.60</t>
  </si>
  <si>
    <t>国土信息中心0102管理岗位</t>
  </si>
  <si>
    <t>10101010108</t>
  </si>
  <si>
    <t>曾日花</t>
  </si>
  <si>
    <t>75.5</t>
  </si>
  <si>
    <t>74.40</t>
  </si>
  <si>
    <t>10101010111</t>
  </si>
  <si>
    <t>杨仁怀</t>
  </si>
  <si>
    <t>63.5</t>
  </si>
  <si>
    <t>71.30</t>
  </si>
  <si>
    <t>10101010114</t>
  </si>
  <si>
    <t>陈小宇</t>
  </si>
  <si>
    <t>62.7</t>
  </si>
  <si>
    <t>68.60</t>
  </si>
  <si>
    <t>规划信息中心0201技术岗位</t>
  </si>
  <si>
    <t>10101011408</t>
  </si>
  <si>
    <t>邓广</t>
  </si>
  <si>
    <t>75.45</t>
  </si>
  <si>
    <t>10101011424</t>
  </si>
  <si>
    <t>李小群</t>
  </si>
  <si>
    <t>71.45</t>
  </si>
  <si>
    <t>73.60</t>
  </si>
  <si>
    <t>10101011514</t>
  </si>
  <si>
    <t>曾燕升</t>
  </si>
  <si>
    <t>70.35</t>
  </si>
  <si>
    <t>65.20</t>
  </si>
  <si>
    <t>规划信息中心0202技术岗位</t>
  </si>
  <si>
    <t>10101012105</t>
  </si>
  <si>
    <t>许燕芬</t>
  </si>
  <si>
    <t>68.2</t>
  </si>
  <si>
    <t>63.90</t>
  </si>
  <si>
    <t>10101012028</t>
  </si>
  <si>
    <t>王铭哲</t>
  </si>
  <si>
    <t>58.35</t>
  </si>
  <si>
    <t>71.60</t>
  </si>
  <si>
    <t>10101012027</t>
  </si>
  <si>
    <t>高春</t>
  </si>
  <si>
    <t>63.95</t>
  </si>
  <si>
    <t>60.80</t>
  </si>
  <si>
    <t>10101012115</t>
  </si>
  <si>
    <t>杜红平</t>
  </si>
  <si>
    <t>66.10</t>
  </si>
  <si>
    <t>测绘院0301管理岗位</t>
  </si>
  <si>
    <t>10101011706</t>
  </si>
  <si>
    <t>宋嘉</t>
  </si>
  <si>
    <t>74.4</t>
  </si>
  <si>
    <t>76.80</t>
  </si>
  <si>
    <t>10101011719</t>
  </si>
  <si>
    <t>赵仁君</t>
  </si>
  <si>
    <t>67.3</t>
  </si>
  <si>
    <t>64.50</t>
  </si>
  <si>
    <t>10101011618</t>
  </si>
  <si>
    <t>石宇</t>
  </si>
  <si>
    <t>72.2</t>
  </si>
  <si>
    <t>面试缺考</t>
  </si>
  <si>
    <t>测绘院0302技术岗位</t>
  </si>
  <si>
    <t>10101011724</t>
  </si>
  <si>
    <t>黄谋福</t>
  </si>
  <si>
    <t>68.50</t>
  </si>
  <si>
    <t>10101011721</t>
  </si>
  <si>
    <t>黄秋影</t>
  </si>
  <si>
    <t>63.3</t>
  </si>
  <si>
    <t>68.80</t>
  </si>
  <si>
    <t>规划勘测中心0401管理岗位</t>
  </si>
  <si>
    <t>10101012116</t>
  </si>
  <si>
    <t>周文瑶</t>
  </si>
  <si>
    <t>53.85</t>
  </si>
  <si>
    <t>69.60</t>
  </si>
  <si>
    <t>10101012119</t>
  </si>
  <si>
    <t>邹兴茂</t>
  </si>
  <si>
    <t>55.65</t>
  </si>
  <si>
    <t>66.70</t>
  </si>
  <si>
    <t>10101012124</t>
  </si>
  <si>
    <t>邱春孟</t>
  </si>
  <si>
    <t>54.1</t>
  </si>
  <si>
    <t>66.80</t>
  </si>
  <si>
    <t>不动产登记中心0501管理岗位</t>
  </si>
  <si>
    <t>10101011223</t>
  </si>
  <si>
    <t>谢舒如</t>
  </si>
  <si>
    <t>71.7</t>
  </si>
  <si>
    <t>80.80</t>
  </si>
  <si>
    <t>10101011009</t>
  </si>
  <si>
    <t>卓恩杰</t>
  </si>
  <si>
    <t>72.5</t>
  </si>
  <si>
    <t>71.40</t>
  </si>
  <si>
    <t>10101010507</t>
  </si>
  <si>
    <t>黄叶青</t>
  </si>
  <si>
    <t>74.8</t>
  </si>
  <si>
    <t>67.90</t>
  </si>
  <si>
    <t>10101011306</t>
  </si>
  <si>
    <t>饶芳</t>
  </si>
  <si>
    <t>77</t>
  </si>
  <si>
    <t>64.40</t>
  </si>
  <si>
    <t>10101010321</t>
  </si>
  <si>
    <t>蒙仙飞</t>
  </si>
  <si>
    <t>74.6</t>
  </si>
  <si>
    <t>66.30</t>
  </si>
  <si>
    <t>10101010515</t>
  </si>
  <si>
    <t>冯甜甜</t>
  </si>
  <si>
    <t>71.9</t>
  </si>
  <si>
    <t>69.50</t>
  </si>
  <si>
    <t>10101010518</t>
  </si>
  <si>
    <t>林贻彬</t>
  </si>
  <si>
    <t>75.4</t>
  </si>
  <si>
    <t>62.20</t>
  </si>
  <si>
    <t>10101011030</t>
  </si>
  <si>
    <t>钟天帅</t>
  </si>
  <si>
    <t>72.3</t>
  </si>
  <si>
    <t>63.20</t>
  </si>
  <si>
    <t>10101010927</t>
  </si>
  <si>
    <t>许为圣</t>
  </si>
  <si>
    <t>83.2</t>
  </si>
  <si>
    <t>不动产登记中心0502技术岗位</t>
  </si>
  <si>
    <t>10101012204</t>
  </si>
  <si>
    <t>符晓</t>
  </si>
  <si>
    <t>72.4</t>
  </si>
  <si>
    <t>70.10</t>
  </si>
  <si>
    <t>10101012230</t>
  </si>
  <si>
    <t>韦燕</t>
  </si>
  <si>
    <t>67.2</t>
  </si>
  <si>
    <t>65.70</t>
  </si>
  <si>
    <t>10101012223</t>
  </si>
  <si>
    <t>苏琳洁</t>
  </si>
  <si>
    <t>68.6</t>
  </si>
  <si>
    <t>61.60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</si>
</sst>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7" workbookViewId="0">
      <selection activeCell="F10" sqref="F10"/>
    </sheetView>
  </sheetViews>
  <sheetFormatPr defaultColWidth="9" defaultRowHeight="25" customHeight="1"/>
  <cols>
    <col min="1" max="1" width="8.125" style="3" customWidth="1"/>
    <col min="2" max="2" width="32.25" style="3" customWidth="1"/>
    <col min="3" max="3" width="17.25" style="3" customWidth="1"/>
    <col min="4" max="5" width="12.25" style="3" customWidth="1"/>
    <col min="6" max="6" width="12.25" style="4" customWidth="1"/>
    <col min="7" max="7" width="12.25" style="3" customWidth="1"/>
    <col min="8" max="9" width="12.25" style="4" customWidth="1"/>
    <col min="10" max="11" width="12.25" style="3" customWidth="1"/>
    <col min="12" max="16384" width="9" style="3"/>
  </cols>
  <sheetData>
    <row r="1" s="1" customFormat="1" ht="63" customHeight="1" spans="1:11">
      <c r="A1" s="5" t="s">
        <v>0</v>
      </c>
      <c r="B1" s="5"/>
      <c r="C1" s="5"/>
      <c r="D1" s="5"/>
      <c r="E1" s="5"/>
      <c r="F1" s="6"/>
      <c r="G1" s="5"/>
      <c r="H1" s="6"/>
      <c r="I1" s="6"/>
      <c r="J1" s="5"/>
      <c r="K1" s="5"/>
    </row>
    <row r="2" s="2" customFormat="1" ht="43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</row>
    <row r="3" s="3" customFormat="1" ht="33" customHeight="1" spans="1:11">
      <c r="A3" s="9">
        <v>1</v>
      </c>
      <c r="B3" s="9" t="s">
        <v>12</v>
      </c>
      <c r="C3" s="10" t="s">
        <v>13</v>
      </c>
      <c r="D3" s="9" t="s">
        <v>14</v>
      </c>
      <c r="E3" s="10" t="s">
        <v>15</v>
      </c>
      <c r="F3" s="11">
        <f t="shared" ref="F3:F35" si="0">E3*0.6</f>
        <v>39.72</v>
      </c>
      <c r="G3" s="12" t="s">
        <v>16</v>
      </c>
      <c r="H3" s="11">
        <f t="shared" ref="H3:H35" si="1">G3*0.4</f>
        <v>30.4</v>
      </c>
      <c r="I3" s="11">
        <f t="shared" ref="I3:I35" si="2">F3+H3</f>
        <v>70.12</v>
      </c>
      <c r="J3" s="9">
        <v>1</v>
      </c>
      <c r="K3" s="9"/>
    </row>
    <row r="4" s="3" customFormat="1" ht="33" customHeight="1" spans="1:11">
      <c r="A4" s="9">
        <v>2</v>
      </c>
      <c r="B4" s="9" t="s">
        <v>12</v>
      </c>
      <c r="C4" s="10" t="s">
        <v>17</v>
      </c>
      <c r="D4" s="9" t="s">
        <v>18</v>
      </c>
      <c r="E4" s="10" t="s">
        <v>19</v>
      </c>
      <c r="F4" s="11">
        <f t="shared" si="0"/>
        <v>37.86</v>
      </c>
      <c r="G4" s="12" t="s">
        <v>20</v>
      </c>
      <c r="H4" s="11">
        <f t="shared" si="1"/>
        <v>30.16</v>
      </c>
      <c r="I4" s="11">
        <f t="shared" si="2"/>
        <v>68.02</v>
      </c>
      <c r="J4" s="9">
        <v>2</v>
      </c>
      <c r="K4" s="9"/>
    </row>
    <row r="5" s="3" customFormat="1" ht="33" customHeight="1" spans="1:11">
      <c r="A5" s="9">
        <v>3</v>
      </c>
      <c r="B5" s="9" t="s">
        <v>12</v>
      </c>
      <c r="C5" s="10" t="s">
        <v>21</v>
      </c>
      <c r="D5" s="9" t="s">
        <v>22</v>
      </c>
      <c r="E5" s="10" t="s">
        <v>23</v>
      </c>
      <c r="F5" s="11">
        <f t="shared" si="0"/>
        <v>38.4</v>
      </c>
      <c r="G5" s="12" t="s">
        <v>24</v>
      </c>
      <c r="H5" s="11">
        <f t="shared" si="1"/>
        <v>26.24</v>
      </c>
      <c r="I5" s="11">
        <f t="shared" si="2"/>
        <v>64.64</v>
      </c>
      <c r="J5" s="9">
        <v>3</v>
      </c>
      <c r="K5" s="9"/>
    </row>
    <row r="6" s="3" customFormat="1" ht="33" customHeight="1" spans="1:11">
      <c r="A6" s="9">
        <v>4</v>
      </c>
      <c r="B6" s="9" t="s">
        <v>25</v>
      </c>
      <c r="C6" s="10" t="s">
        <v>26</v>
      </c>
      <c r="D6" s="9" t="s">
        <v>27</v>
      </c>
      <c r="E6" s="10" t="s">
        <v>28</v>
      </c>
      <c r="F6" s="11">
        <f t="shared" si="0"/>
        <v>45.3</v>
      </c>
      <c r="G6" s="12" t="s">
        <v>29</v>
      </c>
      <c r="H6" s="11">
        <f t="shared" si="1"/>
        <v>29.76</v>
      </c>
      <c r="I6" s="11">
        <f t="shared" si="2"/>
        <v>75.06</v>
      </c>
      <c r="J6" s="9">
        <v>1</v>
      </c>
      <c r="K6" s="9"/>
    </row>
    <row r="7" s="3" customFormat="1" ht="33" customHeight="1" spans="1:11">
      <c r="A7" s="9">
        <v>5</v>
      </c>
      <c r="B7" s="9" t="s">
        <v>25</v>
      </c>
      <c r="C7" s="10" t="s">
        <v>30</v>
      </c>
      <c r="D7" s="9" t="s">
        <v>31</v>
      </c>
      <c r="E7" s="10" t="s">
        <v>32</v>
      </c>
      <c r="F7" s="11">
        <f t="shared" si="0"/>
        <v>38.1</v>
      </c>
      <c r="G7" s="12" t="s">
        <v>33</v>
      </c>
      <c r="H7" s="11">
        <f t="shared" si="1"/>
        <v>28.52</v>
      </c>
      <c r="I7" s="11">
        <f t="shared" si="2"/>
        <v>66.62</v>
      </c>
      <c r="J7" s="9">
        <v>2</v>
      </c>
      <c r="K7" s="9"/>
    </row>
    <row r="8" s="3" customFormat="1" ht="33" customHeight="1" spans="1:11">
      <c r="A8" s="9">
        <v>6</v>
      </c>
      <c r="B8" s="9" t="s">
        <v>25</v>
      </c>
      <c r="C8" s="10" t="s">
        <v>34</v>
      </c>
      <c r="D8" s="9" t="s">
        <v>35</v>
      </c>
      <c r="E8" s="10" t="s">
        <v>36</v>
      </c>
      <c r="F8" s="11">
        <f t="shared" si="0"/>
        <v>37.62</v>
      </c>
      <c r="G8" s="12" t="s">
        <v>37</v>
      </c>
      <c r="H8" s="11">
        <f t="shared" si="1"/>
        <v>27.44</v>
      </c>
      <c r="I8" s="11">
        <f t="shared" si="2"/>
        <v>65.06</v>
      </c>
      <c r="J8" s="9">
        <v>3</v>
      </c>
      <c r="K8" s="9"/>
    </row>
    <row r="9" s="3" customFormat="1" ht="33" customHeight="1" spans="1:11">
      <c r="A9" s="9">
        <v>7</v>
      </c>
      <c r="B9" s="9" t="s">
        <v>38</v>
      </c>
      <c r="C9" s="10" t="s">
        <v>39</v>
      </c>
      <c r="D9" s="9" t="s">
        <v>40</v>
      </c>
      <c r="E9" s="10" t="s">
        <v>41</v>
      </c>
      <c r="F9" s="11">
        <f t="shared" si="0"/>
        <v>45.27</v>
      </c>
      <c r="G9" s="12" t="s">
        <v>20</v>
      </c>
      <c r="H9" s="11">
        <f t="shared" si="1"/>
        <v>30.16</v>
      </c>
      <c r="I9" s="11">
        <f t="shared" si="2"/>
        <v>75.43</v>
      </c>
      <c r="J9" s="9">
        <v>1</v>
      </c>
      <c r="K9" s="9"/>
    </row>
    <row r="10" s="3" customFormat="1" ht="33" customHeight="1" spans="1:11">
      <c r="A10" s="9">
        <v>8</v>
      </c>
      <c r="B10" s="9" t="s">
        <v>38</v>
      </c>
      <c r="C10" s="10" t="s">
        <v>42</v>
      </c>
      <c r="D10" s="9" t="s">
        <v>43</v>
      </c>
      <c r="E10" s="10" t="s">
        <v>44</v>
      </c>
      <c r="F10" s="11">
        <f t="shared" si="0"/>
        <v>42.87</v>
      </c>
      <c r="G10" s="12" t="s">
        <v>45</v>
      </c>
      <c r="H10" s="11">
        <f t="shared" si="1"/>
        <v>29.44</v>
      </c>
      <c r="I10" s="11">
        <f t="shared" si="2"/>
        <v>72.31</v>
      </c>
      <c r="J10" s="9">
        <v>2</v>
      </c>
      <c r="K10" s="9"/>
    </row>
    <row r="11" s="3" customFormat="1" ht="33" customHeight="1" spans="1:11">
      <c r="A11" s="9">
        <v>9</v>
      </c>
      <c r="B11" s="9" t="s">
        <v>38</v>
      </c>
      <c r="C11" s="10" t="s">
        <v>46</v>
      </c>
      <c r="D11" s="9" t="s">
        <v>47</v>
      </c>
      <c r="E11" s="10" t="s">
        <v>48</v>
      </c>
      <c r="F11" s="11">
        <f t="shared" si="0"/>
        <v>42.21</v>
      </c>
      <c r="G11" s="12" t="s">
        <v>49</v>
      </c>
      <c r="H11" s="11">
        <f t="shared" si="1"/>
        <v>26.08</v>
      </c>
      <c r="I11" s="11">
        <f t="shared" si="2"/>
        <v>68.29</v>
      </c>
      <c r="J11" s="9">
        <v>3</v>
      </c>
      <c r="K11" s="9"/>
    </row>
    <row r="12" s="3" customFormat="1" ht="33" customHeight="1" spans="1:11">
      <c r="A12" s="9">
        <v>10</v>
      </c>
      <c r="B12" s="9" t="s">
        <v>50</v>
      </c>
      <c r="C12" s="10" t="s">
        <v>51</v>
      </c>
      <c r="D12" s="9" t="s">
        <v>52</v>
      </c>
      <c r="E12" s="10" t="s">
        <v>53</v>
      </c>
      <c r="F12" s="11">
        <f t="shared" si="0"/>
        <v>40.92</v>
      </c>
      <c r="G12" s="12" t="s">
        <v>54</v>
      </c>
      <c r="H12" s="11">
        <f t="shared" si="1"/>
        <v>25.56</v>
      </c>
      <c r="I12" s="11">
        <f t="shared" si="2"/>
        <v>66.48</v>
      </c>
      <c r="J12" s="9">
        <v>1</v>
      </c>
      <c r="K12" s="9"/>
    </row>
    <row r="13" s="3" customFormat="1" ht="33" customHeight="1" spans="1:11">
      <c r="A13" s="9">
        <v>11</v>
      </c>
      <c r="B13" s="9" t="s">
        <v>50</v>
      </c>
      <c r="C13" s="10" t="s">
        <v>55</v>
      </c>
      <c r="D13" s="9" t="s">
        <v>56</v>
      </c>
      <c r="E13" s="10" t="s">
        <v>57</v>
      </c>
      <c r="F13" s="11">
        <f t="shared" si="0"/>
        <v>35.01</v>
      </c>
      <c r="G13" s="12" t="s">
        <v>58</v>
      </c>
      <c r="H13" s="11">
        <f t="shared" si="1"/>
        <v>28.64</v>
      </c>
      <c r="I13" s="11">
        <f t="shared" si="2"/>
        <v>63.65</v>
      </c>
      <c r="J13" s="9">
        <v>2</v>
      </c>
      <c r="K13" s="9"/>
    </row>
    <row r="14" s="3" customFormat="1" ht="33" customHeight="1" spans="1:11">
      <c r="A14" s="9">
        <v>12</v>
      </c>
      <c r="B14" s="9" t="s">
        <v>50</v>
      </c>
      <c r="C14" s="10" t="s">
        <v>59</v>
      </c>
      <c r="D14" s="9" t="s">
        <v>60</v>
      </c>
      <c r="E14" s="10" t="s">
        <v>61</v>
      </c>
      <c r="F14" s="11">
        <f t="shared" si="0"/>
        <v>38.37</v>
      </c>
      <c r="G14" s="12" t="s">
        <v>62</v>
      </c>
      <c r="H14" s="11">
        <f t="shared" si="1"/>
        <v>24.32</v>
      </c>
      <c r="I14" s="11">
        <f t="shared" si="2"/>
        <v>62.69</v>
      </c>
      <c r="J14" s="9">
        <v>3</v>
      </c>
      <c r="K14" s="9"/>
    </row>
    <row r="15" s="3" customFormat="1" ht="33" customHeight="1" spans="1:11">
      <c r="A15" s="9">
        <v>13</v>
      </c>
      <c r="B15" s="9" t="s">
        <v>50</v>
      </c>
      <c r="C15" s="10" t="s">
        <v>63</v>
      </c>
      <c r="D15" s="9" t="s">
        <v>64</v>
      </c>
      <c r="E15" s="10" t="s">
        <v>57</v>
      </c>
      <c r="F15" s="11">
        <f t="shared" si="0"/>
        <v>35.01</v>
      </c>
      <c r="G15" s="12" t="s">
        <v>65</v>
      </c>
      <c r="H15" s="11">
        <f t="shared" si="1"/>
        <v>26.44</v>
      </c>
      <c r="I15" s="11">
        <f t="shared" si="2"/>
        <v>61.45</v>
      </c>
      <c r="J15" s="9">
        <v>4</v>
      </c>
      <c r="K15" s="9"/>
    </row>
    <row r="16" s="3" customFormat="1" ht="33" customHeight="1" spans="1:11">
      <c r="A16" s="9">
        <v>14</v>
      </c>
      <c r="B16" s="9" t="s">
        <v>66</v>
      </c>
      <c r="C16" s="10" t="s">
        <v>67</v>
      </c>
      <c r="D16" s="9" t="s">
        <v>68</v>
      </c>
      <c r="E16" s="10" t="s">
        <v>69</v>
      </c>
      <c r="F16" s="11">
        <f t="shared" si="0"/>
        <v>44.64</v>
      </c>
      <c r="G16" s="12" t="s">
        <v>70</v>
      </c>
      <c r="H16" s="11">
        <f t="shared" si="1"/>
        <v>30.72</v>
      </c>
      <c r="I16" s="11">
        <f t="shared" si="2"/>
        <v>75.36</v>
      </c>
      <c r="J16" s="9">
        <v>1</v>
      </c>
      <c r="K16" s="9"/>
    </row>
    <row r="17" s="3" customFormat="1" ht="33" customHeight="1" spans="1:11">
      <c r="A17" s="9">
        <v>15</v>
      </c>
      <c r="B17" s="9" t="s">
        <v>66</v>
      </c>
      <c r="C17" s="10" t="s">
        <v>71</v>
      </c>
      <c r="D17" s="9" t="s">
        <v>72</v>
      </c>
      <c r="E17" s="10" t="s">
        <v>73</v>
      </c>
      <c r="F17" s="11">
        <f t="shared" si="0"/>
        <v>40.38</v>
      </c>
      <c r="G17" s="12" t="s">
        <v>74</v>
      </c>
      <c r="H17" s="11">
        <f t="shared" si="1"/>
        <v>25.8</v>
      </c>
      <c r="I17" s="11">
        <f t="shared" si="2"/>
        <v>66.18</v>
      </c>
      <c r="J17" s="9">
        <v>2</v>
      </c>
      <c r="K17" s="9"/>
    </row>
    <row r="18" s="3" customFormat="1" ht="33" customHeight="1" spans="1:11">
      <c r="A18" s="9">
        <v>16</v>
      </c>
      <c r="B18" s="9" t="s">
        <v>66</v>
      </c>
      <c r="C18" s="10" t="s">
        <v>75</v>
      </c>
      <c r="D18" s="9" t="s">
        <v>76</v>
      </c>
      <c r="E18" s="10" t="s">
        <v>77</v>
      </c>
      <c r="F18" s="11">
        <f t="shared" si="0"/>
        <v>43.32</v>
      </c>
      <c r="G18" s="12"/>
      <c r="H18" s="11">
        <f t="shared" si="1"/>
        <v>0</v>
      </c>
      <c r="I18" s="11">
        <f t="shared" si="2"/>
        <v>43.32</v>
      </c>
      <c r="J18" s="9">
        <v>3</v>
      </c>
      <c r="K18" s="9" t="s">
        <v>78</v>
      </c>
    </row>
    <row r="19" s="3" customFormat="1" ht="33" customHeight="1" spans="1:11">
      <c r="A19" s="9">
        <v>17</v>
      </c>
      <c r="B19" s="9" t="s">
        <v>79</v>
      </c>
      <c r="C19" s="10" t="s">
        <v>80</v>
      </c>
      <c r="D19" s="9" t="s">
        <v>81</v>
      </c>
      <c r="E19" s="10" t="s">
        <v>32</v>
      </c>
      <c r="F19" s="11">
        <f t="shared" si="0"/>
        <v>38.1</v>
      </c>
      <c r="G19" s="12" t="s">
        <v>82</v>
      </c>
      <c r="H19" s="11">
        <f t="shared" si="1"/>
        <v>27.4</v>
      </c>
      <c r="I19" s="11">
        <f t="shared" si="2"/>
        <v>65.5</v>
      </c>
      <c r="J19" s="9">
        <v>1</v>
      </c>
      <c r="K19" s="9"/>
    </row>
    <row r="20" s="3" customFormat="1" ht="33" customHeight="1" spans="1:11">
      <c r="A20" s="9">
        <v>18</v>
      </c>
      <c r="B20" s="9" t="s">
        <v>79</v>
      </c>
      <c r="C20" s="10" t="s">
        <v>83</v>
      </c>
      <c r="D20" s="9" t="s">
        <v>84</v>
      </c>
      <c r="E20" s="10" t="s">
        <v>85</v>
      </c>
      <c r="F20" s="11">
        <f t="shared" si="0"/>
        <v>37.98</v>
      </c>
      <c r="G20" s="12" t="s">
        <v>86</v>
      </c>
      <c r="H20" s="11">
        <f t="shared" si="1"/>
        <v>27.52</v>
      </c>
      <c r="I20" s="11">
        <f t="shared" si="2"/>
        <v>65.5</v>
      </c>
      <c r="J20" s="9">
        <v>1</v>
      </c>
      <c r="K20" s="9"/>
    </row>
    <row r="21" s="3" customFormat="1" ht="33" customHeight="1" spans="1:11">
      <c r="A21" s="9">
        <v>19</v>
      </c>
      <c r="B21" s="9" t="s">
        <v>87</v>
      </c>
      <c r="C21" s="10" t="s">
        <v>88</v>
      </c>
      <c r="D21" s="9" t="s">
        <v>89</v>
      </c>
      <c r="E21" s="10" t="s">
        <v>90</v>
      </c>
      <c r="F21" s="11">
        <f t="shared" si="0"/>
        <v>32.31</v>
      </c>
      <c r="G21" s="12" t="s">
        <v>91</v>
      </c>
      <c r="H21" s="11">
        <f t="shared" si="1"/>
        <v>27.84</v>
      </c>
      <c r="I21" s="11">
        <f t="shared" si="2"/>
        <v>60.15</v>
      </c>
      <c r="J21" s="9">
        <v>1</v>
      </c>
      <c r="K21" s="9"/>
    </row>
    <row r="22" s="3" customFormat="1" ht="33" customHeight="1" spans="1:11">
      <c r="A22" s="9">
        <v>20</v>
      </c>
      <c r="B22" s="9" t="s">
        <v>87</v>
      </c>
      <c r="C22" s="10" t="s">
        <v>92</v>
      </c>
      <c r="D22" s="9" t="s">
        <v>93</v>
      </c>
      <c r="E22" s="10" t="s">
        <v>94</v>
      </c>
      <c r="F22" s="11">
        <f t="shared" si="0"/>
        <v>33.39</v>
      </c>
      <c r="G22" s="12" t="s">
        <v>95</v>
      </c>
      <c r="H22" s="11">
        <f t="shared" si="1"/>
        <v>26.68</v>
      </c>
      <c r="I22" s="11">
        <f t="shared" si="2"/>
        <v>60.07</v>
      </c>
      <c r="J22" s="9">
        <v>2</v>
      </c>
      <c r="K22" s="9"/>
    </row>
    <row r="23" s="3" customFormat="1" ht="33" customHeight="1" spans="1:11">
      <c r="A23" s="9">
        <v>21</v>
      </c>
      <c r="B23" s="9" t="s">
        <v>87</v>
      </c>
      <c r="C23" s="10" t="s">
        <v>96</v>
      </c>
      <c r="D23" s="9" t="s">
        <v>97</v>
      </c>
      <c r="E23" s="10" t="s">
        <v>98</v>
      </c>
      <c r="F23" s="11">
        <f t="shared" si="0"/>
        <v>32.46</v>
      </c>
      <c r="G23" s="12" t="s">
        <v>99</v>
      </c>
      <c r="H23" s="11">
        <f t="shared" si="1"/>
        <v>26.72</v>
      </c>
      <c r="I23" s="11">
        <f t="shared" si="2"/>
        <v>59.18</v>
      </c>
      <c r="J23" s="9">
        <v>3</v>
      </c>
      <c r="K23" s="9"/>
    </row>
    <row r="24" s="3" customFormat="1" ht="33" customHeight="1" spans="1:11">
      <c r="A24" s="9">
        <v>22</v>
      </c>
      <c r="B24" s="9" t="s">
        <v>100</v>
      </c>
      <c r="C24" s="10" t="s">
        <v>101</v>
      </c>
      <c r="D24" s="9" t="s">
        <v>102</v>
      </c>
      <c r="E24" s="10" t="s">
        <v>103</v>
      </c>
      <c r="F24" s="11">
        <f t="shared" si="0"/>
        <v>43.02</v>
      </c>
      <c r="G24" s="12" t="s">
        <v>104</v>
      </c>
      <c r="H24" s="11">
        <f t="shared" si="1"/>
        <v>32.32</v>
      </c>
      <c r="I24" s="11">
        <f t="shared" si="2"/>
        <v>75.34</v>
      </c>
      <c r="J24" s="9">
        <v>1</v>
      </c>
      <c r="K24" s="9"/>
    </row>
    <row r="25" s="3" customFormat="1" ht="33" customHeight="1" spans="1:11">
      <c r="A25" s="9">
        <v>23</v>
      </c>
      <c r="B25" s="9" t="s">
        <v>100</v>
      </c>
      <c r="C25" s="10" t="s">
        <v>105</v>
      </c>
      <c r="D25" s="9" t="s">
        <v>106</v>
      </c>
      <c r="E25" s="10" t="s">
        <v>107</v>
      </c>
      <c r="F25" s="11">
        <f t="shared" si="0"/>
        <v>43.5</v>
      </c>
      <c r="G25" s="12" t="s">
        <v>108</v>
      </c>
      <c r="H25" s="11">
        <f t="shared" si="1"/>
        <v>28.56</v>
      </c>
      <c r="I25" s="11">
        <f t="shared" si="2"/>
        <v>72.06</v>
      </c>
      <c r="J25" s="9">
        <v>2</v>
      </c>
      <c r="K25" s="9"/>
    </row>
    <row r="26" s="3" customFormat="1" ht="33" customHeight="1" spans="1:11">
      <c r="A26" s="9">
        <v>24</v>
      </c>
      <c r="B26" s="9" t="s">
        <v>100</v>
      </c>
      <c r="C26" s="10" t="s">
        <v>109</v>
      </c>
      <c r="D26" s="9" t="s">
        <v>110</v>
      </c>
      <c r="E26" s="10" t="s">
        <v>111</v>
      </c>
      <c r="F26" s="11">
        <f t="shared" si="0"/>
        <v>44.88</v>
      </c>
      <c r="G26" s="12" t="s">
        <v>112</v>
      </c>
      <c r="H26" s="11">
        <f t="shared" si="1"/>
        <v>27.16</v>
      </c>
      <c r="I26" s="11">
        <f t="shared" si="2"/>
        <v>72.04</v>
      </c>
      <c r="J26" s="9">
        <v>3</v>
      </c>
      <c r="K26" s="9"/>
    </row>
    <row r="27" s="3" customFormat="1" ht="33" customHeight="1" spans="1:11">
      <c r="A27" s="9">
        <v>25</v>
      </c>
      <c r="B27" s="9" t="s">
        <v>100</v>
      </c>
      <c r="C27" s="10" t="s">
        <v>113</v>
      </c>
      <c r="D27" s="9" t="s">
        <v>114</v>
      </c>
      <c r="E27" s="10" t="s">
        <v>115</v>
      </c>
      <c r="F27" s="11">
        <f t="shared" si="0"/>
        <v>46.2</v>
      </c>
      <c r="G27" s="12" t="s">
        <v>116</v>
      </c>
      <c r="H27" s="11">
        <f t="shared" si="1"/>
        <v>25.76</v>
      </c>
      <c r="I27" s="11">
        <f t="shared" si="2"/>
        <v>71.96</v>
      </c>
      <c r="J27" s="9">
        <v>4</v>
      </c>
      <c r="K27" s="9"/>
    </row>
    <row r="28" s="3" customFormat="1" ht="33" customHeight="1" spans="1:11">
      <c r="A28" s="9">
        <v>26</v>
      </c>
      <c r="B28" s="9" t="s">
        <v>100</v>
      </c>
      <c r="C28" s="10" t="s">
        <v>117</v>
      </c>
      <c r="D28" s="9" t="s">
        <v>118</v>
      </c>
      <c r="E28" s="10" t="s">
        <v>119</v>
      </c>
      <c r="F28" s="11">
        <f t="shared" si="0"/>
        <v>44.76</v>
      </c>
      <c r="G28" s="12" t="s">
        <v>120</v>
      </c>
      <c r="H28" s="11">
        <f t="shared" si="1"/>
        <v>26.52</v>
      </c>
      <c r="I28" s="11">
        <f t="shared" si="2"/>
        <v>71.28</v>
      </c>
      <c r="J28" s="9">
        <v>5</v>
      </c>
      <c r="K28" s="9"/>
    </row>
    <row r="29" s="3" customFormat="1" ht="33" customHeight="1" spans="1:11">
      <c r="A29" s="9">
        <v>27</v>
      </c>
      <c r="B29" s="9" t="s">
        <v>100</v>
      </c>
      <c r="C29" s="10" t="s">
        <v>121</v>
      </c>
      <c r="D29" s="9" t="s">
        <v>122</v>
      </c>
      <c r="E29" s="10" t="s">
        <v>123</v>
      </c>
      <c r="F29" s="11">
        <f t="shared" si="0"/>
        <v>43.14</v>
      </c>
      <c r="G29" s="12" t="s">
        <v>124</v>
      </c>
      <c r="H29" s="11">
        <f t="shared" si="1"/>
        <v>27.8</v>
      </c>
      <c r="I29" s="11">
        <f t="shared" si="2"/>
        <v>70.94</v>
      </c>
      <c r="J29" s="9">
        <v>6</v>
      </c>
      <c r="K29" s="9"/>
    </row>
    <row r="30" s="3" customFormat="1" ht="33" customHeight="1" spans="1:11">
      <c r="A30" s="9">
        <v>28</v>
      </c>
      <c r="B30" s="9" t="s">
        <v>100</v>
      </c>
      <c r="C30" s="10" t="s">
        <v>125</v>
      </c>
      <c r="D30" s="9" t="s">
        <v>126</v>
      </c>
      <c r="E30" s="10" t="s">
        <v>127</v>
      </c>
      <c r="F30" s="11">
        <f t="shared" si="0"/>
        <v>45.24</v>
      </c>
      <c r="G30" s="12" t="s">
        <v>128</v>
      </c>
      <c r="H30" s="11">
        <f t="shared" si="1"/>
        <v>24.88</v>
      </c>
      <c r="I30" s="11">
        <f t="shared" si="2"/>
        <v>70.12</v>
      </c>
      <c r="J30" s="9">
        <v>7</v>
      </c>
      <c r="K30" s="9"/>
    </row>
    <row r="31" s="3" customFormat="1" ht="33" customHeight="1" spans="1:11">
      <c r="A31" s="9">
        <v>29</v>
      </c>
      <c r="B31" s="9" t="s">
        <v>100</v>
      </c>
      <c r="C31" s="10" t="s">
        <v>129</v>
      </c>
      <c r="D31" s="9" t="s">
        <v>130</v>
      </c>
      <c r="E31" s="10" t="s">
        <v>131</v>
      </c>
      <c r="F31" s="11">
        <f t="shared" si="0"/>
        <v>43.38</v>
      </c>
      <c r="G31" s="12" t="s">
        <v>132</v>
      </c>
      <c r="H31" s="11">
        <f t="shared" si="1"/>
        <v>25.28</v>
      </c>
      <c r="I31" s="11">
        <f t="shared" si="2"/>
        <v>68.66</v>
      </c>
      <c r="J31" s="9">
        <v>8</v>
      </c>
      <c r="K31" s="9"/>
    </row>
    <row r="32" s="3" customFormat="1" ht="33" customHeight="1" spans="1:11">
      <c r="A32" s="9">
        <v>30</v>
      </c>
      <c r="B32" s="9" t="s">
        <v>100</v>
      </c>
      <c r="C32" s="10" t="s">
        <v>133</v>
      </c>
      <c r="D32" s="9" t="s">
        <v>134</v>
      </c>
      <c r="E32" s="10" t="s">
        <v>135</v>
      </c>
      <c r="F32" s="11">
        <f t="shared" si="0"/>
        <v>49.92</v>
      </c>
      <c r="G32" s="12"/>
      <c r="H32" s="11">
        <f t="shared" si="1"/>
        <v>0</v>
      </c>
      <c r="I32" s="11">
        <f t="shared" si="2"/>
        <v>49.92</v>
      </c>
      <c r="J32" s="9">
        <v>9</v>
      </c>
      <c r="K32" s="9" t="s">
        <v>78</v>
      </c>
    </row>
    <row r="33" s="3" customFormat="1" ht="33" customHeight="1" spans="1:11">
      <c r="A33" s="9">
        <v>31</v>
      </c>
      <c r="B33" s="9" t="s">
        <v>136</v>
      </c>
      <c r="C33" s="10" t="s">
        <v>137</v>
      </c>
      <c r="D33" s="9" t="s">
        <v>138</v>
      </c>
      <c r="E33" s="10" t="s">
        <v>139</v>
      </c>
      <c r="F33" s="11">
        <f t="shared" si="0"/>
        <v>43.44</v>
      </c>
      <c r="G33" s="12" t="s">
        <v>140</v>
      </c>
      <c r="H33" s="11">
        <f t="shared" si="1"/>
        <v>28.04</v>
      </c>
      <c r="I33" s="11">
        <f t="shared" si="2"/>
        <v>71.48</v>
      </c>
      <c r="J33" s="9">
        <v>1</v>
      </c>
      <c r="K33" s="9"/>
    </row>
    <row r="34" s="3" customFormat="1" ht="33" customHeight="1" spans="1:11">
      <c r="A34" s="9">
        <v>32</v>
      </c>
      <c r="B34" s="9" t="s">
        <v>136</v>
      </c>
      <c r="C34" s="10" t="s">
        <v>141</v>
      </c>
      <c r="D34" s="9" t="s">
        <v>142</v>
      </c>
      <c r="E34" s="10" t="s">
        <v>143</v>
      </c>
      <c r="F34" s="11">
        <f t="shared" si="0"/>
        <v>40.32</v>
      </c>
      <c r="G34" s="12" t="s">
        <v>144</v>
      </c>
      <c r="H34" s="11">
        <f t="shared" si="1"/>
        <v>26.28</v>
      </c>
      <c r="I34" s="11">
        <f t="shared" si="2"/>
        <v>66.6</v>
      </c>
      <c r="J34" s="9">
        <v>2</v>
      </c>
      <c r="K34" s="9"/>
    </row>
    <row r="35" s="3" customFormat="1" ht="33" customHeight="1" spans="1:11">
      <c r="A35" s="9">
        <v>33</v>
      </c>
      <c r="B35" s="9" t="s">
        <v>136</v>
      </c>
      <c r="C35" s="10" t="s">
        <v>145</v>
      </c>
      <c r="D35" s="9" t="s">
        <v>146</v>
      </c>
      <c r="E35" s="10" t="s">
        <v>147</v>
      </c>
      <c r="F35" s="11">
        <f t="shared" si="0"/>
        <v>41.16</v>
      </c>
      <c r="G35" s="12" t="s">
        <v>148</v>
      </c>
      <c r="H35" s="11">
        <f t="shared" si="1"/>
        <v>24.64</v>
      </c>
      <c r="I35" s="11">
        <f t="shared" si="2"/>
        <v>65.8</v>
      </c>
      <c r="J35" s="9">
        <v>3</v>
      </c>
      <c r="K35" s="9"/>
    </row>
  </sheetData>
  <sheetProtection password="EBB7" sheet="1" objects="1"/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外包符清武</cp:lastModifiedBy>
  <dcterms:created xsi:type="dcterms:W3CDTF">2020-01-13T06:13:00Z</dcterms:created>
  <dcterms:modified xsi:type="dcterms:W3CDTF">2020-01-15T06:41:37Z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