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'总成绩'!$2:$2</definedName>
    <definedName name="_xlnm.Print_Area" localSheetId="0">'总成绩'!$1:$68</definedName>
  </definedNames>
  <calcPr fullCalcOnLoad="1"/>
</workbook>
</file>

<file path=xl/sharedStrings.xml><?xml version="1.0" encoding="utf-8"?>
<sst xmlns="http://schemas.openxmlformats.org/spreadsheetml/2006/main" count="277" uniqueCount="122">
  <si>
    <t>2019年凉山州检察系统公开考试录用公务员总成绩及职位排名表</t>
  </si>
  <si>
    <t>序号</t>
  </si>
  <si>
    <t>职位编码</t>
  </si>
  <si>
    <t>报考单位</t>
  </si>
  <si>
    <t>报考职位</t>
  </si>
  <si>
    <t>准考证号</t>
  </si>
  <si>
    <t>笔试折合
成    绩</t>
  </si>
  <si>
    <t>面试成绩</t>
  </si>
  <si>
    <t>面试折合
成  绩</t>
  </si>
  <si>
    <t>总成绩</t>
  </si>
  <si>
    <t>招录
名额</t>
  </si>
  <si>
    <t>职位
排名</t>
  </si>
  <si>
    <t>备注</t>
  </si>
  <si>
    <t>34190170</t>
  </si>
  <si>
    <t>会理县人民检察院</t>
  </si>
  <si>
    <t>检察官助理</t>
  </si>
  <si>
    <t>9110919080509</t>
  </si>
  <si>
    <t>9110919080510</t>
  </si>
  <si>
    <t>9110919080505</t>
  </si>
  <si>
    <t>9110919080504</t>
  </si>
  <si>
    <t>9110919080517</t>
  </si>
  <si>
    <t>34190171</t>
  </si>
  <si>
    <t>检察辅助人员</t>
  </si>
  <si>
    <t>9110919080522</t>
  </si>
  <si>
    <t>9110919080520</t>
  </si>
  <si>
    <t>34190172</t>
  </si>
  <si>
    <t>司法行政人员（计算机）</t>
  </si>
  <si>
    <t>9110919080528</t>
  </si>
  <si>
    <t>9110919080610</t>
  </si>
  <si>
    <t>9110919080529</t>
  </si>
  <si>
    <t>34190173</t>
  </si>
  <si>
    <t>司法行政人员（会计）</t>
  </si>
  <si>
    <t>9110919080622</t>
  </si>
  <si>
    <t>9110919080630</t>
  </si>
  <si>
    <t>9110919080615</t>
  </si>
  <si>
    <t>34190174</t>
  </si>
  <si>
    <t>会东县人民检察院</t>
  </si>
  <si>
    <t>9110919080702</t>
  </si>
  <si>
    <t>34190175</t>
  </si>
  <si>
    <t>司法行政人员（宣传）</t>
  </si>
  <si>
    <t>9110919080705</t>
  </si>
  <si>
    <t>9110919080704</t>
  </si>
  <si>
    <t>9110919080708</t>
  </si>
  <si>
    <t>34190176</t>
  </si>
  <si>
    <t>9110919080717</t>
  </si>
  <si>
    <t>9110919080716</t>
  </si>
  <si>
    <t>9110919080714</t>
  </si>
  <si>
    <t>34190177</t>
  </si>
  <si>
    <t>宁南县人民检察院</t>
  </si>
  <si>
    <t>9110919080722</t>
  </si>
  <si>
    <t>9110919080723</t>
  </si>
  <si>
    <t>34190178</t>
  </si>
  <si>
    <t>少数民族语言翻译（彝汉双语）</t>
  </si>
  <si>
    <t>9110919080808</t>
  </si>
  <si>
    <t>9110919080804</t>
  </si>
  <si>
    <t>9110919080811</t>
  </si>
  <si>
    <t>34190179</t>
  </si>
  <si>
    <t>布拖县人民检察院</t>
  </si>
  <si>
    <t>9110919080821</t>
  </si>
  <si>
    <t>34190180</t>
  </si>
  <si>
    <t>金阳县人民检察院</t>
  </si>
  <si>
    <t>侦查员</t>
  </si>
  <si>
    <t>9110919080904</t>
  </si>
  <si>
    <t>9110919080903</t>
  </si>
  <si>
    <t>9110919080911</t>
  </si>
  <si>
    <t>34190181</t>
  </si>
  <si>
    <t>9110919080913</t>
  </si>
  <si>
    <t>34190182</t>
  </si>
  <si>
    <t>9110919080927</t>
  </si>
  <si>
    <t>9110919080920</t>
  </si>
  <si>
    <t>9110919081013</t>
  </si>
  <si>
    <t>34190183</t>
  </si>
  <si>
    <t>雷波县人民检察院</t>
  </si>
  <si>
    <t>9110919081014</t>
  </si>
  <si>
    <t>9110919081016</t>
  </si>
  <si>
    <t>9110919081018</t>
  </si>
  <si>
    <t>34190184</t>
  </si>
  <si>
    <t>美姑县人民检察院</t>
  </si>
  <si>
    <t>9110919081021</t>
  </si>
  <si>
    <t>34190185</t>
  </si>
  <si>
    <t>9110919081023</t>
  </si>
  <si>
    <t>9110919081025</t>
  </si>
  <si>
    <t>9110919081024</t>
  </si>
  <si>
    <t>34190186</t>
  </si>
  <si>
    <t>甘洛县人民检察院</t>
  </si>
  <si>
    <t>9110919081101</t>
  </si>
  <si>
    <t>9110919081109</t>
  </si>
  <si>
    <t>9110919081113</t>
  </si>
  <si>
    <t>34190187</t>
  </si>
  <si>
    <t>9110919081123</t>
  </si>
  <si>
    <t>9110919081124</t>
  </si>
  <si>
    <t>9110919081122</t>
  </si>
  <si>
    <t>34190188</t>
  </si>
  <si>
    <t>9110919081125</t>
  </si>
  <si>
    <t>9110919081129</t>
  </si>
  <si>
    <t>9110919081203</t>
  </si>
  <si>
    <t>9110919081126</t>
  </si>
  <si>
    <t>34190189</t>
  </si>
  <si>
    <t>9110919081207</t>
  </si>
  <si>
    <t>9110919081217</t>
  </si>
  <si>
    <t>34190190</t>
  </si>
  <si>
    <t>喜德县人民检察院</t>
  </si>
  <si>
    <t>9110919081227</t>
  </si>
  <si>
    <t>9110919081228</t>
  </si>
  <si>
    <t>34190191</t>
  </si>
  <si>
    <t>9110919081315</t>
  </si>
  <si>
    <t>9110919081322</t>
  </si>
  <si>
    <t>9110919081302</t>
  </si>
  <si>
    <t>34190192</t>
  </si>
  <si>
    <t>盐源县人民检察院</t>
  </si>
  <si>
    <t>9110919081407</t>
  </si>
  <si>
    <t>9110919081323</t>
  </si>
  <si>
    <t>9110919081404</t>
  </si>
  <si>
    <t>34190193</t>
  </si>
  <si>
    <t>凉山州安宁地区人民检察院</t>
  </si>
  <si>
    <t>9110919081410</t>
  </si>
  <si>
    <t>9110919081412</t>
  </si>
  <si>
    <t>9110919081422</t>
  </si>
  <si>
    <t>34190194</t>
  </si>
  <si>
    <t>9110919081501</t>
  </si>
  <si>
    <t>9110919081427</t>
  </si>
  <si>
    <t>9110919081425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</si>
</sst>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3" fillId="7" borderId="0" applyNumberFormat="0" applyBorder="0" applyAlignment="0" applyProtection="0"/>
    <xf numFmtId="0" fontId="14" fillId="0" borderId="4" applyNumberFormat="0" applyFill="0" applyAlignment="0" applyProtection="0"/>
    <xf numFmtId="0" fontId="3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8" fillId="9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75390625" style="1" customWidth="1"/>
    <col min="2" max="2" width="10.50390625" style="1" customWidth="1"/>
    <col min="3" max="3" width="31.75390625" style="2" customWidth="1"/>
    <col min="4" max="4" width="22.875" style="2" customWidth="1"/>
    <col min="5" max="5" width="14.50390625" style="1" customWidth="1"/>
    <col min="6" max="6" width="9.375" style="1" customWidth="1"/>
    <col min="7" max="8" width="9.00390625" style="3" customWidth="1"/>
    <col min="9" max="9" width="7.125" style="1" customWidth="1"/>
    <col min="10" max="10" width="5.00390625" style="1" customWidth="1"/>
    <col min="11" max="11" width="5.625" style="3" customWidth="1"/>
    <col min="12" max="12" width="5.00390625" style="3" customWidth="1"/>
    <col min="13" max="16384" width="9.00390625" style="1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8" t="s">
        <v>10</v>
      </c>
      <c r="K2" s="10" t="s">
        <v>11</v>
      </c>
      <c r="L2" s="9" t="s">
        <v>12</v>
      </c>
    </row>
    <row r="3" spans="1:12" ht="14.25">
      <c r="A3" s="5">
        <v>1</v>
      </c>
      <c r="B3" s="6" t="s">
        <v>13</v>
      </c>
      <c r="C3" s="7" t="s">
        <v>14</v>
      </c>
      <c r="D3" s="7" t="s">
        <v>15</v>
      </c>
      <c r="E3" s="12" t="s">
        <v>16</v>
      </c>
      <c r="F3" s="5">
        <v>44.625</v>
      </c>
      <c r="G3" s="11">
        <v>76.7</v>
      </c>
      <c r="H3" s="11">
        <f aca="true" t="shared" si="0" ref="H3:H55">G3*0.3</f>
        <v>23.01</v>
      </c>
      <c r="I3" s="11">
        <f aca="true" t="shared" si="1" ref="I3:I55">F3+H3</f>
        <v>67.635</v>
      </c>
      <c r="J3" s="5">
        <v>2</v>
      </c>
      <c r="K3" s="9">
        <v>1</v>
      </c>
      <c r="L3" s="11"/>
    </row>
    <row r="4" spans="1:12" ht="14.25">
      <c r="A4" s="5">
        <v>2</v>
      </c>
      <c r="B4" s="6" t="s">
        <v>13</v>
      </c>
      <c r="C4" s="7" t="s">
        <v>14</v>
      </c>
      <c r="D4" s="7" t="s">
        <v>15</v>
      </c>
      <c r="E4" s="12" t="s">
        <v>17</v>
      </c>
      <c r="F4" s="5">
        <v>44.05</v>
      </c>
      <c r="G4" s="11">
        <v>77.92</v>
      </c>
      <c r="H4" s="11">
        <f t="shared" si="0"/>
        <v>23.376</v>
      </c>
      <c r="I4" s="11">
        <f t="shared" si="1"/>
        <v>67.426</v>
      </c>
      <c r="J4" s="5">
        <v>2</v>
      </c>
      <c r="K4" s="9">
        <v>2</v>
      </c>
      <c r="L4" s="11"/>
    </row>
    <row r="5" spans="1:12" ht="14.25">
      <c r="A5" s="5">
        <v>3</v>
      </c>
      <c r="B5" s="6" t="s">
        <v>13</v>
      </c>
      <c r="C5" s="7" t="s">
        <v>14</v>
      </c>
      <c r="D5" s="7" t="s">
        <v>15</v>
      </c>
      <c r="E5" s="12" t="s">
        <v>18</v>
      </c>
      <c r="F5" s="5">
        <v>43.175</v>
      </c>
      <c r="G5" s="11">
        <v>76.7</v>
      </c>
      <c r="H5" s="11">
        <f t="shared" si="0"/>
        <v>23.01</v>
      </c>
      <c r="I5" s="11">
        <f t="shared" si="1"/>
        <v>66.185</v>
      </c>
      <c r="J5" s="5">
        <v>2</v>
      </c>
      <c r="K5" s="9">
        <v>3</v>
      </c>
      <c r="L5" s="11"/>
    </row>
    <row r="6" spans="1:12" ht="14.25">
      <c r="A6" s="5">
        <v>4</v>
      </c>
      <c r="B6" s="6" t="s">
        <v>13</v>
      </c>
      <c r="C6" s="7" t="s">
        <v>14</v>
      </c>
      <c r="D6" s="7" t="s">
        <v>15</v>
      </c>
      <c r="E6" s="12" t="s">
        <v>19</v>
      </c>
      <c r="F6" s="5">
        <v>43</v>
      </c>
      <c r="G6" s="11">
        <v>76.9</v>
      </c>
      <c r="H6" s="11">
        <f t="shared" si="0"/>
        <v>23.07</v>
      </c>
      <c r="I6" s="11">
        <f t="shared" si="1"/>
        <v>66.07</v>
      </c>
      <c r="J6" s="5">
        <v>2</v>
      </c>
      <c r="K6" s="9">
        <v>4</v>
      </c>
      <c r="L6" s="11"/>
    </row>
    <row r="7" spans="1:12" ht="14.25">
      <c r="A7" s="5">
        <v>5</v>
      </c>
      <c r="B7" s="6" t="s">
        <v>13</v>
      </c>
      <c r="C7" s="7" t="s">
        <v>14</v>
      </c>
      <c r="D7" s="7" t="s">
        <v>15</v>
      </c>
      <c r="E7" s="12" t="s">
        <v>20</v>
      </c>
      <c r="F7" s="5">
        <v>40.25</v>
      </c>
      <c r="G7" s="11">
        <v>76.6</v>
      </c>
      <c r="H7" s="11">
        <f t="shared" si="0"/>
        <v>22.979999999999997</v>
      </c>
      <c r="I7" s="11">
        <f t="shared" si="1"/>
        <v>63.23</v>
      </c>
      <c r="J7" s="5">
        <v>2</v>
      </c>
      <c r="K7" s="9">
        <v>5</v>
      </c>
      <c r="L7" s="11"/>
    </row>
    <row r="8" spans="1:12" ht="14.25">
      <c r="A8" s="5">
        <v>6</v>
      </c>
      <c r="B8" s="6" t="s">
        <v>21</v>
      </c>
      <c r="C8" s="7" t="s">
        <v>14</v>
      </c>
      <c r="D8" s="7" t="s">
        <v>22</v>
      </c>
      <c r="E8" s="12" t="s">
        <v>23</v>
      </c>
      <c r="F8" s="5">
        <v>35.175</v>
      </c>
      <c r="G8" s="11">
        <v>73.48</v>
      </c>
      <c r="H8" s="11">
        <f t="shared" si="0"/>
        <v>22.044</v>
      </c>
      <c r="I8" s="11">
        <f t="shared" si="1"/>
        <v>57.218999999999994</v>
      </c>
      <c r="J8" s="5">
        <v>1</v>
      </c>
      <c r="K8" s="9">
        <v>1</v>
      </c>
      <c r="L8" s="11"/>
    </row>
    <row r="9" spans="1:12" ht="14.25">
      <c r="A9" s="5">
        <v>7</v>
      </c>
      <c r="B9" s="6" t="s">
        <v>21</v>
      </c>
      <c r="C9" s="7" t="s">
        <v>14</v>
      </c>
      <c r="D9" s="7" t="s">
        <v>22</v>
      </c>
      <c r="E9" s="12" t="s">
        <v>24</v>
      </c>
      <c r="F9" s="5">
        <v>30.1</v>
      </c>
      <c r="G9" s="11">
        <v>76.9</v>
      </c>
      <c r="H9" s="11">
        <f t="shared" si="0"/>
        <v>23.07</v>
      </c>
      <c r="I9" s="11">
        <f t="shared" si="1"/>
        <v>53.17</v>
      </c>
      <c r="J9" s="5">
        <v>1</v>
      </c>
      <c r="K9" s="9">
        <v>2</v>
      </c>
      <c r="L9" s="11"/>
    </row>
    <row r="10" spans="1:12" ht="14.25">
      <c r="A10" s="5">
        <v>8</v>
      </c>
      <c r="B10" s="6" t="s">
        <v>25</v>
      </c>
      <c r="C10" s="7" t="s">
        <v>14</v>
      </c>
      <c r="D10" s="7" t="s">
        <v>26</v>
      </c>
      <c r="E10" s="12" t="s">
        <v>27</v>
      </c>
      <c r="F10" s="5">
        <v>47.2</v>
      </c>
      <c r="G10" s="11">
        <v>80.2</v>
      </c>
      <c r="H10" s="11">
        <f t="shared" si="0"/>
        <v>24.06</v>
      </c>
      <c r="I10" s="11">
        <f t="shared" si="1"/>
        <v>71.26</v>
      </c>
      <c r="J10" s="5">
        <v>1</v>
      </c>
      <c r="K10" s="9">
        <v>1</v>
      </c>
      <c r="L10" s="11"/>
    </row>
    <row r="11" spans="1:12" ht="14.25">
      <c r="A11" s="5">
        <v>9</v>
      </c>
      <c r="B11" s="6" t="s">
        <v>25</v>
      </c>
      <c r="C11" s="7" t="s">
        <v>14</v>
      </c>
      <c r="D11" s="7" t="s">
        <v>26</v>
      </c>
      <c r="E11" s="12" t="s">
        <v>28</v>
      </c>
      <c r="F11" s="5">
        <v>44.975</v>
      </c>
      <c r="G11" s="11">
        <v>74.42</v>
      </c>
      <c r="H11" s="11">
        <f t="shared" si="0"/>
        <v>22.326</v>
      </c>
      <c r="I11" s="11">
        <f t="shared" si="1"/>
        <v>67.301</v>
      </c>
      <c r="J11" s="5">
        <v>1</v>
      </c>
      <c r="K11" s="9">
        <v>2</v>
      </c>
      <c r="L11" s="11"/>
    </row>
    <row r="12" spans="1:12" ht="14.25">
      <c r="A12" s="5">
        <v>10</v>
      </c>
      <c r="B12" s="6" t="s">
        <v>25</v>
      </c>
      <c r="C12" s="7" t="s">
        <v>14</v>
      </c>
      <c r="D12" s="7" t="s">
        <v>26</v>
      </c>
      <c r="E12" s="12" t="s">
        <v>29</v>
      </c>
      <c r="F12" s="5">
        <v>44.8</v>
      </c>
      <c r="G12" s="11">
        <v>74.6</v>
      </c>
      <c r="H12" s="11">
        <f t="shared" si="0"/>
        <v>22.38</v>
      </c>
      <c r="I12" s="11">
        <f t="shared" si="1"/>
        <v>67.17999999999999</v>
      </c>
      <c r="J12" s="5">
        <v>1</v>
      </c>
      <c r="K12" s="9">
        <v>3</v>
      </c>
      <c r="L12" s="11"/>
    </row>
    <row r="13" spans="1:12" ht="14.25">
      <c r="A13" s="5">
        <v>11</v>
      </c>
      <c r="B13" s="6" t="s">
        <v>30</v>
      </c>
      <c r="C13" s="7" t="s">
        <v>14</v>
      </c>
      <c r="D13" s="7" t="s">
        <v>31</v>
      </c>
      <c r="E13" s="12" t="s">
        <v>32</v>
      </c>
      <c r="F13" s="5">
        <v>47.95</v>
      </c>
      <c r="G13" s="11">
        <v>76.7</v>
      </c>
      <c r="H13" s="11">
        <f t="shared" si="0"/>
        <v>23.01</v>
      </c>
      <c r="I13" s="11">
        <f t="shared" si="1"/>
        <v>70.96000000000001</v>
      </c>
      <c r="J13" s="5">
        <v>1</v>
      </c>
      <c r="K13" s="9">
        <v>1</v>
      </c>
      <c r="L13" s="11"/>
    </row>
    <row r="14" spans="1:12" ht="14.25">
      <c r="A14" s="5">
        <v>12</v>
      </c>
      <c r="B14" s="6" t="s">
        <v>30</v>
      </c>
      <c r="C14" s="7" t="s">
        <v>14</v>
      </c>
      <c r="D14" s="7" t="s">
        <v>31</v>
      </c>
      <c r="E14" s="12" t="s">
        <v>33</v>
      </c>
      <c r="F14" s="5">
        <v>43.925</v>
      </c>
      <c r="G14" s="11">
        <v>74.6</v>
      </c>
      <c r="H14" s="11">
        <f t="shared" si="0"/>
        <v>22.38</v>
      </c>
      <c r="I14" s="11">
        <f t="shared" si="1"/>
        <v>66.30499999999999</v>
      </c>
      <c r="J14" s="5">
        <v>1</v>
      </c>
      <c r="K14" s="9">
        <v>2</v>
      </c>
      <c r="L14" s="11"/>
    </row>
    <row r="15" spans="1:12" ht="14.25">
      <c r="A15" s="5">
        <v>13</v>
      </c>
      <c r="B15" s="6" t="s">
        <v>30</v>
      </c>
      <c r="C15" s="7" t="s">
        <v>14</v>
      </c>
      <c r="D15" s="7" t="s">
        <v>31</v>
      </c>
      <c r="E15" s="12" t="s">
        <v>34</v>
      </c>
      <c r="F15" s="5">
        <v>42.525</v>
      </c>
      <c r="G15" s="11">
        <v>72.6</v>
      </c>
      <c r="H15" s="11">
        <f t="shared" si="0"/>
        <v>21.779999999999998</v>
      </c>
      <c r="I15" s="11">
        <f t="shared" si="1"/>
        <v>64.30499999999999</v>
      </c>
      <c r="J15" s="5">
        <v>1</v>
      </c>
      <c r="K15" s="9">
        <v>3</v>
      </c>
      <c r="L15" s="11"/>
    </row>
    <row r="16" spans="1:12" ht="14.25">
      <c r="A16" s="5">
        <v>14</v>
      </c>
      <c r="B16" s="6" t="s">
        <v>35</v>
      </c>
      <c r="C16" s="7" t="s">
        <v>36</v>
      </c>
      <c r="D16" s="7" t="s">
        <v>15</v>
      </c>
      <c r="E16" s="12" t="s">
        <v>37</v>
      </c>
      <c r="F16" s="5">
        <v>37.225</v>
      </c>
      <c r="G16" s="11">
        <v>74.6</v>
      </c>
      <c r="H16" s="11">
        <f t="shared" si="0"/>
        <v>22.38</v>
      </c>
      <c r="I16" s="11">
        <f t="shared" si="1"/>
        <v>59.605000000000004</v>
      </c>
      <c r="J16" s="5">
        <v>1</v>
      </c>
      <c r="K16" s="9">
        <v>1</v>
      </c>
      <c r="L16" s="11"/>
    </row>
    <row r="17" spans="1:12" ht="14.25">
      <c r="A17" s="5">
        <v>15</v>
      </c>
      <c r="B17" s="6" t="s">
        <v>38</v>
      </c>
      <c r="C17" s="7" t="s">
        <v>36</v>
      </c>
      <c r="D17" s="7" t="s">
        <v>39</v>
      </c>
      <c r="E17" s="12" t="s">
        <v>40</v>
      </c>
      <c r="F17" s="5">
        <v>40.6</v>
      </c>
      <c r="G17" s="11">
        <v>76.3</v>
      </c>
      <c r="H17" s="11">
        <f t="shared" si="0"/>
        <v>22.889999999999997</v>
      </c>
      <c r="I17" s="11">
        <f t="shared" si="1"/>
        <v>63.489999999999995</v>
      </c>
      <c r="J17" s="5">
        <v>1</v>
      </c>
      <c r="K17" s="9">
        <v>1</v>
      </c>
      <c r="L17" s="11"/>
    </row>
    <row r="18" spans="1:12" ht="14.25">
      <c r="A18" s="5">
        <v>16</v>
      </c>
      <c r="B18" s="6" t="s">
        <v>38</v>
      </c>
      <c r="C18" s="7" t="s">
        <v>36</v>
      </c>
      <c r="D18" s="7" t="s">
        <v>39</v>
      </c>
      <c r="E18" s="12" t="s">
        <v>41</v>
      </c>
      <c r="F18" s="5">
        <v>40.25</v>
      </c>
      <c r="G18" s="11">
        <v>75.3</v>
      </c>
      <c r="H18" s="11">
        <f t="shared" si="0"/>
        <v>22.59</v>
      </c>
      <c r="I18" s="11">
        <f t="shared" si="1"/>
        <v>62.84</v>
      </c>
      <c r="J18" s="5">
        <v>1</v>
      </c>
      <c r="K18" s="9">
        <v>2</v>
      </c>
      <c r="L18" s="11"/>
    </row>
    <row r="19" spans="1:12" ht="14.25">
      <c r="A19" s="5">
        <v>17</v>
      </c>
      <c r="B19" s="6" t="s">
        <v>38</v>
      </c>
      <c r="C19" s="7" t="s">
        <v>36</v>
      </c>
      <c r="D19" s="7" t="s">
        <v>39</v>
      </c>
      <c r="E19" s="12" t="s">
        <v>42</v>
      </c>
      <c r="F19" s="5">
        <v>39.325</v>
      </c>
      <c r="G19" s="11">
        <v>74.1</v>
      </c>
      <c r="H19" s="11">
        <f t="shared" si="0"/>
        <v>22.229999999999997</v>
      </c>
      <c r="I19" s="11">
        <f t="shared" si="1"/>
        <v>61.555</v>
      </c>
      <c r="J19" s="5">
        <v>1</v>
      </c>
      <c r="K19" s="9">
        <v>3</v>
      </c>
      <c r="L19" s="11"/>
    </row>
    <row r="20" spans="1:12" ht="14.25">
      <c r="A20" s="5">
        <v>18</v>
      </c>
      <c r="B20" s="6" t="s">
        <v>43</v>
      </c>
      <c r="C20" s="7" t="s">
        <v>36</v>
      </c>
      <c r="D20" s="7" t="s">
        <v>26</v>
      </c>
      <c r="E20" s="12" t="s">
        <v>44</v>
      </c>
      <c r="F20" s="5">
        <v>40.55</v>
      </c>
      <c r="G20" s="11">
        <v>74.7</v>
      </c>
      <c r="H20" s="11">
        <f t="shared" si="0"/>
        <v>22.41</v>
      </c>
      <c r="I20" s="11">
        <f t="shared" si="1"/>
        <v>62.959999999999994</v>
      </c>
      <c r="J20" s="5">
        <v>1</v>
      </c>
      <c r="K20" s="9">
        <v>1</v>
      </c>
      <c r="L20" s="11"/>
    </row>
    <row r="21" spans="1:12" ht="14.25">
      <c r="A21" s="5">
        <v>19</v>
      </c>
      <c r="B21" s="6" t="s">
        <v>43</v>
      </c>
      <c r="C21" s="7" t="s">
        <v>36</v>
      </c>
      <c r="D21" s="7" t="s">
        <v>26</v>
      </c>
      <c r="E21" s="12" t="s">
        <v>45</v>
      </c>
      <c r="F21" s="5">
        <v>40.075</v>
      </c>
      <c r="G21" s="11">
        <v>75.4</v>
      </c>
      <c r="H21" s="11">
        <f t="shared" si="0"/>
        <v>22.62</v>
      </c>
      <c r="I21" s="11">
        <f t="shared" si="1"/>
        <v>62.69500000000001</v>
      </c>
      <c r="J21" s="5">
        <v>1</v>
      </c>
      <c r="K21" s="9">
        <v>2</v>
      </c>
      <c r="L21" s="11"/>
    </row>
    <row r="22" spans="1:12" ht="14.25">
      <c r="A22" s="5">
        <v>20</v>
      </c>
      <c r="B22" s="6" t="s">
        <v>43</v>
      </c>
      <c r="C22" s="7" t="s">
        <v>36</v>
      </c>
      <c r="D22" s="7" t="s">
        <v>26</v>
      </c>
      <c r="E22" s="12" t="s">
        <v>46</v>
      </c>
      <c r="F22" s="5">
        <v>35.35</v>
      </c>
      <c r="G22" s="11">
        <v>74.6</v>
      </c>
      <c r="H22" s="11">
        <f t="shared" si="0"/>
        <v>22.38</v>
      </c>
      <c r="I22" s="11">
        <f t="shared" si="1"/>
        <v>57.730000000000004</v>
      </c>
      <c r="J22" s="5">
        <v>1</v>
      </c>
      <c r="K22" s="9">
        <v>3</v>
      </c>
      <c r="L22" s="11"/>
    </row>
    <row r="23" spans="1:12" ht="14.25">
      <c r="A23" s="5">
        <v>21</v>
      </c>
      <c r="B23" s="6" t="s">
        <v>47</v>
      </c>
      <c r="C23" s="7" t="s">
        <v>48</v>
      </c>
      <c r="D23" s="7" t="s">
        <v>15</v>
      </c>
      <c r="E23" s="12" t="s">
        <v>49</v>
      </c>
      <c r="F23" s="5">
        <v>42.125</v>
      </c>
      <c r="G23" s="11">
        <v>76.7</v>
      </c>
      <c r="H23" s="11">
        <f t="shared" si="0"/>
        <v>23.01</v>
      </c>
      <c r="I23" s="11">
        <f t="shared" si="1"/>
        <v>65.135</v>
      </c>
      <c r="J23" s="5">
        <v>1</v>
      </c>
      <c r="K23" s="9">
        <v>1</v>
      </c>
      <c r="L23" s="11"/>
    </row>
    <row r="24" spans="1:12" ht="14.25">
      <c r="A24" s="5">
        <v>22</v>
      </c>
      <c r="B24" s="6" t="s">
        <v>47</v>
      </c>
      <c r="C24" s="7" t="s">
        <v>48</v>
      </c>
      <c r="D24" s="7" t="s">
        <v>15</v>
      </c>
      <c r="E24" s="12" t="s">
        <v>50</v>
      </c>
      <c r="F24" s="5">
        <v>39.025</v>
      </c>
      <c r="G24" s="11">
        <v>77.6</v>
      </c>
      <c r="H24" s="11">
        <f t="shared" si="0"/>
        <v>23.279999999999998</v>
      </c>
      <c r="I24" s="11">
        <f t="shared" si="1"/>
        <v>62.30499999999999</v>
      </c>
      <c r="J24" s="5">
        <v>1</v>
      </c>
      <c r="K24" s="9">
        <v>2</v>
      </c>
      <c r="L24" s="11"/>
    </row>
    <row r="25" spans="1:12" ht="14.25">
      <c r="A25" s="5">
        <v>23</v>
      </c>
      <c r="B25" s="6" t="s">
        <v>51</v>
      </c>
      <c r="C25" s="7" t="s">
        <v>48</v>
      </c>
      <c r="D25" s="7" t="s">
        <v>52</v>
      </c>
      <c r="E25" s="12" t="s">
        <v>53</v>
      </c>
      <c r="F25" s="5">
        <v>40.425</v>
      </c>
      <c r="G25" s="11">
        <v>78.2</v>
      </c>
      <c r="H25" s="11">
        <f t="shared" si="0"/>
        <v>23.46</v>
      </c>
      <c r="I25" s="11">
        <f t="shared" si="1"/>
        <v>63.885</v>
      </c>
      <c r="J25" s="5">
        <v>1</v>
      </c>
      <c r="K25" s="9">
        <v>1</v>
      </c>
      <c r="L25" s="11"/>
    </row>
    <row r="26" spans="1:12" ht="14.25">
      <c r="A26" s="5">
        <v>24</v>
      </c>
      <c r="B26" s="6" t="s">
        <v>51</v>
      </c>
      <c r="C26" s="7" t="s">
        <v>48</v>
      </c>
      <c r="D26" s="7" t="s">
        <v>52</v>
      </c>
      <c r="E26" s="12" t="s">
        <v>54</v>
      </c>
      <c r="F26" s="5">
        <v>40.55</v>
      </c>
      <c r="G26" s="11">
        <v>76</v>
      </c>
      <c r="H26" s="11">
        <f t="shared" si="0"/>
        <v>22.8</v>
      </c>
      <c r="I26" s="11">
        <f t="shared" si="1"/>
        <v>63.349999999999994</v>
      </c>
      <c r="J26" s="5">
        <v>1</v>
      </c>
      <c r="K26" s="9">
        <v>2</v>
      </c>
      <c r="L26" s="11"/>
    </row>
    <row r="27" spans="1:12" ht="14.25">
      <c r="A27" s="5">
        <v>25</v>
      </c>
      <c r="B27" s="6" t="s">
        <v>51</v>
      </c>
      <c r="C27" s="7" t="s">
        <v>48</v>
      </c>
      <c r="D27" s="7" t="s">
        <v>52</v>
      </c>
      <c r="E27" s="12" t="s">
        <v>55</v>
      </c>
      <c r="F27" s="5">
        <v>40.55</v>
      </c>
      <c r="G27" s="11">
        <v>75.5</v>
      </c>
      <c r="H27" s="11">
        <f t="shared" si="0"/>
        <v>22.65</v>
      </c>
      <c r="I27" s="11">
        <f t="shared" si="1"/>
        <v>63.199999999999996</v>
      </c>
      <c r="J27" s="5">
        <v>1</v>
      </c>
      <c r="K27" s="9">
        <v>3</v>
      </c>
      <c r="L27" s="11"/>
    </row>
    <row r="28" spans="1:12" ht="14.25">
      <c r="A28" s="5">
        <v>26</v>
      </c>
      <c r="B28" s="6" t="s">
        <v>56</v>
      </c>
      <c r="C28" s="7" t="s">
        <v>57</v>
      </c>
      <c r="D28" s="7" t="s">
        <v>15</v>
      </c>
      <c r="E28" s="12" t="s">
        <v>58</v>
      </c>
      <c r="F28" s="5">
        <v>40.025</v>
      </c>
      <c r="G28" s="11">
        <v>75.4</v>
      </c>
      <c r="H28" s="11">
        <f t="shared" si="0"/>
        <v>22.62</v>
      </c>
      <c r="I28" s="11">
        <f t="shared" si="1"/>
        <v>62.644999999999996</v>
      </c>
      <c r="J28" s="5">
        <v>1</v>
      </c>
      <c r="K28" s="9">
        <v>1</v>
      </c>
      <c r="L28" s="11"/>
    </row>
    <row r="29" spans="1:12" ht="14.25">
      <c r="A29" s="5">
        <v>27</v>
      </c>
      <c r="B29" s="6" t="s">
        <v>59</v>
      </c>
      <c r="C29" s="7" t="s">
        <v>60</v>
      </c>
      <c r="D29" s="7" t="s">
        <v>61</v>
      </c>
      <c r="E29" s="12" t="s">
        <v>62</v>
      </c>
      <c r="F29" s="5">
        <v>43</v>
      </c>
      <c r="G29" s="11">
        <v>74.3</v>
      </c>
      <c r="H29" s="11">
        <f t="shared" si="0"/>
        <v>22.29</v>
      </c>
      <c r="I29" s="11">
        <f t="shared" si="1"/>
        <v>65.28999999999999</v>
      </c>
      <c r="J29" s="5">
        <v>1</v>
      </c>
      <c r="K29" s="9">
        <v>1</v>
      </c>
      <c r="L29" s="11"/>
    </row>
    <row r="30" spans="1:12" ht="14.25">
      <c r="A30" s="5">
        <v>28</v>
      </c>
      <c r="B30" s="6" t="s">
        <v>59</v>
      </c>
      <c r="C30" s="7" t="s">
        <v>60</v>
      </c>
      <c r="D30" s="7" t="s">
        <v>61</v>
      </c>
      <c r="E30" s="12" t="s">
        <v>63</v>
      </c>
      <c r="F30" s="5">
        <v>40.375</v>
      </c>
      <c r="G30" s="11">
        <v>72.5</v>
      </c>
      <c r="H30" s="11">
        <f t="shared" si="0"/>
        <v>21.75</v>
      </c>
      <c r="I30" s="11">
        <f t="shared" si="1"/>
        <v>62.125</v>
      </c>
      <c r="J30" s="5">
        <v>1</v>
      </c>
      <c r="K30" s="9">
        <v>2</v>
      </c>
      <c r="L30" s="11"/>
    </row>
    <row r="31" spans="1:12" ht="14.25">
      <c r="A31" s="5">
        <v>29</v>
      </c>
      <c r="B31" s="6" t="s">
        <v>59</v>
      </c>
      <c r="C31" s="7" t="s">
        <v>60</v>
      </c>
      <c r="D31" s="7" t="s">
        <v>61</v>
      </c>
      <c r="E31" s="12" t="s">
        <v>64</v>
      </c>
      <c r="F31" s="5">
        <v>39.325</v>
      </c>
      <c r="G31" s="11">
        <v>72.9</v>
      </c>
      <c r="H31" s="11">
        <f t="shared" si="0"/>
        <v>21.87</v>
      </c>
      <c r="I31" s="11">
        <f t="shared" si="1"/>
        <v>61.19500000000001</v>
      </c>
      <c r="J31" s="5">
        <v>1</v>
      </c>
      <c r="K31" s="9">
        <v>3</v>
      </c>
      <c r="L31" s="11"/>
    </row>
    <row r="32" spans="1:12" ht="14.25">
      <c r="A32" s="5">
        <v>30</v>
      </c>
      <c r="B32" s="6" t="s">
        <v>65</v>
      </c>
      <c r="C32" s="7" t="s">
        <v>60</v>
      </c>
      <c r="D32" s="7" t="s">
        <v>22</v>
      </c>
      <c r="E32" s="12" t="s">
        <v>66</v>
      </c>
      <c r="F32" s="5">
        <v>37.975</v>
      </c>
      <c r="G32" s="11">
        <v>73.7</v>
      </c>
      <c r="H32" s="11">
        <f t="shared" si="0"/>
        <v>22.11</v>
      </c>
      <c r="I32" s="11">
        <f t="shared" si="1"/>
        <v>60.085</v>
      </c>
      <c r="J32" s="5">
        <v>1</v>
      </c>
      <c r="K32" s="9">
        <v>1</v>
      </c>
      <c r="L32" s="11"/>
    </row>
    <row r="33" spans="1:12" ht="14.25">
      <c r="A33" s="5">
        <v>31</v>
      </c>
      <c r="B33" s="6" t="s">
        <v>67</v>
      </c>
      <c r="C33" s="7" t="s">
        <v>60</v>
      </c>
      <c r="D33" s="7" t="s">
        <v>39</v>
      </c>
      <c r="E33" s="12" t="s">
        <v>68</v>
      </c>
      <c r="F33" s="5">
        <v>44.75</v>
      </c>
      <c r="G33" s="11">
        <v>76.5</v>
      </c>
      <c r="H33" s="11">
        <f t="shared" si="0"/>
        <v>22.95</v>
      </c>
      <c r="I33" s="11">
        <f t="shared" si="1"/>
        <v>67.7</v>
      </c>
      <c r="J33" s="5">
        <v>1</v>
      </c>
      <c r="K33" s="9">
        <v>1</v>
      </c>
      <c r="L33" s="11"/>
    </row>
    <row r="34" spans="1:12" ht="14.25">
      <c r="A34" s="5">
        <v>32</v>
      </c>
      <c r="B34" s="6" t="s">
        <v>67</v>
      </c>
      <c r="C34" s="7" t="s">
        <v>60</v>
      </c>
      <c r="D34" s="7" t="s">
        <v>39</v>
      </c>
      <c r="E34" s="12" t="s">
        <v>69</v>
      </c>
      <c r="F34" s="5">
        <v>44.975</v>
      </c>
      <c r="G34" s="11">
        <v>74.7</v>
      </c>
      <c r="H34" s="11">
        <f t="shared" si="0"/>
        <v>22.41</v>
      </c>
      <c r="I34" s="11">
        <f t="shared" si="1"/>
        <v>67.385</v>
      </c>
      <c r="J34" s="5">
        <v>1</v>
      </c>
      <c r="K34" s="9">
        <v>2</v>
      </c>
      <c r="L34" s="11"/>
    </row>
    <row r="35" spans="1:12" ht="14.25">
      <c r="A35" s="5">
        <v>33</v>
      </c>
      <c r="B35" s="6" t="s">
        <v>67</v>
      </c>
      <c r="C35" s="7" t="s">
        <v>60</v>
      </c>
      <c r="D35" s="7" t="s">
        <v>39</v>
      </c>
      <c r="E35" s="12" t="s">
        <v>70</v>
      </c>
      <c r="F35" s="5">
        <v>44.05</v>
      </c>
      <c r="G35" s="11">
        <v>75.8</v>
      </c>
      <c r="H35" s="11">
        <f t="shared" si="0"/>
        <v>22.74</v>
      </c>
      <c r="I35" s="11">
        <f t="shared" si="1"/>
        <v>66.78999999999999</v>
      </c>
      <c r="J35" s="5">
        <v>1</v>
      </c>
      <c r="K35" s="9">
        <v>3</v>
      </c>
      <c r="L35" s="11"/>
    </row>
    <row r="36" spans="1:12" ht="14.25">
      <c r="A36" s="5">
        <v>34</v>
      </c>
      <c r="B36" s="6" t="s">
        <v>71</v>
      </c>
      <c r="C36" s="7" t="s">
        <v>72</v>
      </c>
      <c r="D36" s="7" t="s">
        <v>22</v>
      </c>
      <c r="E36" s="12" t="s">
        <v>73</v>
      </c>
      <c r="F36" s="5">
        <v>43.225</v>
      </c>
      <c r="G36" s="11">
        <v>74.9</v>
      </c>
      <c r="H36" s="11">
        <f t="shared" si="0"/>
        <v>22.470000000000002</v>
      </c>
      <c r="I36" s="11">
        <f t="shared" si="1"/>
        <v>65.69500000000001</v>
      </c>
      <c r="J36" s="5">
        <v>1</v>
      </c>
      <c r="K36" s="9">
        <v>1</v>
      </c>
      <c r="L36" s="11"/>
    </row>
    <row r="37" spans="1:12" ht="14.25">
      <c r="A37" s="5">
        <v>35</v>
      </c>
      <c r="B37" s="6" t="s">
        <v>71</v>
      </c>
      <c r="C37" s="7" t="s">
        <v>72</v>
      </c>
      <c r="D37" s="7" t="s">
        <v>22</v>
      </c>
      <c r="E37" s="12" t="s">
        <v>74</v>
      </c>
      <c r="F37" s="5">
        <v>39.2</v>
      </c>
      <c r="G37" s="11">
        <v>77</v>
      </c>
      <c r="H37" s="11">
        <f t="shared" si="0"/>
        <v>23.099999999999998</v>
      </c>
      <c r="I37" s="11">
        <f t="shared" si="1"/>
        <v>62.3</v>
      </c>
      <c r="J37" s="5">
        <v>1</v>
      </c>
      <c r="K37" s="9">
        <v>2</v>
      </c>
      <c r="L37" s="11"/>
    </row>
    <row r="38" spans="1:12" ht="14.25">
      <c r="A38" s="5">
        <v>36</v>
      </c>
      <c r="B38" s="6" t="s">
        <v>71</v>
      </c>
      <c r="C38" s="7" t="s">
        <v>72</v>
      </c>
      <c r="D38" s="7" t="s">
        <v>22</v>
      </c>
      <c r="E38" s="12" t="s">
        <v>75</v>
      </c>
      <c r="F38" s="5">
        <v>38.85</v>
      </c>
      <c r="G38" s="11">
        <v>76.2</v>
      </c>
      <c r="H38" s="11">
        <f t="shared" si="0"/>
        <v>22.86</v>
      </c>
      <c r="I38" s="11">
        <f t="shared" si="1"/>
        <v>61.71</v>
      </c>
      <c r="J38" s="5">
        <v>1</v>
      </c>
      <c r="K38" s="9">
        <v>3</v>
      </c>
      <c r="L38" s="11"/>
    </row>
    <row r="39" spans="1:12" ht="14.25">
      <c r="A39" s="5">
        <v>37</v>
      </c>
      <c r="B39" s="6" t="s">
        <v>76</v>
      </c>
      <c r="C39" s="7" t="s">
        <v>77</v>
      </c>
      <c r="D39" s="7" t="s">
        <v>15</v>
      </c>
      <c r="E39" s="12" t="s">
        <v>78</v>
      </c>
      <c r="F39" s="5">
        <v>41.6</v>
      </c>
      <c r="G39" s="11">
        <v>74.6</v>
      </c>
      <c r="H39" s="11">
        <f t="shared" si="0"/>
        <v>22.38</v>
      </c>
      <c r="I39" s="11">
        <f t="shared" si="1"/>
        <v>63.980000000000004</v>
      </c>
      <c r="J39" s="5">
        <v>1</v>
      </c>
      <c r="K39" s="9">
        <v>1</v>
      </c>
      <c r="L39" s="11"/>
    </row>
    <row r="40" spans="1:12" ht="14.25">
      <c r="A40" s="5">
        <v>38</v>
      </c>
      <c r="B40" s="6" t="s">
        <v>79</v>
      </c>
      <c r="C40" s="7" t="s">
        <v>77</v>
      </c>
      <c r="D40" s="7" t="s">
        <v>31</v>
      </c>
      <c r="E40" s="12" t="s">
        <v>80</v>
      </c>
      <c r="F40" s="5">
        <v>45.275</v>
      </c>
      <c r="G40" s="11">
        <v>80.5</v>
      </c>
      <c r="H40" s="11">
        <f t="shared" si="0"/>
        <v>24.15</v>
      </c>
      <c r="I40" s="11">
        <f t="shared" si="1"/>
        <v>69.425</v>
      </c>
      <c r="J40" s="5">
        <v>1</v>
      </c>
      <c r="K40" s="9">
        <v>1</v>
      </c>
      <c r="L40" s="11"/>
    </row>
    <row r="41" spans="1:12" ht="14.25">
      <c r="A41" s="5">
        <v>39</v>
      </c>
      <c r="B41" s="6" t="s">
        <v>79</v>
      </c>
      <c r="C41" s="7" t="s">
        <v>77</v>
      </c>
      <c r="D41" s="7" t="s">
        <v>31</v>
      </c>
      <c r="E41" s="12" t="s">
        <v>81</v>
      </c>
      <c r="F41" s="5">
        <v>41.425</v>
      </c>
      <c r="G41" s="11">
        <v>75</v>
      </c>
      <c r="H41" s="11">
        <f t="shared" si="0"/>
        <v>22.5</v>
      </c>
      <c r="I41" s="11">
        <f t="shared" si="1"/>
        <v>63.925</v>
      </c>
      <c r="J41" s="5">
        <v>1</v>
      </c>
      <c r="K41" s="9">
        <v>2</v>
      </c>
      <c r="L41" s="11"/>
    </row>
    <row r="42" spans="1:12" ht="14.25">
      <c r="A42" s="5">
        <v>40</v>
      </c>
      <c r="B42" s="6" t="s">
        <v>79</v>
      </c>
      <c r="C42" s="7" t="s">
        <v>77</v>
      </c>
      <c r="D42" s="7" t="s">
        <v>31</v>
      </c>
      <c r="E42" s="12" t="s">
        <v>82</v>
      </c>
      <c r="F42" s="5">
        <v>41.425</v>
      </c>
      <c r="G42" s="11">
        <v>72.1</v>
      </c>
      <c r="H42" s="11">
        <f t="shared" si="0"/>
        <v>21.63</v>
      </c>
      <c r="I42" s="11">
        <f t="shared" si="1"/>
        <v>63.05499999999999</v>
      </c>
      <c r="J42" s="5">
        <v>1</v>
      </c>
      <c r="K42" s="9">
        <v>3</v>
      </c>
      <c r="L42" s="11"/>
    </row>
    <row r="43" spans="1:12" ht="14.25">
      <c r="A43" s="5">
        <v>41</v>
      </c>
      <c r="B43" s="6" t="s">
        <v>83</v>
      </c>
      <c r="C43" s="7" t="s">
        <v>84</v>
      </c>
      <c r="D43" s="7" t="s">
        <v>26</v>
      </c>
      <c r="E43" s="12" t="s">
        <v>85</v>
      </c>
      <c r="F43" s="5">
        <v>44.975</v>
      </c>
      <c r="G43" s="11">
        <v>75.9</v>
      </c>
      <c r="H43" s="11">
        <f t="shared" si="0"/>
        <v>22.77</v>
      </c>
      <c r="I43" s="11">
        <f t="shared" si="1"/>
        <v>67.745</v>
      </c>
      <c r="J43" s="5">
        <v>1</v>
      </c>
      <c r="K43" s="9">
        <v>1</v>
      </c>
      <c r="L43" s="11"/>
    </row>
    <row r="44" spans="1:12" ht="14.25">
      <c r="A44" s="5">
        <v>42</v>
      </c>
      <c r="B44" s="6" t="s">
        <v>83</v>
      </c>
      <c r="C44" s="7" t="s">
        <v>84</v>
      </c>
      <c r="D44" s="7" t="s">
        <v>26</v>
      </c>
      <c r="E44" s="12" t="s">
        <v>86</v>
      </c>
      <c r="F44" s="5">
        <v>43.525</v>
      </c>
      <c r="G44" s="11">
        <v>75.5</v>
      </c>
      <c r="H44" s="11">
        <f t="shared" si="0"/>
        <v>22.65</v>
      </c>
      <c r="I44" s="11">
        <f t="shared" si="1"/>
        <v>66.175</v>
      </c>
      <c r="J44" s="5">
        <v>1</v>
      </c>
      <c r="K44" s="9">
        <v>2</v>
      </c>
      <c r="L44" s="11"/>
    </row>
    <row r="45" spans="1:12" ht="14.25">
      <c r="A45" s="5">
        <v>43</v>
      </c>
      <c r="B45" s="6" t="s">
        <v>83</v>
      </c>
      <c r="C45" s="7" t="s">
        <v>84</v>
      </c>
      <c r="D45" s="7" t="s">
        <v>26</v>
      </c>
      <c r="E45" s="12" t="s">
        <v>87</v>
      </c>
      <c r="F45" s="5">
        <v>43.4</v>
      </c>
      <c r="G45" s="11">
        <v>71.6</v>
      </c>
      <c r="H45" s="11">
        <f t="shared" si="0"/>
        <v>21.479999999999997</v>
      </c>
      <c r="I45" s="11">
        <f t="shared" si="1"/>
        <v>64.88</v>
      </c>
      <c r="J45" s="5">
        <v>1</v>
      </c>
      <c r="K45" s="9">
        <v>3</v>
      </c>
      <c r="L45" s="11"/>
    </row>
    <row r="46" spans="1:12" ht="14.25">
      <c r="A46" s="5">
        <v>44</v>
      </c>
      <c r="B46" s="6" t="s">
        <v>88</v>
      </c>
      <c r="C46" s="7" t="s">
        <v>84</v>
      </c>
      <c r="D46" s="7" t="s">
        <v>31</v>
      </c>
      <c r="E46" s="12" t="s">
        <v>89</v>
      </c>
      <c r="F46" s="5">
        <v>42.35</v>
      </c>
      <c r="G46" s="11">
        <v>74.4</v>
      </c>
      <c r="H46" s="11">
        <f t="shared" si="0"/>
        <v>22.32</v>
      </c>
      <c r="I46" s="11">
        <f t="shared" si="1"/>
        <v>64.67</v>
      </c>
      <c r="J46" s="5">
        <v>1</v>
      </c>
      <c r="K46" s="9">
        <v>1</v>
      </c>
      <c r="L46" s="11"/>
    </row>
    <row r="47" spans="1:12" ht="14.25">
      <c r="A47" s="5">
        <v>45</v>
      </c>
      <c r="B47" s="6" t="s">
        <v>88</v>
      </c>
      <c r="C47" s="7" t="s">
        <v>84</v>
      </c>
      <c r="D47" s="7" t="s">
        <v>31</v>
      </c>
      <c r="E47" s="12" t="s">
        <v>90</v>
      </c>
      <c r="F47" s="5">
        <v>39.9</v>
      </c>
      <c r="G47" s="11">
        <v>81.7</v>
      </c>
      <c r="H47" s="11">
        <f t="shared" si="0"/>
        <v>24.51</v>
      </c>
      <c r="I47" s="11">
        <f t="shared" si="1"/>
        <v>64.41</v>
      </c>
      <c r="J47" s="5">
        <v>1</v>
      </c>
      <c r="K47" s="9">
        <v>2</v>
      </c>
      <c r="L47" s="11"/>
    </row>
    <row r="48" spans="1:12" ht="14.25">
      <c r="A48" s="5">
        <v>46</v>
      </c>
      <c r="B48" s="6" t="s">
        <v>88</v>
      </c>
      <c r="C48" s="7" t="s">
        <v>84</v>
      </c>
      <c r="D48" s="7" t="s">
        <v>31</v>
      </c>
      <c r="E48" s="12" t="s">
        <v>91</v>
      </c>
      <c r="F48" s="5">
        <v>41.3</v>
      </c>
      <c r="G48" s="11">
        <v>70.9</v>
      </c>
      <c r="H48" s="11">
        <f t="shared" si="0"/>
        <v>21.27</v>
      </c>
      <c r="I48" s="11">
        <f t="shared" si="1"/>
        <v>62.56999999999999</v>
      </c>
      <c r="J48" s="5">
        <v>1</v>
      </c>
      <c r="K48" s="9">
        <v>3</v>
      </c>
      <c r="L48" s="11"/>
    </row>
    <row r="49" spans="1:12" ht="14.25">
      <c r="A49" s="5">
        <v>47</v>
      </c>
      <c r="B49" s="6" t="s">
        <v>92</v>
      </c>
      <c r="C49" s="7" t="s">
        <v>84</v>
      </c>
      <c r="D49" s="7" t="s">
        <v>22</v>
      </c>
      <c r="E49" s="12" t="s">
        <v>93</v>
      </c>
      <c r="F49" s="5">
        <v>44.975</v>
      </c>
      <c r="G49" s="11">
        <v>75.2</v>
      </c>
      <c r="H49" s="11">
        <f t="shared" si="0"/>
        <v>22.56</v>
      </c>
      <c r="I49" s="11">
        <f t="shared" si="1"/>
        <v>67.535</v>
      </c>
      <c r="J49" s="5">
        <v>2</v>
      </c>
      <c r="K49" s="9">
        <v>1</v>
      </c>
      <c r="L49" s="11"/>
    </row>
    <row r="50" spans="1:12" ht="14.25">
      <c r="A50" s="5">
        <v>48</v>
      </c>
      <c r="B50" s="6" t="s">
        <v>92</v>
      </c>
      <c r="C50" s="7" t="s">
        <v>84</v>
      </c>
      <c r="D50" s="7" t="s">
        <v>22</v>
      </c>
      <c r="E50" s="12" t="s">
        <v>94</v>
      </c>
      <c r="F50" s="5">
        <v>41.6</v>
      </c>
      <c r="G50" s="11">
        <v>74.3</v>
      </c>
      <c r="H50" s="11">
        <f t="shared" si="0"/>
        <v>22.29</v>
      </c>
      <c r="I50" s="11">
        <f t="shared" si="1"/>
        <v>63.89</v>
      </c>
      <c r="J50" s="5">
        <v>2</v>
      </c>
      <c r="K50" s="9">
        <v>2</v>
      </c>
      <c r="L50" s="11"/>
    </row>
    <row r="51" spans="1:12" ht="14.25">
      <c r="A51" s="5">
        <v>49</v>
      </c>
      <c r="B51" s="6" t="s">
        <v>92</v>
      </c>
      <c r="C51" s="7" t="s">
        <v>84</v>
      </c>
      <c r="D51" s="7" t="s">
        <v>22</v>
      </c>
      <c r="E51" s="12" t="s">
        <v>95</v>
      </c>
      <c r="F51" s="5">
        <v>37.8</v>
      </c>
      <c r="G51" s="11">
        <v>76.4</v>
      </c>
      <c r="H51" s="11">
        <f t="shared" si="0"/>
        <v>22.92</v>
      </c>
      <c r="I51" s="11">
        <f t="shared" si="1"/>
        <v>60.72</v>
      </c>
      <c r="J51" s="5">
        <v>2</v>
      </c>
      <c r="K51" s="9">
        <v>3</v>
      </c>
      <c r="L51" s="11"/>
    </row>
    <row r="52" spans="1:12" ht="14.25">
      <c r="A52" s="5">
        <v>50</v>
      </c>
      <c r="B52" s="6" t="s">
        <v>92</v>
      </c>
      <c r="C52" s="7" t="s">
        <v>84</v>
      </c>
      <c r="D52" s="7" t="s">
        <v>22</v>
      </c>
      <c r="E52" s="12" t="s">
        <v>96</v>
      </c>
      <c r="F52" s="5">
        <v>37.45</v>
      </c>
      <c r="G52" s="11">
        <v>76.2</v>
      </c>
      <c r="H52" s="11">
        <f t="shared" si="0"/>
        <v>22.86</v>
      </c>
      <c r="I52" s="11">
        <f t="shared" si="1"/>
        <v>60.31</v>
      </c>
      <c r="J52" s="5">
        <v>2</v>
      </c>
      <c r="K52" s="9">
        <v>4</v>
      </c>
      <c r="L52" s="11"/>
    </row>
    <row r="53" spans="1:12" ht="14.25">
      <c r="A53" s="5">
        <v>51</v>
      </c>
      <c r="B53" s="6" t="s">
        <v>97</v>
      </c>
      <c r="C53" s="7" t="s">
        <v>84</v>
      </c>
      <c r="D53" s="7" t="s">
        <v>61</v>
      </c>
      <c r="E53" s="12" t="s">
        <v>98</v>
      </c>
      <c r="F53" s="5">
        <v>41.475</v>
      </c>
      <c r="G53" s="11">
        <v>75.6</v>
      </c>
      <c r="H53" s="11">
        <f t="shared" si="0"/>
        <v>22.679999999999996</v>
      </c>
      <c r="I53" s="11">
        <f t="shared" si="1"/>
        <v>64.155</v>
      </c>
      <c r="J53" s="5">
        <v>1</v>
      </c>
      <c r="K53" s="9">
        <v>1</v>
      </c>
      <c r="L53" s="11"/>
    </row>
    <row r="54" spans="1:12" ht="14.25">
      <c r="A54" s="5">
        <v>52</v>
      </c>
      <c r="B54" s="6" t="s">
        <v>97</v>
      </c>
      <c r="C54" s="7" t="s">
        <v>84</v>
      </c>
      <c r="D54" s="7" t="s">
        <v>61</v>
      </c>
      <c r="E54" s="12" t="s">
        <v>99</v>
      </c>
      <c r="F54" s="5">
        <v>41.075</v>
      </c>
      <c r="G54" s="11">
        <v>72.4</v>
      </c>
      <c r="H54" s="11">
        <f t="shared" si="0"/>
        <v>21.720000000000002</v>
      </c>
      <c r="I54" s="11">
        <f t="shared" si="1"/>
        <v>62.795</v>
      </c>
      <c r="J54" s="5">
        <v>1</v>
      </c>
      <c r="K54" s="9">
        <v>2</v>
      </c>
      <c r="L54" s="11"/>
    </row>
    <row r="55" spans="1:12" ht="14.25">
      <c r="A55" s="5">
        <v>53</v>
      </c>
      <c r="B55" s="6" t="s">
        <v>100</v>
      </c>
      <c r="C55" s="7" t="s">
        <v>101</v>
      </c>
      <c r="D55" s="7" t="s">
        <v>15</v>
      </c>
      <c r="E55" s="12" t="s">
        <v>102</v>
      </c>
      <c r="F55" s="5">
        <v>41.6</v>
      </c>
      <c r="G55" s="11">
        <v>76.4</v>
      </c>
      <c r="H55" s="11">
        <f t="shared" si="0"/>
        <v>22.92</v>
      </c>
      <c r="I55" s="11">
        <f t="shared" si="1"/>
        <v>64.52000000000001</v>
      </c>
      <c r="J55" s="5">
        <v>1</v>
      </c>
      <c r="K55" s="9">
        <v>1</v>
      </c>
      <c r="L55" s="11"/>
    </row>
    <row r="56" spans="1:12" ht="14.25">
      <c r="A56" s="5">
        <v>54</v>
      </c>
      <c r="B56" s="6" t="s">
        <v>100</v>
      </c>
      <c r="C56" s="7" t="s">
        <v>101</v>
      </c>
      <c r="D56" s="7" t="s">
        <v>15</v>
      </c>
      <c r="E56" s="12" t="s">
        <v>103</v>
      </c>
      <c r="F56" s="5">
        <v>42.125</v>
      </c>
      <c r="G56" s="11">
        <v>74.4</v>
      </c>
      <c r="H56" s="11">
        <f aca="true" t="shared" si="2" ref="H56:H112">G56*0.3</f>
        <v>22.32</v>
      </c>
      <c r="I56" s="11">
        <f aca="true" t="shared" si="3" ref="I56:I112">F56+H56</f>
        <v>64.445</v>
      </c>
      <c r="J56" s="5">
        <v>1</v>
      </c>
      <c r="K56" s="9">
        <v>2</v>
      </c>
      <c r="L56" s="11"/>
    </row>
    <row r="57" spans="1:12" ht="14.25">
      <c r="A57" s="5">
        <v>55</v>
      </c>
      <c r="B57" s="6" t="s">
        <v>104</v>
      </c>
      <c r="C57" s="7" t="s">
        <v>101</v>
      </c>
      <c r="D57" s="7" t="s">
        <v>39</v>
      </c>
      <c r="E57" s="12" t="s">
        <v>105</v>
      </c>
      <c r="F57" s="5">
        <v>43.175</v>
      </c>
      <c r="G57" s="11">
        <v>77.8</v>
      </c>
      <c r="H57" s="11">
        <f t="shared" si="2"/>
        <v>23.34</v>
      </c>
      <c r="I57" s="11">
        <f t="shared" si="3"/>
        <v>66.515</v>
      </c>
      <c r="J57" s="5">
        <v>1</v>
      </c>
      <c r="K57" s="9">
        <v>1</v>
      </c>
      <c r="L57" s="11"/>
    </row>
    <row r="58" spans="1:12" ht="14.25">
      <c r="A58" s="5">
        <v>56</v>
      </c>
      <c r="B58" s="6" t="s">
        <v>104</v>
      </c>
      <c r="C58" s="7" t="s">
        <v>101</v>
      </c>
      <c r="D58" s="7" t="s">
        <v>39</v>
      </c>
      <c r="E58" s="12" t="s">
        <v>106</v>
      </c>
      <c r="F58" s="5">
        <v>42.825</v>
      </c>
      <c r="G58" s="11">
        <v>77.7</v>
      </c>
      <c r="H58" s="11">
        <f t="shared" si="2"/>
        <v>23.31</v>
      </c>
      <c r="I58" s="11">
        <f t="shared" si="3"/>
        <v>66.135</v>
      </c>
      <c r="J58" s="5">
        <v>1</v>
      </c>
      <c r="K58" s="9">
        <v>2</v>
      </c>
      <c r="L58" s="11"/>
    </row>
    <row r="59" spans="1:12" ht="14.25">
      <c r="A59" s="5">
        <v>57</v>
      </c>
      <c r="B59" s="6" t="s">
        <v>104</v>
      </c>
      <c r="C59" s="7" t="s">
        <v>101</v>
      </c>
      <c r="D59" s="7" t="s">
        <v>39</v>
      </c>
      <c r="E59" s="12" t="s">
        <v>107</v>
      </c>
      <c r="F59" s="5">
        <v>42.825</v>
      </c>
      <c r="G59" s="11">
        <v>75.1</v>
      </c>
      <c r="H59" s="11">
        <f t="shared" si="2"/>
        <v>22.529999999999998</v>
      </c>
      <c r="I59" s="11">
        <f t="shared" si="3"/>
        <v>65.355</v>
      </c>
      <c r="J59" s="5">
        <v>1</v>
      </c>
      <c r="K59" s="9">
        <v>3</v>
      </c>
      <c r="L59" s="11"/>
    </row>
    <row r="60" spans="1:12" ht="14.25">
      <c r="A60" s="5">
        <v>58</v>
      </c>
      <c r="B60" s="6" t="s">
        <v>108</v>
      </c>
      <c r="C60" s="7" t="s">
        <v>109</v>
      </c>
      <c r="D60" s="7" t="s">
        <v>31</v>
      </c>
      <c r="E60" s="12" t="s">
        <v>110</v>
      </c>
      <c r="F60" s="5">
        <v>42.35</v>
      </c>
      <c r="G60" s="11">
        <v>78.16</v>
      </c>
      <c r="H60" s="11">
        <f t="shared" si="2"/>
        <v>23.447999999999997</v>
      </c>
      <c r="I60" s="11">
        <f t="shared" si="3"/>
        <v>65.798</v>
      </c>
      <c r="J60" s="5">
        <v>1</v>
      </c>
      <c r="K60" s="9">
        <v>1</v>
      </c>
      <c r="L60" s="11"/>
    </row>
    <row r="61" spans="1:12" ht="14.25">
      <c r="A61" s="5">
        <v>59</v>
      </c>
      <c r="B61" s="6" t="s">
        <v>108</v>
      </c>
      <c r="C61" s="7" t="s">
        <v>109</v>
      </c>
      <c r="D61" s="7" t="s">
        <v>31</v>
      </c>
      <c r="E61" s="12" t="s">
        <v>111</v>
      </c>
      <c r="F61" s="5">
        <v>41.425</v>
      </c>
      <c r="G61" s="11">
        <v>79.4</v>
      </c>
      <c r="H61" s="11">
        <f t="shared" si="2"/>
        <v>23.82</v>
      </c>
      <c r="I61" s="11">
        <f t="shared" si="3"/>
        <v>65.245</v>
      </c>
      <c r="J61" s="5">
        <v>1</v>
      </c>
      <c r="K61" s="9">
        <v>2</v>
      </c>
      <c r="L61" s="11"/>
    </row>
    <row r="62" spans="1:12" ht="14.25">
      <c r="A62" s="5">
        <v>60</v>
      </c>
      <c r="B62" s="6" t="s">
        <v>108</v>
      </c>
      <c r="C62" s="7" t="s">
        <v>109</v>
      </c>
      <c r="D62" s="7" t="s">
        <v>31</v>
      </c>
      <c r="E62" s="12" t="s">
        <v>112</v>
      </c>
      <c r="F62" s="5">
        <v>39.725</v>
      </c>
      <c r="G62" s="11">
        <v>74.1</v>
      </c>
      <c r="H62" s="11">
        <f t="shared" si="2"/>
        <v>22.229999999999997</v>
      </c>
      <c r="I62" s="11">
        <f t="shared" si="3"/>
        <v>61.955</v>
      </c>
      <c r="J62" s="5">
        <v>1</v>
      </c>
      <c r="K62" s="9">
        <v>3</v>
      </c>
      <c r="L62" s="11"/>
    </row>
    <row r="63" spans="1:12" ht="14.25">
      <c r="A63" s="5">
        <v>61</v>
      </c>
      <c r="B63" s="6" t="s">
        <v>113</v>
      </c>
      <c r="C63" s="7" t="s">
        <v>114</v>
      </c>
      <c r="D63" s="7" t="s">
        <v>15</v>
      </c>
      <c r="E63" s="12" t="s">
        <v>115</v>
      </c>
      <c r="F63" s="5">
        <v>44.8</v>
      </c>
      <c r="G63" s="11">
        <v>74.86</v>
      </c>
      <c r="H63" s="11">
        <f t="shared" si="2"/>
        <v>22.458</v>
      </c>
      <c r="I63" s="11">
        <f t="shared" si="3"/>
        <v>67.258</v>
      </c>
      <c r="J63" s="5">
        <v>1</v>
      </c>
      <c r="K63" s="9">
        <v>1</v>
      </c>
      <c r="L63" s="11"/>
    </row>
    <row r="64" spans="1:12" ht="14.25">
      <c r="A64" s="5">
        <v>62</v>
      </c>
      <c r="B64" s="6" t="s">
        <v>113</v>
      </c>
      <c r="C64" s="7" t="s">
        <v>114</v>
      </c>
      <c r="D64" s="7" t="s">
        <v>15</v>
      </c>
      <c r="E64" s="12" t="s">
        <v>116</v>
      </c>
      <c r="F64" s="5">
        <v>43.4</v>
      </c>
      <c r="G64" s="11">
        <v>79.5</v>
      </c>
      <c r="H64" s="11">
        <f t="shared" si="2"/>
        <v>23.849999999999998</v>
      </c>
      <c r="I64" s="11">
        <f t="shared" si="3"/>
        <v>67.25</v>
      </c>
      <c r="J64" s="5">
        <v>1</v>
      </c>
      <c r="K64" s="9">
        <v>2</v>
      </c>
      <c r="L64" s="11"/>
    </row>
    <row r="65" spans="1:12" ht="14.25">
      <c r="A65" s="5">
        <v>63</v>
      </c>
      <c r="B65" s="6" t="s">
        <v>113</v>
      </c>
      <c r="C65" s="7" t="s">
        <v>114</v>
      </c>
      <c r="D65" s="7" t="s">
        <v>15</v>
      </c>
      <c r="E65" s="12" t="s">
        <v>117</v>
      </c>
      <c r="F65" s="5">
        <v>42.35</v>
      </c>
      <c r="G65" s="11">
        <v>78.8</v>
      </c>
      <c r="H65" s="11">
        <f t="shared" si="2"/>
        <v>23.639999999999997</v>
      </c>
      <c r="I65" s="11">
        <f t="shared" si="3"/>
        <v>65.99</v>
      </c>
      <c r="J65" s="5">
        <v>1</v>
      </c>
      <c r="K65" s="9">
        <v>3</v>
      </c>
      <c r="L65" s="11"/>
    </row>
    <row r="66" spans="1:12" ht="14.25">
      <c r="A66" s="5">
        <v>64</v>
      </c>
      <c r="B66" s="6" t="s">
        <v>118</v>
      </c>
      <c r="C66" s="7" t="s">
        <v>114</v>
      </c>
      <c r="D66" s="7" t="s">
        <v>61</v>
      </c>
      <c r="E66" s="12" t="s">
        <v>119</v>
      </c>
      <c r="F66" s="5">
        <v>42.65</v>
      </c>
      <c r="G66" s="11">
        <v>77.3</v>
      </c>
      <c r="H66" s="11">
        <f t="shared" si="2"/>
        <v>23.189999999999998</v>
      </c>
      <c r="I66" s="11">
        <f t="shared" si="3"/>
        <v>65.84</v>
      </c>
      <c r="J66" s="5">
        <v>1</v>
      </c>
      <c r="K66" s="9">
        <v>1</v>
      </c>
      <c r="L66" s="11"/>
    </row>
    <row r="67" spans="1:12" ht="14.25">
      <c r="A67" s="5">
        <v>65</v>
      </c>
      <c r="B67" s="6" t="s">
        <v>118</v>
      </c>
      <c r="C67" s="7" t="s">
        <v>114</v>
      </c>
      <c r="D67" s="7" t="s">
        <v>61</v>
      </c>
      <c r="E67" s="12" t="s">
        <v>120</v>
      </c>
      <c r="F67" s="5">
        <v>39.9</v>
      </c>
      <c r="G67" s="11">
        <v>74.2</v>
      </c>
      <c r="H67" s="11">
        <f t="shared" si="2"/>
        <v>22.26</v>
      </c>
      <c r="I67" s="11">
        <f t="shared" si="3"/>
        <v>62.16</v>
      </c>
      <c r="J67" s="5">
        <v>1</v>
      </c>
      <c r="K67" s="9">
        <v>2</v>
      </c>
      <c r="L67" s="11"/>
    </row>
    <row r="68" spans="1:12" ht="14.25">
      <c r="A68" s="5">
        <v>66</v>
      </c>
      <c r="B68" s="6" t="s">
        <v>118</v>
      </c>
      <c r="C68" s="7" t="s">
        <v>114</v>
      </c>
      <c r="D68" s="7" t="s">
        <v>61</v>
      </c>
      <c r="E68" s="12" t="s">
        <v>121</v>
      </c>
      <c r="F68" s="5">
        <v>38.5</v>
      </c>
      <c r="G68" s="11">
        <v>73.4</v>
      </c>
      <c r="H68" s="11">
        <f t="shared" si="2"/>
        <v>22.02</v>
      </c>
      <c r="I68" s="11">
        <f t="shared" si="3"/>
        <v>60.519999999999996</v>
      </c>
      <c r="J68" s="5">
        <v>1</v>
      </c>
      <c r="K68" s="9">
        <v>3</v>
      </c>
      <c r="L68" s="11"/>
    </row>
  </sheetData>
  <sheetProtection/>
  <mergeCells count="1">
    <mergeCell ref="A1:L1"/>
  </mergeCells>
  <printOptions/>
  <pageMargins left="0.04" right="0.04" top="0.39" bottom="0.39" header="0.5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</cp:lastModifiedBy>
  <cp:lastPrinted>2018-06-14T08:40:14Z</cp:lastPrinted>
  <dcterms:created xsi:type="dcterms:W3CDTF">1996-12-17T01:32:42Z</dcterms:created>
  <dcterms:modified xsi:type="dcterms:W3CDTF">2020-01-13T03:33:37Z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