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G42" i="1"/>
  <c r="G41"/>
  <c r="G40"/>
  <c r="G39"/>
  <c r="G38"/>
  <c r="E5" i="3"/>
  <c r="E2"/>
  <c r="E4"/>
  <c r="E1"/>
  <c r="E3"/>
  <c r="G37" i="1"/>
  <c r="G36"/>
  <c r="G35"/>
  <c r="G32"/>
  <c r="G31"/>
  <c r="G30"/>
  <c r="G29"/>
  <c r="G28"/>
  <c r="G27"/>
  <c r="G26"/>
  <c r="G25"/>
  <c r="G24"/>
  <c r="G23"/>
  <c r="G22"/>
  <c r="G21"/>
  <c r="E11" i="2"/>
  <c r="E8"/>
  <c r="E10"/>
  <c r="E3"/>
  <c r="E9"/>
  <c r="E12"/>
  <c r="E7"/>
  <c r="E5"/>
  <c r="E1"/>
  <c r="E6"/>
  <c r="E4"/>
  <c r="E2"/>
  <c r="G19" i="1"/>
  <c r="G20"/>
  <c r="G14"/>
  <c r="G13"/>
  <c r="G12"/>
  <c r="G11"/>
  <c r="G10"/>
  <c r="G9"/>
  <c r="G8"/>
  <c r="G7"/>
  <c r="G6"/>
  <c r="G5"/>
  <c r="G4"/>
  <c r="G3"/>
  <c r="G44"/>
  <c r="G43"/>
  <c r="G34"/>
  <c r="G33"/>
  <c r="G18"/>
  <c r="G17"/>
  <c r="G16"/>
  <c r="G15"/>
</calcChain>
</file>

<file path=xl/sharedStrings.xml><?xml version="1.0" encoding="utf-8"?>
<sst xmlns="http://schemas.openxmlformats.org/spreadsheetml/2006/main" count="152" uniqueCount="61">
  <si>
    <t>准考证号</t>
    <phoneticPr fontId="2" type="noConversion"/>
  </si>
  <si>
    <t>笔试成绩</t>
    <phoneticPr fontId="2" type="noConversion"/>
  </si>
  <si>
    <t>技能测试成绩</t>
    <phoneticPr fontId="2" type="noConversion"/>
  </si>
  <si>
    <t>笔试和技能测试成绩</t>
    <phoneticPr fontId="2" type="noConversion"/>
  </si>
  <si>
    <t>谭学</t>
    <phoneticPr fontId="2" type="noConversion"/>
  </si>
  <si>
    <t>饶天燕</t>
    <phoneticPr fontId="2" type="noConversion"/>
  </si>
  <si>
    <t>杨落德</t>
    <phoneticPr fontId="2" type="noConversion"/>
  </si>
  <si>
    <t>李佳丽</t>
    <phoneticPr fontId="2" type="noConversion"/>
  </si>
  <si>
    <t>孙羽茜</t>
    <phoneticPr fontId="2" type="noConversion"/>
  </si>
  <si>
    <t>邹兰</t>
    <phoneticPr fontId="2" type="noConversion"/>
  </si>
  <si>
    <t>李瑞纳</t>
    <phoneticPr fontId="2" type="noConversion"/>
  </si>
  <si>
    <t>李天霞</t>
    <phoneticPr fontId="2" type="noConversion"/>
  </si>
  <si>
    <t>蒋玉婷</t>
    <phoneticPr fontId="2" type="noConversion"/>
  </si>
  <si>
    <t>陈红艳</t>
    <phoneticPr fontId="2" type="noConversion"/>
  </si>
  <si>
    <t>李洪</t>
    <phoneticPr fontId="2" type="noConversion"/>
  </si>
  <si>
    <t>杨涛</t>
    <phoneticPr fontId="2" type="noConversion"/>
  </si>
  <si>
    <t>杨琳</t>
    <phoneticPr fontId="2" type="noConversion"/>
  </si>
  <si>
    <t>罗琼春</t>
    <phoneticPr fontId="2" type="noConversion"/>
  </si>
  <si>
    <t>邹卓成</t>
    <phoneticPr fontId="2" type="noConversion"/>
  </si>
  <si>
    <t>白小龙</t>
    <phoneticPr fontId="2" type="noConversion"/>
  </si>
  <si>
    <t>王丽</t>
    <phoneticPr fontId="2" type="noConversion"/>
  </si>
  <si>
    <t>卢振华</t>
    <phoneticPr fontId="2" type="noConversion"/>
  </si>
  <si>
    <t>腾媛</t>
    <phoneticPr fontId="2" type="noConversion"/>
  </si>
  <si>
    <t>依光香</t>
    <phoneticPr fontId="2" type="noConversion"/>
  </si>
  <si>
    <t>时连军</t>
    <phoneticPr fontId="2" type="noConversion"/>
  </si>
  <si>
    <t>李周伟</t>
    <phoneticPr fontId="2" type="noConversion"/>
  </si>
  <si>
    <t>李杰</t>
    <phoneticPr fontId="2" type="noConversion"/>
  </si>
  <si>
    <t>袁子婷</t>
    <phoneticPr fontId="2" type="noConversion"/>
  </si>
  <si>
    <t>罗宏</t>
    <phoneticPr fontId="2" type="noConversion"/>
  </si>
  <si>
    <t>伍灵芝</t>
    <phoneticPr fontId="2" type="noConversion"/>
  </si>
  <si>
    <t>陆廷书</t>
    <phoneticPr fontId="2" type="noConversion"/>
  </si>
  <si>
    <t>王戴芳</t>
    <phoneticPr fontId="2" type="noConversion"/>
  </si>
  <si>
    <t>杨会</t>
    <phoneticPr fontId="2" type="noConversion"/>
  </si>
  <si>
    <t>柳思麒</t>
    <phoneticPr fontId="2" type="noConversion"/>
  </si>
  <si>
    <t>成琦</t>
    <phoneticPr fontId="2" type="noConversion"/>
  </si>
  <si>
    <t>扛啊</t>
    <phoneticPr fontId="2" type="noConversion"/>
  </si>
  <si>
    <t>邓良新</t>
    <phoneticPr fontId="2" type="noConversion"/>
  </si>
  <si>
    <t>颜学武</t>
    <phoneticPr fontId="2" type="noConversion"/>
  </si>
  <si>
    <t>依波的</t>
    <phoneticPr fontId="2" type="noConversion"/>
  </si>
  <si>
    <t>谢欣姌</t>
    <phoneticPr fontId="2" type="noConversion"/>
  </si>
  <si>
    <t>依拉叫</t>
    <phoneticPr fontId="2" type="noConversion"/>
  </si>
  <si>
    <t>蒋珊珊</t>
    <phoneticPr fontId="2" type="noConversion"/>
  </si>
  <si>
    <t>何妙玉</t>
    <phoneticPr fontId="2" type="noConversion"/>
  </si>
  <si>
    <t>雷娇</t>
    <phoneticPr fontId="2" type="noConversion"/>
  </si>
  <si>
    <t>洪梅</t>
    <phoneticPr fontId="2" type="noConversion"/>
  </si>
  <si>
    <t>是否进入面试</t>
    <phoneticPr fontId="2" type="noConversion"/>
  </si>
  <si>
    <t>序号</t>
  </si>
  <si>
    <t>报考单位及岗位</t>
    <phoneticPr fontId="2" type="noConversion"/>
  </si>
  <si>
    <t>版纳中院书记员1</t>
    <phoneticPr fontId="2" type="noConversion"/>
  </si>
  <si>
    <t>版纳中院书记员2</t>
    <phoneticPr fontId="2" type="noConversion"/>
  </si>
  <si>
    <t>景洪市人民法院书记员3</t>
    <phoneticPr fontId="2" type="noConversion"/>
  </si>
  <si>
    <t>景洪市人民法院书记员4</t>
    <phoneticPr fontId="2" type="noConversion"/>
  </si>
  <si>
    <t>勐腊县人民法院书记员6</t>
    <phoneticPr fontId="2" type="noConversion"/>
  </si>
  <si>
    <t>勐腊县人民法院书记员7</t>
    <phoneticPr fontId="2" type="noConversion"/>
  </si>
  <si>
    <t>勐腊县人民法院书记员8</t>
    <phoneticPr fontId="2" type="noConversion"/>
  </si>
  <si>
    <t>勐海县人民法院书记员9</t>
    <phoneticPr fontId="2" type="noConversion"/>
  </si>
  <si>
    <t>岩胭</t>
    <phoneticPr fontId="2" type="noConversion"/>
  </si>
  <si>
    <t>西双版纳州系统2019年公开招录招聘聘用制书记员技能测试成绩公示</t>
    <phoneticPr fontId="2" type="noConversion"/>
  </si>
  <si>
    <t>是</t>
    <phoneticPr fontId="2" type="noConversion"/>
  </si>
  <si>
    <t>否</t>
    <phoneticPr fontId="2" type="noConversion"/>
  </si>
  <si>
    <t>姓名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</si>
</sst>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b/>
      <sz val="12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20"/>
      <color rgb="FF000000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K3" sqref="K3"/>
    </sheetView>
  </sheetViews>
  <sheetFormatPr defaultRowHeight="13.5"/>
  <cols>
    <col min="2" max="2" width="30.25" customWidth="1"/>
    <col min="3" max="3" width="12" customWidth="1"/>
    <col min="4" max="4" width="19.125" customWidth="1"/>
    <col min="5" max="5" width="13.375" customWidth="1"/>
    <col min="6" max="6" width="14.375" customWidth="1"/>
    <col min="7" max="7" width="16.125" customWidth="1"/>
    <col min="8" max="8" width="11" customWidth="1"/>
  </cols>
  <sheetData>
    <row r="1" spans="1:8" ht="36" customHeight="1">
      <c r="A1" s="11" t="s">
        <v>57</v>
      </c>
      <c r="B1" s="11"/>
      <c r="C1" s="11"/>
      <c r="D1" s="11"/>
      <c r="E1" s="11"/>
      <c r="F1" s="11"/>
      <c r="G1" s="11"/>
      <c r="H1" s="11"/>
    </row>
    <row r="2" spans="1:8" ht="28.5">
      <c r="A2" s="1" t="s">
        <v>46</v>
      </c>
      <c r="B2" s="1" t="s">
        <v>47</v>
      </c>
      <c r="C2" s="1" t="s">
        <v>60</v>
      </c>
      <c r="D2" s="2" t="s">
        <v>0</v>
      </c>
      <c r="E2" s="1" t="s">
        <v>1</v>
      </c>
      <c r="F2" s="3" t="s">
        <v>2</v>
      </c>
      <c r="G2" s="3" t="s">
        <v>3</v>
      </c>
      <c r="H2" s="10" t="s">
        <v>45</v>
      </c>
    </row>
    <row r="3" spans="1:8" ht="14.25">
      <c r="A3" s="6">
        <v>1</v>
      </c>
      <c r="B3" s="9" t="s">
        <v>48</v>
      </c>
      <c r="C3" s="4" t="s">
        <v>5</v>
      </c>
      <c r="D3" s="5">
        <v>19111001015</v>
      </c>
      <c r="E3" s="6">
        <v>63.7</v>
      </c>
      <c r="F3" s="7">
        <v>37.298000000000002</v>
      </c>
      <c r="G3" s="7">
        <f>(E3*0.3)+(F3*0.4)</f>
        <v>34.029200000000003</v>
      </c>
      <c r="H3" s="7" t="s">
        <v>58</v>
      </c>
    </row>
    <row r="4" spans="1:8" ht="14.25">
      <c r="A4" s="6">
        <v>2</v>
      </c>
      <c r="B4" s="9" t="s">
        <v>48</v>
      </c>
      <c r="C4" s="4" t="s">
        <v>14</v>
      </c>
      <c r="D4" s="5">
        <v>19111001024</v>
      </c>
      <c r="E4" s="6">
        <v>54.6</v>
      </c>
      <c r="F4" s="7">
        <v>42.924999999999997</v>
      </c>
      <c r="G4" s="7">
        <f>(E4*0.3)+(F4*0.4)</f>
        <v>33.549999999999997</v>
      </c>
      <c r="H4" s="7" t="s">
        <v>58</v>
      </c>
    </row>
    <row r="5" spans="1:8" ht="14.25">
      <c r="A5" s="6">
        <v>3</v>
      </c>
      <c r="B5" s="9" t="s">
        <v>48</v>
      </c>
      <c r="C5" s="4" t="s">
        <v>10</v>
      </c>
      <c r="D5" s="5">
        <v>19111001020</v>
      </c>
      <c r="E5" s="6">
        <v>57.8</v>
      </c>
      <c r="F5" s="7">
        <v>39.000999999999998</v>
      </c>
      <c r="G5" s="7">
        <f>(E5*0.3)+(F5*0.4)</f>
        <v>32.940399999999997</v>
      </c>
      <c r="H5" s="7" t="s">
        <v>58</v>
      </c>
    </row>
    <row r="6" spans="1:8" ht="14.25">
      <c r="A6" s="6">
        <v>4</v>
      </c>
      <c r="B6" s="9" t="s">
        <v>48</v>
      </c>
      <c r="C6" s="4" t="s">
        <v>4</v>
      </c>
      <c r="D6" s="5">
        <v>19111001013</v>
      </c>
      <c r="E6" s="6">
        <v>64.599999999999994</v>
      </c>
      <c r="F6" s="7">
        <v>31.986000000000001</v>
      </c>
      <c r="G6" s="7">
        <f>(E6*0.3)+(F6*0.4)</f>
        <v>32.174399999999999</v>
      </c>
      <c r="H6" s="7" t="s">
        <v>58</v>
      </c>
    </row>
    <row r="7" spans="1:8" ht="14.25">
      <c r="A7" s="6">
        <v>5</v>
      </c>
      <c r="B7" s="9" t="s">
        <v>48</v>
      </c>
      <c r="C7" s="4" t="s">
        <v>8</v>
      </c>
      <c r="D7" s="5">
        <v>19111001026</v>
      </c>
      <c r="E7" s="6">
        <v>60</v>
      </c>
      <c r="F7" s="7">
        <v>30.831</v>
      </c>
      <c r="G7" s="7">
        <f>(E7*0.3)+(F7*0.4)</f>
        <v>30.3324</v>
      </c>
      <c r="H7" s="7" t="s">
        <v>58</v>
      </c>
    </row>
    <row r="8" spans="1:8" ht="14.25">
      <c r="A8" s="6">
        <v>6</v>
      </c>
      <c r="B8" s="9" t="s">
        <v>48</v>
      </c>
      <c r="C8" s="4" t="s">
        <v>12</v>
      </c>
      <c r="D8" s="5">
        <v>19111001002</v>
      </c>
      <c r="E8" s="6">
        <v>55.3</v>
      </c>
      <c r="F8" s="7">
        <v>34.006999999999998</v>
      </c>
      <c r="G8" s="7">
        <f>(E8*0.3)+(F8*0.4)</f>
        <v>30.192799999999998</v>
      </c>
      <c r="H8" s="7" t="s">
        <v>58</v>
      </c>
    </row>
    <row r="9" spans="1:8" ht="14.25">
      <c r="A9" s="6">
        <v>7</v>
      </c>
      <c r="B9" s="9" t="s">
        <v>48</v>
      </c>
      <c r="C9" s="4" t="s">
        <v>11</v>
      </c>
      <c r="D9" s="5">
        <v>19111001025</v>
      </c>
      <c r="E9" s="6">
        <v>57.5</v>
      </c>
      <c r="F9" s="7">
        <v>30.831</v>
      </c>
      <c r="G9" s="7">
        <f>(E9*0.3)+(F9*0.4)</f>
        <v>29.5824</v>
      </c>
      <c r="H9" s="7" t="s">
        <v>58</v>
      </c>
    </row>
    <row r="10" spans="1:8" ht="14.25">
      <c r="A10" s="6">
        <v>8</v>
      </c>
      <c r="B10" s="9" t="s">
        <v>48</v>
      </c>
      <c r="C10" s="4" t="s">
        <v>6</v>
      </c>
      <c r="D10" s="5">
        <v>19111001012</v>
      </c>
      <c r="E10" s="6">
        <v>61.9</v>
      </c>
      <c r="F10" s="7">
        <v>26.635000000000002</v>
      </c>
      <c r="G10" s="7">
        <f>(E10*0.3)+(F10*0.4)</f>
        <v>29.224000000000004</v>
      </c>
      <c r="H10" s="7" t="s">
        <v>58</v>
      </c>
    </row>
    <row r="11" spans="1:8" ht="14.25">
      <c r="A11" s="6">
        <v>9</v>
      </c>
      <c r="B11" s="9" t="s">
        <v>48</v>
      </c>
      <c r="C11" s="4" t="s">
        <v>9</v>
      </c>
      <c r="D11" s="5">
        <v>19111001022</v>
      </c>
      <c r="E11" s="6">
        <v>59.6</v>
      </c>
      <c r="F11" s="7">
        <v>27.228999999999999</v>
      </c>
      <c r="G11" s="7">
        <f>(E11*0.3)+(F11*0.4)</f>
        <v>28.771599999999999</v>
      </c>
      <c r="H11" s="7" t="s">
        <v>59</v>
      </c>
    </row>
    <row r="12" spans="1:8" ht="14.25">
      <c r="A12" s="6">
        <v>10</v>
      </c>
      <c r="B12" s="9" t="s">
        <v>48</v>
      </c>
      <c r="C12" s="4" t="s">
        <v>13</v>
      </c>
      <c r="D12" s="5">
        <v>19111001008</v>
      </c>
      <c r="E12" s="6">
        <v>54.9</v>
      </c>
      <c r="F12" s="7">
        <v>29.844999999999999</v>
      </c>
      <c r="G12" s="7">
        <f>(E12*0.3)+(F12*0.4)</f>
        <v>28.408000000000001</v>
      </c>
      <c r="H12" s="7" t="s">
        <v>59</v>
      </c>
    </row>
    <row r="13" spans="1:8" ht="14.25">
      <c r="A13" s="6">
        <v>11</v>
      </c>
      <c r="B13" s="9" t="s">
        <v>48</v>
      </c>
      <c r="C13" s="4" t="s">
        <v>7</v>
      </c>
      <c r="D13" s="5">
        <v>19111001003</v>
      </c>
      <c r="E13" s="6">
        <v>61</v>
      </c>
      <c r="F13" s="7">
        <v>22.949000000000002</v>
      </c>
      <c r="G13" s="7">
        <f>(E13*0.3)+(F13*0.4)</f>
        <v>27.479600000000001</v>
      </c>
      <c r="H13" s="7" t="s">
        <v>59</v>
      </c>
    </row>
    <row r="14" spans="1:8" ht="14.25">
      <c r="A14" s="6">
        <v>12</v>
      </c>
      <c r="B14" s="9" t="s">
        <v>48</v>
      </c>
      <c r="C14" s="4" t="s">
        <v>56</v>
      </c>
      <c r="D14" s="5">
        <v>19111001005</v>
      </c>
      <c r="E14" s="6">
        <v>54.4</v>
      </c>
      <c r="F14" s="7">
        <v>0</v>
      </c>
      <c r="G14" s="7">
        <f>(E14*0.3)+(F14*0.4)</f>
        <v>16.32</v>
      </c>
      <c r="H14" s="7" t="s">
        <v>59</v>
      </c>
    </row>
    <row r="15" spans="1:8" ht="14.25">
      <c r="A15" s="6">
        <v>13</v>
      </c>
      <c r="B15" s="9" t="s">
        <v>49</v>
      </c>
      <c r="C15" s="4" t="s">
        <v>15</v>
      </c>
      <c r="D15" s="5">
        <v>19111001028</v>
      </c>
      <c r="E15" s="6">
        <v>75.8</v>
      </c>
      <c r="F15" s="7">
        <v>79.191000000000003</v>
      </c>
      <c r="G15" s="7">
        <f t="shared" ref="G15:G44" si="0">(E15*0.3)+(F15*0.4)</f>
        <v>54.416399999999996</v>
      </c>
      <c r="H15" s="7" t="s">
        <v>58</v>
      </c>
    </row>
    <row r="16" spans="1:8" ht="14.25">
      <c r="A16" s="6">
        <v>14</v>
      </c>
      <c r="B16" s="9" t="s">
        <v>49</v>
      </c>
      <c r="C16" s="4" t="s">
        <v>16</v>
      </c>
      <c r="D16" s="5">
        <v>19111001001</v>
      </c>
      <c r="E16" s="6">
        <v>71.7</v>
      </c>
      <c r="F16" s="7">
        <v>25.751000000000001</v>
      </c>
      <c r="G16" s="7">
        <f t="shared" si="0"/>
        <v>31.810400000000001</v>
      </c>
      <c r="H16" s="7" t="s">
        <v>58</v>
      </c>
    </row>
    <row r="17" spans="1:8" ht="14.25">
      <c r="A17" s="6">
        <v>15</v>
      </c>
      <c r="B17" s="9" t="s">
        <v>49</v>
      </c>
      <c r="C17" s="4" t="s">
        <v>17</v>
      </c>
      <c r="D17" s="5">
        <v>19111001029</v>
      </c>
      <c r="E17" s="6">
        <v>67.3</v>
      </c>
      <c r="F17" s="7">
        <v>28.291</v>
      </c>
      <c r="G17" s="7">
        <f t="shared" si="0"/>
        <v>31.506399999999999</v>
      </c>
      <c r="H17" s="7" t="s">
        <v>59</v>
      </c>
    </row>
    <row r="18" spans="1:8" ht="14.25">
      <c r="A18" s="6">
        <v>16</v>
      </c>
      <c r="B18" s="9" t="s">
        <v>50</v>
      </c>
      <c r="C18" s="4" t="s">
        <v>18</v>
      </c>
      <c r="D18" s="5">
        <v>19111001032</v>
      </c>
      <c r="E18" s="6">
        <v>64.599999999999994</v>
      </c>
      <c r="F18" s="7">
        <v>71.224999999999994</v>
      </c>
      <c r="G18" s="7">
        <f t="shared" si="0"/>
        <v>47.87</v>
      </c>
      <c r="H18" s="7" t="s">
        <v>58</v>
      </c>
    </row>
    <row r="19" spans="1:8" ht="14.25">
      <c r="A19" s="6">
        <v>17</v>
      </c>
      <c r="B19" s="9" t="s">
        <v>50</v>
      </c>
      <c r="C19" s="4" t="s">
        <v>20</v>
      </c>
      <c r="D19" s="5">
        <v>19111001031</v>
      </c>
      <c r="E19" s="6">
        <v>68.2</v>
      </c>
      <c r="F19" s="7">
        <v>44.688000000000002</v>
      </c>
      <c r="G19" s="7">
        <f t="shared" si="0"/>
        <v>38.3352</v>
      </c>
      <c r="H19" s="7" t="s">
        <v>58</v>
      </c>
    </row>
    <row r="20" spans="1:8" ht="14.25">
      <c r="A20" s="6">
        <v>18</v>
      </c>
      <c r="B20" s="9" t="s">
        <v>50</v>
      </c>
      <c r="C20" s="4" t="s">
        <v>19</v>
      </c>
      <c r="D20" s="5">
        <v>19111001034</v>
      </c>
      <c r="E20" s="6">
        <v>61</v>
      </c>
      <c r="F20" s="7">
        <v>39.838000000000001</v>
      </c>
      <c r="G20" s="7">
        <f t="shared" ref="G20" si="1">(E20*0.3)+(F20*0.4)</f>
        <v>34.235200000000006</v>
      </c>
      <c r="H20" s="7" t="s">
        <v>59</v>
      </c>
    </row>
    <row r="21" spans="1:8" ht="14.25">
      <c r="A21" s="6">
        <v>19</v>
      </c>
      <c r="B21" s="9" t="s">
        <v>51</v>
      </c>
      <c r="C21" s="4" t="s">
        <v>24</v>
      </c>
      <c r="D21" s="5">
        <v>19111001037</v>
      </c>
      <c r="E21" s="6">
        <v>71.2</v>
      </c>
      <c r="F21" s="7">
        <v>86.49</v>
      </c>
      <c r="G21" s="7">
        <f>(E21*0.3)+(F21*0.4)</f>
        <v>55.955999999999996</v>
      </c>
      <c r="H21" s="7" t="s">
        <v>58</v>
      </c>
    </row>
    <row r="22" spans="1:8" ht="14.25">
      <c r="A22" s="6">
        <v>20</v>
      </c>
      <c r="B22" s="9" t="s">
        <v>51</v>
      </c>
      <c r="C22" s="4" t="s">
        <v>21</v>
      </c>
      <c r="D22" s="5">
        <v>19111001041</v>
      </c>
      <c r="E22" s="6">
        <v>74.3</v>
      </c>
      <c r="F22" s="7">
        <v>57.668999999999997</v>
      </c>
      <c r="G22" s="7">
        <f>(E22*0.3)+(F22*0.4)</f>
        <v>45.357599999999998</v>
      </c>
      <c r="H22" s="7" t="s">
        <v>58</v>
      </c>
    </row>
    <row r="23" spans="1:8" ht="14.25">
      <c r="A23" s="6">
        <v>21</v>
      </c>
      <c r="B23" s="9" t="s">
        <v>51</v>
      </c>
      <c r="C23" s="4" t="s">
        <v>29</v>
      </c>
      <c r="D23" s="5">
        <v>19111002012</v>
      </c>
      <c r="E23" s="6">
        <v>62.1</v>
      </c>
      <c r="F23" s="7">
        <v>63.496000000000002</v>
      </c>
      <c r="G23" s="7">
        <f>(E23*0.3)+(F23*0.4)</f>
        <v>44.028400000000005</v>
      </c>
      <c r="H23" s="7" t="s">
        <v>58</v>
      </c>
    </row>
    <row r="24" spans="1:8" ht="14.25">
      <c r="A24" s="6">
        <v>22</v>
      </c>
      <c r="B24" s="9" t="s">
        <v>51</v>
      </c>
      <c r="C24" s="4" t="s">
        <v>22</v>
      </c>
      <c r="D24" s="5">
        <v>19111002006</v>
      </c>
      <c r="E24" s="6">
        <v>72.400000000000006</v>
      </c>
      <c r="F24" s="7">
        <v>53.811</v>
      </c>
      <c r="G24" s="7">
        <f>(E24*0.3)+(F24*0.4)</f>
        <v>43.244399999999999</v>
      </c>
      <c r="H24" s="7" t="s">
        <v>58</v>
      </c>
    </row>
    <row r="25" spans="1:8" ht="14.25">
      <c r="A25" s="6">
        <v>23</v>
      </c>
      <c r="B25" s="9" t="s">
        <v>51</v>
      </c>
      <c r="C25" s="4" t="s">
        <v>25</v>
      </c>
      <c r="D25" s="5">
        <v>19111001036</v>
      </c>
      <c r="E25" s="6">
        <v>69.8</v>
      </c>
      <c r="F25" s="7">
        <v>49.076000000000001</v>
      </c>
      <c r="G25" s="7">
        <f>(E25*0.3)+(F25*0.4)</f>
        <v>40.570399999999999</v>
      </c>
      <c r="H25" s="7" t="s">
        <v>58</v>
      </c>
    </row>
    <row r="26" spans="1:8" ht="14.25">
      <c r="A26" s="6">
        <v>24</v>
      </c>
      <c r="B26" s="9" t="s">
        <v>51</v>
      </c>
      <c r="C26" s="4" t="s">
        <v>23</v>
      </c>
      <c r="D26" s="5">
        <v>19111002013</v>
      </c>
      <c r="E26" s="6">
        <v>71.8</v>
      </c>
      <c r="F26" s="7">
        <v>45.497</v>
      </c>
      <c r="G26" s="7">
        <f>(E26*0.3)+(F26*0.4)</f>
        <v>39.738799999999998</v>
      </c>
      <c r="H26" s="7" t="s">
        <v>58</v>
      </c>
    </row>
    <row r="27" spans="1:8" ht="14.25">
      <c r="A27" s="6">
        <v>25</v>
      </c>
      <c r="B27" s="9" t="s">
        <v>51</v>
      </c>
      <c r="C27" s="4" t="s">
        <v>26</v>
      </c>
      <c r="D27" s="5">
        <v>19111002007</v>
      </c>
      <c r="E27" s="6">
        <v>67.099999999999994</v>
      </c>
      <c r="F27" s="7">
        <v>45.064999999999998</v>
      </c>
      <c r="G27" s="7">
        <f>(E27*0.3)+(F27*0.4)</f>
        <v>38.155999999999999</v>
      </c>
      <c r="H27" s="7" t="s">
        <v>58</v>
      </c>
    </row>
    <row r="28" spans="1:8" ht="14.25">
      <c r="A28" s="6">
        <v>26</v>
      </c>
      <c r="B28" s="9" t="s">
        <v>51</v>
      </c>
      <c r="C28" s="4" t="s">
        <v>31</v>
      </c>
      <c r="D28" s="5">
        <v>19111002010</v>
      </c>
      <c r="E28" s="6">
        <v>61.1</v>
      </c>
      <c r="F28" s="7">
        <v>47.691000000000003</v>
      </c>
      <c r="G28" s="7">
        <f>(E28*0.3)+(F28*0.4)</f>
        <v>37.406400000000005</v>
      </c>
      <c r="H28" s="7" t="s">
        <v>58</v>
      </c>
    </row>
    <row r="29" spans="1:8" ht="14.25">
      <c r="A29" s="6">
        <v>27</v>
      </c>
      <c r="B29" s="9" t="s">
        <v>51</v>
      </c>
      <c r="C29" s="4" t="s">
        <v>28</v>
      </c>
      <c r="D29" s="5">
        <v>19111002004</v>
      </c>
      <c r="E29" s="6">
        <v>63.5</v>
      </c>
      <c r="F29" s="7">
        <v>40.185000000000002</v>
      </c>
      <c r="G29" s="7">
        <f>(E29*0.3)+(F29*0.4)</f>
        <v>35.124000000000002</v>
      </c>
      <c r="H29" s="7" t="s">
        <v>59</v>
      </c>
    </row>
    <row r="30" spans="1:8" ht="14.25">
      <c r="A30" s="6">
        <v>28</v>
      </c>
      <c r="B30" s="9" t="s">
        <v>51</v>
      </c>
      <c r="C30" s="4" t="s">
        <v>30</v>
      </c>
      <c r="D30" s="5">
        <v>19111002009</v>
      </c>
      <c r="E30" s="6">
        <v>61.7</v>
      </c>
      <c r="F30" s="7">
        <v>39.722999999999999</v>
      </c>
      <c r="G30" s="7">
        <f>(E30*0.3)+(F30*0.4)</f>
        <v>34.3992</v>
      </c>
      <c r="H30" s="7" t="s">
        <v>59</v>
      </c>
    </row>
    <row r="31" spans="1:8" ht="14.25">
      <c r="A31" s="6">
        <v>29</v>
      </c>
      <c r="B31" s="9" t="s">
        <v>51</v>
      </c>
      <c r="C31" s="4" t="s">
        <v>32</v>
      </c>
      <c r="D31" s="5">
        <v>19111002011</v>
      </c>
      <c r="E31" s="6">
        <v>60.4</v>
      </c>
      <c r="F31" s="7">
        <v>39.03</v>
      </c>
      <c r="G31" s="7">
        <f>(E31*0.3)+(F31*0.4)</f>
        <v>33.731999999999999</v>
      </c>
      <c r="H31" s="7" t="s">
        <v>59</v>
      </c>
    </row>
    <row r="32" spans="1:8" ht="14.25">
      <c r="A32" s="6">
        <v>30</v>
      </c>
      <c r="B32" s="9" t="s">
        <v>51</v>
      </c>
      <c r="C32" s="4" t="s">
        <v>27</v>
      </c>
      <c r="D32" s="5">
        <v>19111003002</v>
      </c>
      <c r="E32" s="6">
        <v>66.3</v>
      </c>
      <c r="F32" s="7">
        <v>0</v>
      </c>
      <c r="G32" s="7">
        <f>(E32*0.3)+(F32*0.4)</f>
        <v>19.889999999999997</v>
      </c>
      <c r="H32" s="7" t="s">
        <v>59</v>
      </c>
    </row>
    <row r="33" spans="1:8" ht="14.25">
      <c r="A33" s="6">
        <v>31</v>
      </c>
      <c r="B33" s="9" t="s">
        <v>52</v>
      </c>
      <c r="C33" s="4" t="s">
        <v>33</v>
      </c>
      <c r="D33" s="5">
        <v>19111003018</v>
      </c>
      <c r="E33" s="6">
        <v>54.7</v>
      </c>
      <c r="F33" s="7">
        <v>65.358000000000004</v>
      </c>
      <c r="G33" s="7">
        <f t="shared" si="0"/>
        <v>42.553200000000004</v>
      </c>
      <c r="H33" s="7" t="s">
        <v>58</v>
      </c>
    </row>
    <row r="34" spans="1:8" ht="14.25">
      <c r="A34" s="6">
        <v>32</v>
      </c>
      <c r="B34" s="9" t="s">
        <v>52</v>
      </c>
      <c r="C34" s="4" t="s">
        <v>34</v>
      </c>
      <c r="D34" s="5">
        <v>19111003019</v>
      </c>
      <c r="E34" s="6">
        <v>49.5</v>
      </c>
      <c r="F34" s="7">
        <v>33.372</v>
      </c>
      <c r="G34" s="7">
        <f t="shared" si="0"/>
        <v>28.198799999999999</v>
      </c>
      <c r="H34" s="7" t="s">
        <v>58</v>
      </c>
    </row>
    <row r="35" spans="1:8" ht="14.25">
      <c r="A35" s="6">
        <v>33</v>
      </c>
      <c r="B35" s="9" t="s">
        <v>53</v>
      </c>
      <c r="C35" s="8" t="s">
        <v>37</v>
      </c>
      <c r="D35" s="9">
        <v>19111003012</v>
      </c>
      <c r="E35" s="9">
        <v>56.5</v>
      </c>
      <c r="F35" s="7">
        <v>70.207999999999998</v>
      </c>
      <c r="G35" s="7">
        <f>(E35*0.3)+(F35*0.4)</f>
        <v>45.033200000000001</v>
      </c>
      <c r="H35" s="7" t="s">
        <v>58</v>
      </c>
    </row>
    <row r="36" spans="1:8" ht="14.25">
      <c r="A36" s="6">
        <v>34</v>
      </c>
      <c r="B36" s="9" t="s">
        <v>53</v>
      </c>
      <c r="C36" s="4" t="s">
        <v>35</v>
      </c>
      <c r="D36" s="5">
        <v>19111003017</v>
      </c>
      <c r="E36" s="6">
        <v>66.2</v>
      </c>
      <c r="F36" s="7">
        <v>58.859000000000002</v>
      </c>
      <c r="G36" s="7">
        <f>(E36*0.3)+(F36*0.4)</f>
        <v>43.403599999999997</v>
      </c>
      <c r="H36" s="7" t="s">
        <v>58</v>
      </c>
    </row>
    <row r="37" spans="1:8" ht="14.25">
      <c r="A37" s="6">
        <v>35</v>
      </c>
      <c r="B37" s="9" t="s">
        <v>53</v>
      </c>
      <c r="C37" s="4" t="s">
        <v>36</v>
      </c>
      <c r="D37" s="5">
        <v>19111003004</v>
      </c>
      <c r="E37" s="6">
        <v>65.2</v>
      </c>
      <c r="F37" s="7">
        <v>26.754000000000001</v>
      </c>
      <c r="G37" s="7">
        <f>(E37*0.3)+(F37*0.4)</f>
        <v>30.261600000000001</v>
      </c>
      <c r="H37" s="7" t="s">
        <v>59</v>
      </c>
    </row>
    <row r="38" spans="1:8" ht="14.25">
      <c r="A38" s="6">
        <v>36</v>
      </c>
      <c r="B38" s="9" t="s">
        <v>54</v>
      </c>
      <c r="C38" s="8" t="s">
        <v>39</v>
      </c>
      <c r="D38" s="9">
        <v>19111003007</v>
      </c>
      <c r="E38" s="9">
        <v>69.5</v>
      </c>
      <c r="F38" s="7">
        <v>72.414000000000001</v>
      </c>
      <c r="G38" s="7">
        <f>(E38*0.3)+(F38*0.4)</f>
        <v>49.815600000000003</v>
      </c>
      <c r="H38" s="7" t="s">
        <v>58</v>
      </c>
    </row>
    <row r="39" spans="1:8" ht="14.25">
      <c r="A39" s="6">
        <v>37</v>
      </c>
      <c r="B39" s="9" t="s">
        <v>54</v>
      </c>
      <c r="C39" s="8" t="s">
        <v>41</v>
      </c>
      <c r="D39" s="9">
        <v>19111003013</v>
      </c>
      <c r="E39" s="9">
        <v>58.9</v>
      </c>
      <c r="F39" s="7">
        <v>75.504999999999995</v>
      </c>
      <c r="G39" s="7">
        <f>(E39*0.3)+(F39*0.4)</f>
        <v>47.872</v>
      </c>
      <c r="H39" s="7" t="s">
        <v>58</v>
      </c>
    </row>
    <row r="40" spans="1:8" ht="14.25">
      <c r="A40" s="6">
        <v>38</v>
      </c>
      <c r="B40" s="9" t="s">
        <v>54</v>
      </c>
      <c r="C40" s="8" t="s">
        <v>38</v>
      </c>
      <c r="D40" s="9">
        <v>19111003009</v>
      </c>
      <c r="E40" s="9">
        <v>72.900000000000006</v>
      </c>
      <c r="F40" s="7">
        <v>41.140999999999998</v>
      </c>
      <c r="G40" s="7">
        <f>(E40*0.3)+(F40*0.4)</f>
        <v>38.3264</v>
      </c>
      <c r="H40" s="7" t="s">
        <v>58</v>
      </c>
    </row>
    <row r="41" spans="1:8" ht="14.25">
      <c r="A41" s="6">
        <v>39</v>
      </c>
      <c r="B41" s="9" t="s">
        <v>54</v>
      </c>
      <c r="C41" s="8" t="s">
        <v>40</v>
      </c>
      <c r="D41" s="9">
        <v>19111003011</v>
      </c>
      <c r="E41" s="9">
        <v>61</v>
      </c>
      <c r="F41" s="7">
        <v>31.986000000000001</v>
      </c>
      <c r="G41" s="7">
        <f>(E41*0.3)+(F41*0.4)</f>
        <v>31.0944</v>
      </c>
      <c r="H41" s="7" t="s">
        <v>58</v>
      </c>
    </row>
    <row r="42" spans="1:8" ht="14.25">
      <c r="A42" s="6">
        <v>40</v>
      </c>
      <c r="B42" s="9" t="s">
        <v>54</v>
      </c>
      <c r="C42" s="8" t="s">
        <v>42</v>
      </c>
      <c r="D42" s="9">
        <v>19111003008</v>
      </c>
      <c r="E42" s="9">
        <v>53.4</v>
      </c>
      <c r="F42" s="7">
        <v>20.809000000000001</v>
      </c>
      <c r="G42" s="7">
        <f>(E42*0.3)+(F42*0.4)</f>
        <v>24.343600000000002</v>
      </c>
      <c r="H42" s="7" t="s">
        <v>59</v>
      </c>
    </row>
    <row r="43" spans="1:8" ht="14.25">
      <c r="A43" s="6">
        <v>41</v>
      </c>
      <c r="B43" s="9" t="s">
        <v>55</v>
      </c>
      <c r="C43" s="8" t="s">
        <v>43</v>
      </c>
      <c r="D43" s="9">
        <v>19111003014</v>
      </c>
      <c r="E43" s="9">
        <v>53.5</v>
      </c>
      <c r="F43" s="7">
        <v>47.228999999999999</v>
      </c>
      <c r="G43" s="7">
        <f t="shared" si="0"/>
        <v>34.941600000000001</v>
      </c>
      <c r="H43" s="7" t="s">
        <v>58</v>
      </c>
    </row>
    <row r="44" spans="1:8" ht="14.25">
      <c r="A44" s="6">
        <v>42</v>
      </c>
      <c r="B44" s="9" t="s">
        <v>55</v>
      </c>
      <c r="C44" s="8" t="s">
        <v>44</v>
      </c>
      <c r="D44" s="9">
        <v>19111003010</v>
      </c>
      <c r="E44" s="9">
        <v>35.9</v>
      </c>
      <c r="F44" s="7">
        <v>20.571000000000002</v>
      </c>
      <c r="G44" s="7">
        <f t="shared" si="0"/>
        <v>18.9984</v>
      </c>
      <c r="H44" s="7" t="s">
        <v>58</v>
      </c>
    </row>
  </sheetData>
  <mergeCells count="1">
    <mergeCell ref="A1:H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sqref="A1:E12"/>
    </sheetView>
  </sheetViews>
  <sheetFormatPr defaultRowHeight="13.5"/>
  <cols>
    <col min="2" max="2" width="16.5" customWidth="1"/>
  </cols>
  <sheetData>
    <row r="1" spans="1:5" ht="14.25">
      <c r="A1" s="4" t="s">
        <v>24</v>
      </c>
      <c r="B1" s="5">
        <v>19111001037</v>
      </c>
      <c r="C1" s="6">
        <v>71.2</v>
      </c>
      <c r="D1" s="7">
        <v>86.49</v>
      </c>
      <c r="E1" s="7">
        <f>(C1*0.3)+(D1*0.4)</f>
        <v>55.955999999999996</v>
      </c>
    </row>
    <row r="2" spans="1:5" ht="14.25">
      <c r="A2" s="4" t="s">
        <v>21</v>
      </c>
      <c r="B2" s="5">
        <v>19111001041</v>
      </c>
      <c r="C2" s="6">
        <v>74.3</v>
      </c>
      <c r="D2" s="7">
        <v>57.668999999999997</v>
      </c>
      <c r="E2" s="7">
        <f>(C2*0.3)+(D2*0.4)</f>
        <v>45.357599999999998</v>
      </c>
    </row>
    <row r="3" spans="1:5" ht="14.25">
      <c r="A3" s="4" t="s">
        <v>29</v>
      </c>
      <c r="B3" s="5">
        <v>19111002012</v>
      </c>
      <c r="C3" s="6">
        <v>62.1</v>
      </c>
      <c r="D3" s="7">
        <v>63.496000000000002</v>
      </c>
      <c r="E3" s="7">
        <f>(C3*0.3)+(D3*0.4)</f>
        <v>44.028400000000005</v>
      </c>
    </row>
    <row r="4" spans="1:5" ht="14.25">
      <c r="A4" s="4" t="s">
        <v>22</v>
      </c>
      <c r="B4" s="5">
        <v>19111002006</v>
      </c>
      <c r="C4" s="6">
        <v>72.400000000000006</v>
      </c>
      <c r="D4" s="7">
        <v>53.811</v>
      </c>
      <c r="E4" s="7">
        <f>(C4*0.3)+(D4*0.4)</f>
        <v>43.244399999999999</v>
      </c>
    </row>
    <row r="5" spans="1:5" ht="14.25">
      <c r="A5" s="4" t="s">
        <v>25</v>
      </c>
      <c r="B5" s="5">
        <v>19111001036</v>
      </c>
      <c r="C5" s="6">
        <v>69.8</v>
      </c>
      <c r="D5" s="7">
        <v>49.076000000000001</v>
      </c>
      <c r="E5" s="7">
        <f>(C5*0.3)+(D5*0.4)</f>
        <v>40.570399999999999</v>
      </c>
    </row>
    <row r="6" spans="1:5" ht="14.25">
      <c r="A6" s="4" t="s">
        <v>23</v>
      </c>
      <c r="B6" s="5">
        <v>19111002013</v>
      </c>
      <c r="C6" s="6">
        <v>71.8</v>
      </c>
      <c r="D6" s="7">
        <v>45.497</v>
      </c>
      <c r="E6" s="7">
        <f>(C6*0.3)+(D6*0.4)</f>
        <v>39.738799999999998</v>
      </c>
    </row>
    <row r="7" spans="1:5" ht="14.25">
      <c r="A7" s="4" t="s">
        <v>26</v>
      </c>
      <c r="B7" s="5">
        <v>19111002007</v>
      </c>
      <c r="C7" s="6">
        <v>67.099999999999994</v>
      </c>
      <c r="D7" s="7">
        <v>45.064999999999998</v>
      </c>
      <c r="E7" s="7">
        <f>(C7*0.3)+(D7*0.4)</f>
        <v>38.155999999999999</v>
      </c>
    </row>
    <row r="8" spans="1:5" ht="14.25">
      <c r="A8" s="4" t="s">
        <v>31</v>
      </c>
      <c r="B8" s="5">
        <v>19111002010</v>
      </c>
      <c r="C8" s="6">
        <v>61.1</v>
      </c>
      <c r="D8" s="7">
        <v>47.691000000000003</v>
      </c>
      <c r="E8" s="7">
        <f>(C8*0.3)+(D8*0.4)</f>
        <v>37.406400000000005</v>
      </c>
    </row>
    <row r="9" spans="1:5" ht="14.25">
      <c r="A9" s="4" t="s">
        <v>28</v>
      </c>
      <c r="B9" s="5">
        <v>19111002004</v>
      </c>
      <c r="C9" s="6">
        <v>63.5</v>
      </c>
      <c r="D9" s="7">
        <v>40.185000000000002</v>
      </c>
      <c r="E9" s="7">
        <f>(C9*0.3)+(D9*0.4)</f>
        <v>35.124000000000002</v>
      </c>
    </row>
    <row r="10" spans="1:5" ht="14.25">
      <c r="A10" s="4" t="s">
        <v>30</v>
      </c>
      <c r="B10" s="5">
        <v>19111002009</v>
      </c>
      <c r="C10" s="6">
        <v>61.7</v>
      </c>
      <c r="D10" s="7">
        <v>39.722999999999999</v>
      </c>
      <c r="E10" s="7">
        <f>(C10*0.3)+(D10*0.4)</f>
        <v>34.3992</v>
      </c>
    </row>
    <row r="11" spans="1:5" ht="14.25">
      <c r="A11" s="4" t="s">
        <v>32</v>
      </c>
      <c r="B11" s="5">
        <v>19111002011</v>
      </c>
      <c r="C11" s="6">
        <v>60.4</v>
      </c>
      <c r="D11" s="7">
        <v>39.03</v>
      </c>
      <c r="E11" s="7">
        <f>(C11*0.3)+(D11*0.4)</f>
        <v>33.731999999999999</v>
      </c>
    </row>
    <row r="12" spans="1:5" ht="14.25">
      <c r="A12" s="4" t="s">
        <v>27</v>
      </c>
      <c r="B12" s="5">
        <v>19111003002</v>
      </c>
      <c r="C12" s="6">
        <v>66.3</v>
      </c>
      <c r="D12" s="7">
        <v>0</v>
      </c>
      <c r="E12" s="7">
        <f>(C12*0.3)+(D12*0.4)</f>
        <v>19.889999999999997</v>
      </c>
    </row>
  </sheetData>
  <sortState ref="A1:E12">
    <sortCondition descending="1" ref="E1:E12"/>
  </sortState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sqref="A1:E5"/>
    </sheetView>
  </sheetViews>
  <sheetFormatPr defaultRowHeight="13.5"/>
  <cols>
    <col min="2" max="2" width="13.25" customWidth="1"/>
  </cols>
  <sheetData>
    <row r="1" spans="1:5" ht="14.25">
      <c r="A1" s="8" t="s">
        <v>39</v>
      </c>
      <c r="B1" s="9">
        <v>19111003007</v>
      </c>
      <c r="C1" s="9">
        <v>69.5</v>
      </c>
      <c r="D1" s="7">
        <v>72.414000000000001</v>
      </c>
      <c r="E1" s="7">
        <f>(C1*0.3)+(D1*0.4)</f>
        <v>49.815600000000003</v>
      </c>
    </row>
    <row r="2" spans="1:5" ht="14.25">
      <c r="A2" s="8" t="s">
        <v>41</v>
      </c>
      <c r="B2" s="9">
        <v>19111003013</v>
      </c>
      <c r="C2" s="9">
        <v>58.9</v>
      </c>
      <c r="D2" s="7">
        <v>75.504999999999995</v>
      </c>
      <c r="E2" s="7">
        <f>(C2*0.3)+(D2*0.4)</f>
        <v>47.872</v>
      </c>
    </row>
    <row r="3" spans="1:5" ht="14.25">
      <c r="A3" s="8" t="s">
        <v>38</v>
      </c>
      <c r="B3" s="9">
        <v>19111003009</v>
      </c>
      <c r="C3" s="9">
        <v>72.900000000000006</v>
      </c>
      <c r="D3" s="7">
        <v>41.140999999999998</v>
      </c>
      <c r="E3" s="7">
        <f>(C3*0.3)+(D3*0.4)</f>
        <v>38.3264</v>
      </c>
    </row>
    <row r="4" spans="1:5" ht="14.25">
      <c r="A4" s="8" t="s">
        <v>40</v>
      </c>
      <c r="B4" s="9">
        <v>19111003011</v>
      </c>
      <c r="C4" s="9">
        <v>61</v>
      </c>
      <c r="D4" s="7">
        <v>31.986000000000001</v>
      </c>
      <c r="E4" s="7">
        <f>(C4*0.3)+(D4*0.4)</f>
        <v>31.0944</v>
      </c>
    </row>
    <row r="5" spans="1:5" ht="14.25">
      <c r="A5" s="8" t="s">
        <v>42</v>
      </c>
      <c r="B5" s="9">
        <v>19111003008</v>
      </c>
      <c r="C5" s="9">
        <v>53.4</v>
      </c>
      <c r="D5" s="7">
        <v>20.809000000000001</v>
      </c>
      <c r="E5" s="7">
        <f>(C5*0.3)+(D5*0.4)</f>
        <v>24.343600000000002</v>
      </c>
    </row>
  </sheetData>
  <sortState ref="A1:E5">
    <sortCondition descending="1" ref="E1:E5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2020-01-14T08:15:38Z</cp:lastPrinted>
  <dcterms:created xsi:type="dcterms:W3CDTF">2020-01-14T07:51:30Z</dcterms:created>
  <dcterms:modified xsi:type="dcterms:W3CDTF">2020-01-14T08:23:12Z</dcterms:modified>
</cp:coreProperties>
</file>