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1" i="1"/>
  <c r="G67"/>
  <c r="G5"/>
  <c r="D6"/>
  <c r="G6" s="1"/>
  <c r="D7"/>
  <c r="G7" s="1"/>
  <c r="D8"/>
  <c r="G8" s="1"/>
  <c r="D9"/>
  <c r="G9" s="1"/>
  <c r="D10"/>
  <c r="G10" s="1"/>
  <c r="D11"/>
  <c r="D12"/>
  <c r="D14"/>
  <c r="G14" s="1"/>
  <c r="G15"/>
  <c r="D16"/>
  <c r="D22"/>
  <c r="D24"/>
  <c r="G24" s="1"/>
  <c r="D26"/>
  <c r="G26" s="1"/>
  <c r="D27"/>
  <c r="G27" s="1"/>
  <c r="G28"/>
  <c r="D29"/>
  <c r="G29" s="1"/>
  <c r="G32"/>
  <c r="D34"/>
  <c r="G34" s="1"/>
  <c r="D35"/>
  <c r="G35" s="1"/>
  <c r="D38"/>
  <c r="G38" s="1"/>
  <c r="D39"/>
  <c r="G39" s="1"/>
  <c r="D40"/>
  <c r="G40" s="1"/>
  <c r="D41"/>
  <c r="D42"/>
  <c r="G42" s="1"/>
  <c r="D43"/>
  <c r="G43" s="1"/>
  <c r="D44"/>
  <c r="D45"/>
  <c r="D46"/>
  <c r="D47"/>
  <c r="G47" s="1"/>
  <c r="D48"/>
  <c r="D49"/>
  <c r="D50"/>
  <c r="D51"/>
  <c r="D52"/>
  <c r="D53"/>
  <c r="D54"/>
  <c r="G54" s="1"/>
  <c r="G55"/>
  <c r="D56"/>
  <c r="G58"/>
  <c r="D59"/>
  <c r="D60"/>
  <c r="G63"/>
  <c r="G64"/>
  <c r="D66"/>
  <c r="G66" s="1"/>
  <c r="D68"/>
  <c r="G68" s="1"/>
  <c r="D4"/>
  <c r="G4" s="1"/>
  <c r="G17"/>
  <c r="G13"/>
  <c r="G18"/>
  <c r="G23"/>
  <c r="G25"/>
  <c r="G30"/>
  <c r="G31"/>
  <c r="G33"/>
  <c r="G36"/>
  <c r="G57"/>
  <c r="G61"/>
  <c r="G65"/>
  <c r="G11"/>
  <c r="G12"/>
  <c r="G16"/>
  <c r="G41"/>
  <c r="G50"/>
  <c r="G51"/>
  <c r="G52"/>
  <c r="G53"/>
  <c r="G59"/>
  <c r="G60"/>
</calcChain>
</file>

<file path=xl/sharedStrings.xml><?xml version="1.0" encoding="utf-8"?>
<sst xmlns="http://schemas.openxmlformats.org/spreadsheetml/2006/main" count="84" uniqueCount="84">
  <si>
    <t>姓名</t>
  </si>
  <si>
    <t>名次</t>
  </si>
  <si>
    <r>
      <t>折后分</t>
    </r>
    <r>
      <rPr>
        <sz val="12"/>
        <color theme="1"/>
        <rFont val="仿宋"/>
        <family val="3"/>
        <charset val="134"/>
      </rPr>
      <t>（70%）</t>
    </r>
  </si>
  <si>
    <r>
      <t>折后分</t>
    </r>
    <r>
      <rPr>
        <sz val="12"/>
        <color theme="1"/>
        <rFont val="仿宋"/>
        <family val="3"/>
        <charset val="134"/>
      </rPr>
      <t>（30%）</t>
    </r>
  </si>
  <si>
    <r>
      <t xml:space="preserve">面试成绩
</t>
    </r>
    <r>
      <rPr>
        <sz val="12"/>
        <color theme="1"/>
        <rFont val="仿宋"/>
        <family val="3"/>
        <charset val="134"/>
      </rPr>
      <t>（满分100）</t>
    </r>
    <phoneticPr fontId="3" type="noConversion"/>
  </si>
  <si>
    <t>所报岗位</t>
    <phoneticPr fontId="3" type="noConversion"/>
  </si>
  <si>
    <t>财务管理</t>
    <phoneticPr fontId="3" type="noConversion"/>
  </si>
  <si>
    <t>尹广莉</t>
    <phoneticPr fontId="3" type="noConversion"/>
  </si>
  <si>
    <t>逯涛</t>
    <phoneticPr fontId="3" type="noConversion"/>
  </si>
  <si>
    <t>梁佳兴</t>
    <phoneticPr fontId="3" type="noConversion"/>
  </si>
  <si>
    <t>冯浩铭</t>
    <phoneticPr fontId="3" type="noConversion"/>
  </si>
  <si>
    <t>侯雨伽</t>
    <phoneticPr fontId="3" type="noConversion"/>
  </si>
  <si>
    <t>王业翔</t>
    <phoneticPr fontId="3" type="noConversion"/>
  </si>
  <si>
    <t>李思远</t>
    <phoneticPr fontId="3" type="noConversion"/>
  </si>
  <si>
    <t>陈鹤元</t>
    <phoneticPr fontId="3" type="noConversion"/>
  </si>
  <si>
    <t>张力月</t>
    <phoneticPr fontId="3" type="noConversion"/>
  </si>
  <si>
    <t>王光涛</t>
    <phoneticPr fontId="3" type="noConversion"/>
  </si>
  <si>
    <t>于爽</t>
    <phoneticPr fontId="3" type="noConversion"/>
  </si>
  <si>
    <t>马婕惠</t>
    <phoneticPr fontId="3" type="noConversion"/>
  </si>
  <si>
    <t>吕佳燠</t>
    <phoneticPr fontId="3" type="noConversion"/>
  </si>
  <si>
    <t>徐娜</t>
    <phoneticPr fontId="3" type="noConversion"/>
  </si>
  <si>
    <t>张卉</t>
    <phoneticPr fontId="3" type="noConversion"/>
  </si>
  <si>
    <t>高娟</t>
    <phoneticPr fontId="3" type="noConversion"/>
  </si>
  <si>
    <t>田修承</t>
    <phoneticPr fontId="3" type="noConversion"/>
  </si>
  <si>
    <t>邢思宇</t>
    <phoneticPr fontId="3" type="noConversion"/>
  </si>
  <si>
    <t>周宇</t>
    <phoneticPr fontId="3" type="noConversion"/>
  </si>
  <si>
    <t>工程技术员</t>
    <phoneticPr fontId="3" type="noConversion"/>
  </si>
  <si>
    <t>李磊</t>
    <phoneticPr fontId="3" type="noConversion"/>
  </si>
  <si>
    <t>吴云鹤</t>
    <phoneticPr fontId="3" type="noConversion"/>
  </si>
  <si>
    <t>谢柏岩</t>
    <phoneticPr fontId="3" type="noConversion"/>
  </si>
  <si>
    <t>马洪超</t>
    <phoneticPr fontId="3" type="noConversion"/>
  </si>
  <si>
    <t>王志远</t>
    <phoneticPr fontId="3" type="noConversion"/>
  </si>
  <si>
    <t>任众超</t>
    <phoneticPr fontId="3" type="noConversion"/>
  </si>
  <si>
    <t>闫晓旭</t>
    <phoneticPr fontId="3" type="noConversion"/>
  </si>
  <si>
    <t>黄惊宇</t>
    <phoneticPr fontId="3" type="noConversion"/>
  </si>
  <si>
    <t>沙桐旭</t>
    <phoneticPr fontId="3" type="noConversion"/>
  </si>
  <si>
    <t>张宇</t>
    <phoneticPr fontId="3" type="noConversion"/>
  </si>
  <si>
    <t>杨海涛</t>
    <phoneticPr fontId="3" type="noConversion"/>
  </si>
  <si>
    <t>莫东雪</t>
    <phoneticPr fontId="3" type="noConversion"/>
  </si>
  <si>
    <t>张亚楠</t>
    <phoneticPr fontId="3" type="noConversion"/>
  </si>
  <si>
    <t>司国义</t>
    <phoneticPr fontId="3" type="noConversion"/>
  </si>
  <si>
    <t>李程赫</t>
    <phoneticPr fontId="3" type="noConversion"/>
  </si>
  <si>
    <t>公共管理（法学）</t>
    <phoneticPr fontId="3" type="noConversion"/>
  </si>
  <si>
    <t>韩依杭</t>
    <phoneticPr fontId="3" type="noConversion"/>
  </si>
  <si>
    <t>刘泽</t>
    <phoneticPr fontId="3" type="noConversion"/>
  </si>
  <si>
    <t>王芳毓</t>
    <phoneticPr fontId="3" type="noConversion"/>
  </si>
  <si>
    <t>林乐媛</t>
    <phoneticPr fontId="3" type="noConversion"/>
  </si>
  <si>
    <t>闫斌</t>
    <phoneticPr fontId="3" type="noConversion"/>
  </si>
  <si>
    <t>赵洋</t>
    <phoneticPr fontId="3" type="noConversion"/>
  </si>
  <si>
    <t>赵婷婷</t>
    <phoneticPr fontId="3" type="noConversion"/>
  </si>
  <si>
    <t>张丹丹</t>
    <phoneticPr fontId="3" type="noConversion"/>
  </si>
  <si>
    <t>郭庆春</t>
    <phoneticPr fontId="3" type="noConversion"/>
  </si>
  <si>
    <t>公共管理（工商管理）</t>
    <phoneticPr fontId="3" type="noConversion"/>
  </si>
  <si>
    <t>邬建男</t>
    <phoneticPr fontId="3" type="noConversion"/>
  </si>
  <si>
    <t>李新荷</t>
    <phoneticPr fontId="3" type="noConversion"/>
  </si>
  <si>
    <t>杜宇恒</t>
    <phoneticPr fontId="3" type="noConversion"/>
  </si>
  <si>
    <t>公共管理（退役军人）</t>
    <phoneticPr fontId="3" type="noConversion"/>
  </si>
  <si>
    <t>刘宇新</t>
    <phoneticPr fontId="3" type="noConversion"/>
  </si>
  <si>
    <t>刘家坤</t>
    <phoneticPr fontId="3" type="noConversion"/>
  </si>
  <si>
    <t>王超</t>
    <phoneticPr fontId="3" type="noConversion"/>
  </si>
  <si>
    <t>杨艳伟</t>
    <phoneticPr fontId="3" type="noConversion"/>
  </si>
  <si>
    <t>旅游管理</t>
    <phoneticPr fontId="3" type="noConversion"/>
  </si>
  <si>
    <t>杨雪楠</t>
    <phoneticPr fontId="3" type="noConversion"/>
  </si>
  <si>
    <t>王东妮</t>
    <phoneticPr fontId="3" type="noConversion"/>
  </si>
  <si>
    <t>赵嘉鑫</t>
    <phoneticPr fontId="3" type="noConversion"/>
  </si>
  <si>
    <t>数据管理</t>
    <phoneticPr fontId="3" type="noConversion"/>
  </si>
  <si>
    <t>谢号天</t>
    <phoneticPr fontId="3" type="noConversion"/>
  </si>
  <si>
    <t>张浩然</t>
    <phoneticPr fontId="3" type="noConversion"/>
  </si>
  <si>
    <t>贾秋阳</t>
    <phoneticPr fontId="3" type="noConversion"/>
  </si>
  <si>
    <t>赵瑞</t>
    <phoneticPr fontId="3" type="noConversion"/>
  </si>
  <si>
    <t>牟焱</t>
    <phoneticPr fontId="3" type="noConversion"/>
  </si>
  <si>
    <t>张雷</t>
    <phoneticPr fontId="3" type="noConversion"/>
  </si>
  <si>
    <t>医保稽核</t>
    <phoneticPr fontId="3" type="noConversion"/>
  </si>
  <si>
    <t>刘传海</t>
    <phoneticPr fontId="3" type="noConversion"/>
  </si>
  <si>
    <t>张博宇</t>
    <phoneticPr fontId="3" type="noConversion"/>
  </si>
  <si>
    <t>何思源</t>
    <phoneticPr fontId="3" type="noConversion"/>
  </si>
  <si>
    <t>孙玥</t>
    <phoneticPr fontId="3" type="noConversion"/>
  </si>
  <si>
    <t>徐婷婷</t>
    <phoneticPr fontId="3" type="noConversion"/>
  </si>
  <si>
    <t>门鑫</t>
    <phoneticPr fontId="3" type="noConversion"/>
  </si>
  <si>
    <r>
      <t xml:space="preserve">笔试总成绩
</t>
    </r>
    <r>
      <rPr>
        <sz val="12"/>
        <color theme="1"/>
        <rFont val="仿宋"/>
        <family val="3"/>
        <charset val="134"/>
      </rPr>
      <t>（满分150+政策加分）</t>
    </r>
    <phoneticPr fontId="3" type="noConversion"/>
  </si>
  <si>
    <r>
      <t xml:space="preserve">112.75
</t>
    </r>
    <r>
      <rPr>
        <sz val="12"/>
        <color theme="1"/>
        <rFont val="仿宋"/>
        <family val="3"/>
        <charset val="134"/>
      </rPr>
      <t>（加10分）</t>
    </r>
    <phoneticPr fontId="3" type="noConversion"/>
  </si>
  <si>
    <t>兰西县2019年事业单位公开招聘工作人员总成绩表</t>
    <phoneticPr fontId="3" type="noConversion"/>
  </si>
  <si>
    <t>兰西县2019年事业单位公开招聘工作人员笔试、面试已结束，现将总成绩予以公布。</t>
    <phoneticPr fontId="3" type="noConversion"/>
  </si>
  <si>
    <t>总成绩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</si>
</sst>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  <charset val="134"/>
    </font>
    <font>
      <sz val="15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9"/>
      <name val="Tahoma"/>
      <family val="2"/>
      <charset val="134"/>
    </font>
    <font>
      <sz val="8"/>
      <name val="MS Sans Serif"/>
      <family val="2"/>
    </font>
    <font>
      <sz val="11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Alignment="0">
      <alignment vertical="top" wrapText="1"/>
      <protection locked="0"/>
    </xf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topLeftCell="A46" workbookViewId="0">
      <selection activeCell="K14" sqref="K14"/>
    </sheetView>
  </sheetViews>
  <sheetFormatPr defaultRowHeight="14.25"/>
  <cols>
    <col min="1" max="1" width="11" style="11" customWidth="1"/>
    <col min="3" max="3" width="14.125" style="2" customWidth="1"/>
    <col min="4" max="4" width="10.25" style="2" customWidth="1"/>
    <col min="5" max="5" width="12.25" style="3" customWidth="1"/>
    <col min="6" max="6" width="9" style="3"/>
    <col min="8" max="8" width="7.25" style="4" customWidth="1"/>
  </cols>
  <sheetData>
    <row r="1" spans="1:8" ht="27">
      <c r="A1" s="5" t="s">
        <v>81</v>
      </c>
      <c r="B1" s="5"/>
      <c r="C1" s="5"/>
      <c r="D1" s="5"/>
      <c r="E1" s="5"/>
      <c r="F1" s="5"/>
      <c r="G1" s="5"/>
      <c r="H1" s="5"/>
    </row>
    <row r="2" spans="1:8" ht="41.25" customHeight="1">
      <c r="A2" s="6" t="s">
        <v>82</v>
      </c>
      <c r="B2" s="6"/>
      <c r="C2" s="6"/>
      <c r="D2" s="6"/>
      <c r="E2" s="6"/>
      <c r="F2" s="6"/>
      <c r="G2" s="6"/>
      <c r="H2" s="6"/>
    </row>
    <row r="3" spans="1:8" ht="51" customHeight="1">
      <c r="A3" s="7" t="s">
        <v>5</v>
      </c>
      <c r="B3" s="1" t="s">
        <v>0</v>
      </c>
      <c r="C3" s="1" t="s">
        <v>79</v>
      </c>
      <c r="D3" s="1" t="s">
        <v>2</v>
      </c>
      <c r="E3" s="1" t="s">
        <v>4</v>
      </c>
      <c r="F3" s="1" t="s">
        <v>3</v>
      </c>
      <c r="G3" s="1" t="s">
        <v>83</v>
      </c>
      <c r="H3" s="1" t="s">
        <v>1</v>
      </c>
    </row>
    <row r="4" spans="1:8" ht="20.25" customHeight="1">
      <c r="A4" s="8" t="s">
        <v>6</v>
      </c>
      <c r="B4" s="1" t="s">
        <v>7</v>
      </c>
      <c r="C4" s="1">
        <v>109.6</v>
      </c>
      <c r="D4" s="1">
        <f>C4*0.7</f>
        <v>76.719999999999985</v>
      </c>
      <c r="E4" s="1">
        <v>71.8</v>
      </c>
      <c r="F4" s="1">
        <v>21.54</v>
      </c>
      <c r="G4" s="1">
        <f t="shared" ref="G4:G18" si="0">F4+D4</f>
        <v>98.259999999999991</v>
      </c>
      <c r="H4" s="1">
        <v>1</v>
      </c>
    </row>
    <row r="5" spans="1:8" ht="19.5">
      <c r="A5" s="9"/>
      <c r="B5" s="1" t="s">
        <v>8</v>
      </c>
      <c r="C5" s="1">
        <v>107.65</v>
      </c>
      <c r="D5" s="1">
        <v>75.36</v>
      </c>
      <c r="E5" s="1">
        <v>75.2</v>
      </c>
      <c r="F5" s="1">
        <v>22.56</v>
      </c>
      <c r="G5" s="1">
        <f t="shared" si="0"/>
        <v>97.92</v>
      </c>
      <c r="H5" s="1">
        <v>2</v>
      </c>
    </row>
    <row r="6" spans="1:8" ht="19.5">
      <c r="A6" s="9"/>
      <c r="B6" s="1" t="s">
        <v>9</v>
      </c>
      <c r="C6" s="1">
        <v>106</v>
      </c>
      <c r="D6" s="1">
        <f t="shared" ref="D6:D68" si="1">C6*0.7</f>
        <v>74.199999999999989</v>
      </c>
      <c r="E6" s="1">
        <v>71.400000000000006</v>
      </c>
      <c r="F6" s="1">
        <v>21.42</v>
      </c>
      <c r="G6" s="1">
        <f t="shared" si="0"/>
        <v>95.61999999999999</v>
      </c>
      <c r="H6" s="1">
        <v>3</v>
      </c>
    </row>
    <row r="7" spans="1:8" ht="19.5">
      <c r="A7" s="9"/>
      <c r="B7" s="1" t="s">
        <v>10</v>
      </c>
      <c r="C7" s="1">
        <v>105</v>
      </c>
      <c r="D7" s="1">
        <f t="shared" si="1"/>
        <v>73.5</v>
      </c>
      <c r="E7" s="1">
        <v>72.400000000000006</v>
      </c>
      <c r="F7" s="1">
        <v>21.72</v>
      </c>
      <c r="G7" s="1">
        <f t="shared" si="0"/>
        <v>95.22</v>
      </c>
      <c r="H7" s="1">
        <v>4</v>
      </c>
    </row>
    <row r="8" spans="1:8" ht="19.5">
      <c r="A8" s="9"/>
      <c r="B8" s="1" t="s">
        <v>11</v>
      </c>
      <c r="C8" s="1">
        <v>104.8</v>
      </c>
      <c r="D8" s="1">
        <f t="shared" si="1"/>
        <v>73.36</v>
      </c>
      <c r="E8" s="1">
        <v>72.400000000000006</v>
      </c>
      <c r="F8" s="1">
        <v>21.72</v>
      </c>
      <c r="G8" s="1">
        <f t="shared" si="0"/>
        <v>95.08</v>
      </c>
      <c r="H8" s="1">
        <v>5</v>
      </c>
    </row>
    <row r="9" spans="1:8" ht="19.5">
      <c r="A9" s="9"/>
      <c r="B9" s="1" t="s">
        <v>12</v>
      </c>
      <c r="C9" s="1">
        <v>103.3</v>
      </c>
      <c r="D9" s="1">
        <f t="shared" si="1"/>
        <v>72.309999999999988</v>
      </c>
      <c r="E9" s="1">
        <v>75.8</v>
      </c>
      <c r="F9" s="1">
        <v>22.74</v>
      </c>
      <c r="G9" s="1">
        <f t="shared" si="0"/>
        <v>95.049999999999983</v>
      </c>
      <c r="H9" s="1">
        <v>6</v>
      </c>
    </row>
    <row r="10" spans="1:8" ht="19.5">
      <c r="A10" s="9"/>
      <c r="B10" s="1" t="s">
        <v>13</v>
      </c>
      <c r="C10" s="1">
        <v>103.7</v>
      </c>
      <c r="D10" s="1">
        <f t="shared" si="1"/>
        <v>72.59</v>
      </c>
      <c r="E10" s="1">
        <v>70</v>
      </c>
      <c r="F10" s="1">
        <v>21</v>
      </c>
      <c r="G10" s="1">
        <f t="shared" si="0"/>
        <v>93.59</v>
      </c>
      <c r="H10" s="1">
        <v>7</v>
      </c>
    </row>
    <row r="11" spans="1:8" ht="19.5">
      <c r="A11" s="9"/>
      <c r="B11" s="1" t="s">
        <v>14</v>
      </c>
      <c r="C11" s="1">
        <v>104.4</v>
      </c>
      <c r="D11" s="1">
        <f t="shared" si="1"/>
        <v>73.08</v>
      </c>
      <c r="E11" s="1">
        <v>66.599999999999994</v>
      </c>
      <c r="F11" s="1">
        <v>19.98</v>
      </c>
      <c r="G11" s="1">
        <f t="shared" si="0"/>
        <v>93.06</v>
      </c>
      <c r="H11" s="1">
        <v>8</v>
      </c>
    </row>
    <row r="12" spans="1:8" ht="19.5">
      <c r="A12" s="9"/>
      <c r="B12" s="1" t="s">
        <v>15</v>
      </c>
      <c r="C12" s="1">
        <v>99.2</v>
      </c>
      <c r="D12" s="1">
        <f t="shared" si="1"/>
        <v>69.44</v>
      </c>
      <c r="E12" s="1">
        <v>77</v>
      </c>
      <c r="F12" s="1">
        <v>23.1</v>
      </c>
      <c r="G12" s="1">
        <f t="shared" si="0"/>
        <v>92.539999999999992</v>
      </c>
      <c r="H12" s="1">
        <v>9</v>
      </c>
    </row>
    <row r="13" spans="1:8" ht="19.5">
      <c r="A13" s="9"/>
      <c r="B13" s="1" t="s">
        <v>16</v>
      </c>
      <c r="C13" s="1">
        <v>101.55</v>
      </c>
      <c r="D13" s="1">
        <v>71.09</v>
      </c>
      <c r="E13" s="1">
        <v>71.400000000000006</v>
      </c>
      <c r="F13" s="1">
        <v>21.42</v>
      </c>
      <c r="G13" s="1">
        <f t="shared" si="0"/>
        <v>92.51</v>
      </c>
      <c r="H13" s="1">
        <v>10</v>
      </c>
    </row>
    <row r="14" spans="1:8" ht="19.5">
      <c r="A14" s="9"/>
      <c r="B14" s="1" t="s">
        <v>17</v>
      </c>
      <c r="C14" s="1">
        <v>97.5</v>
      </c>
      <c r="D14" s="1">
        <f t="shared" si="1"/>
        <v>68.25</v>
      </c>
      <c r="E14" s="1">
        <v>76.400000000000006</v>
      </c>
      <c r="F14" s="1">
        <v>22.92</v>
      </c>
      <c r="G14" s="1">
        <f t="shared" si="0"/>
        <v>91.17</v>
      </c>
      <c r="H14" s="1">
        <v>11</v>
      </c>
    </row>
    <row r="15" spans="1:8" ht="19.5">
      <c r="A15" s="9"/>
      <c r="B15" s="1" t="s">
        <v>18</v>
      </c>
      <c r="C15" s="1">
        <v>96.15</v>
      </c>
      <c r="D15" s="1">
        <v>67.31</v>
      </c>
      <c r="E15" s="1">
        <v>76.2</v>
      </c>
      <c r="F15" s="1">
        <v>22.86</v>
      </c>
      <c r="G15" s="1">
        <f t="shared" si="0"/>
        <v>90.17</v>
      </c>
      <c r="H15" s="1">
        <v>12</v>
      </c>
    </row>
    <row r="16" spans="1:8" ht="19.5">
      <c r="A16" s="9"/>
      <c r="B16" s="1" t="s">
        <v>19</v>
      </c>
      <c r="C16" s="1">
        <v>96.4</v>
      </c>
      <c r="D16" s="1">
        <f t="shared" si="1"/>
        <v>67.48</v>
      </c>
      <c r="E16" s="1">
        <v>70.2</v>
      </c>
      <c r="F16" s="1">
        <v>21.06</v>
      </c>
      <c r="G16" s="1">
        <f t="shared" si="0"/>
        <v>88.54</v>
      </c>
      <c r="H16" s="1">
        <v>13</v>
      </c>
    </row>
    <row r="17" spans="1:8" ht="19.5">
      <c r="A17" s="9"/>
      <c r="B17" s="1" t="s">
        <v>20</v>
      </c>
      <c r="C17" s="1">
        <v>91.45</v>
      </c>
      <c r="D17" s="1">
        <v>64.02</v>
      </c>
      <c r="E17" s="1">
        <v>75</v>
      </c>
      <c r="F17" s="1">
        <v>22.5</v>
      </c>
      <c r="G17" s="1">
        <f t="shared" si="0"/>
        <v>86.52</v>
      </c>
      <c r="H17" s="1">
        <v>14</v>
      </c>
    </row>
    <row r="18" spans="1:8" ht="19.5">
      <c r="A18" s="9"/>
      <c r="B18" s="1" t="s">
        <v>21</v>
      </c>
      <c r="C18" s="1">
        <v>92.15</v>
      </c>
      <c r="D18" s="1">
        <v>64.510000000000005</v>
      </c>
      <c r="E18" s="1">
        <v>70.599999999999994</v>
      </c>
      <c r="F18" s="1">
        <v>21.18</v>
      </c>
      <c r="G18" s="1">
        <f t="shared" si="0"/>
        <v>85.69</v>
      </c>
      <c r="H18" s="1">
        <v>15</v>
      </c>
    </row>
    <row r="19" spans="1:8" ht="19.5">
      <c r="A19" s="9"/>
      <c r="B19" s="1" t="s">
        <v>22</v>
      </c>
      <c r="C19" s="1">
        <v>95.85</v>
      </c>
      <c r="D19" s="1">
        <v>67.099999999999994</v>
      </c>
      <c r="E19" s="1">
        <v>0</v>
      </c>
      <c r="F19" s="1">
        <v>0</v>
      </c>
      <c r="G19" s="1">
        <v>67.099999999999994</v>
      </c>
      <c r="H19" s="1">
        <v>16</v>
      </c>
    </row>
    <row r="20" spans="1:8" ht="19.5">
      <c r="A20" s="9"/>
      <c r="B20" s="1" t="s">
        <v>23</v>
      </c>
      <c r="C20" s="1">
        <v>94.25</v>
      </c>
      <c r="D20" s="1">
        <v>65.98</v>
      </c>
      <c r="E20" s="1">
        <v>0</v>
      </c>
      <c r="F20" s="1">
        <v>0</v>
      </c>
      <c r="G20" s="1">
        <v>65.98</v>
      </c>
      <c r="H20" s="1">
        <v>17</v>
      </c>
    </row>
    <row r="21" spans="1:8" ht="19.5">
      <c r="A21" s="9"/>
      <c r="B21" s="1" t="s">
        <v>24</v>
      </c>
      <c r="C21" s="1">
        <v>91.9</v>
      </c>
      <c r="D21" s="1">
        <f>C21*0.7</f>
        <v>64.33</v>
      </c>
      <c r="E21" s="1">
        <v>0</v>
      </c>
      <c r="F21" s="1">
        <v>0</v>
      </c>
      <c r="G21" s="1">
        <v>64.33</v>
      </c>
      <c r="H21" s="1">
        <v>18</v>
      </c>
    </row>
    <row r="22" spans="1:8" ht="19.5">
      <c r="A22" s="10"/>
      <c r="B22" s="1" t="s">
        <v>25</v>
      </c>
      <c r="C22" s="1">
        <v>90.8</v>
      </c>
      <c r="D22" s="1">
        <f t="shared" si="1"/>
        <v>63.559999999999995</v>
      </c>
      <c r="E22" s="1">
        <v>0</v>
      </c>
      <c r="F22" s="1">
        <v>0</v>
      </c>
      <c r="G22" s="1">
        <v>63.56</v>
      </c>
      <c r="H22" s="1">
        <v>19</v>
      </c>
    </row>
    <row r="23" spans="1:8" ht="19.5">
      <c r="A23" s="8" t="s">
        <v>26</v>
      </c>
      <c r="B23" s="1" t="s">
        <v>27</v>
      </c>
      <c r="C23" s="1">
        <v>118.15</v>
      </c>
      <c r="D23" s="1">
        <v>82.71</v>
      </c>
      <c r="E23" s="1">
        <v>80.2</v>
      </c>
      <c r="F23" s="1">
        <v>24.06</v>
      </c>
      <c r="G23" s="1">
        <f t="shared" ref="G23:G36" si="2">F23+D23</f>
        <v>106.77</v>
      </c>
      <c r="H23" s="1">
        <v>1</v>
      </c>
    </row>
    <row r="24" spans="1:8" ht="19.5">
      <c r="A24" s="9"/>
      <c r="B24" s="1" t="s">
        <v>28</v>
      </c>
      <c r="C24" s="1">
        <v>116.2</v>
      </c>
      <c r="D24" s="1">
        <f t="shared" si="1"/>
        <v>81.34</v>
      </c>
      <c r="E24" s="1">
        <v>79</v>
      </c>
      <c r="F24" s="1">
        <v>23.7</v>
      </c>
      <c r="G24" s="1">
        <f t="shared" si="2"/>
        <v>105.04</v>
      </c>
      <c r="H24" s="1">
        <v>2</v>
      </c>
    </row>
    <row r="25" spans="1:8" ht="19.5">
      <c r="A25" s="9"/>
      <c r="B25" s="1" t="s">
        <v>29</v>
      </c>
      <c r="C25" s="1">
        <v>115.05</v>
      </c>
      <c r="D25" s="1">
        <v>80.540000000000006</v>
      </c>
      <c r="E25" s="1">
        <v>74.400000000000006</v>
      </c>
      <c r="F25" s="1">
        <v>22.32</v>
      </c>
      <c r="G25" s="1">
        <f t="shared" si="2"/>
        <v>102.86000000000001</v>
      </c>
      <c r="H25" s="1">
        <v>3</v>
      </c>
    </row>
    <row r="26" spans="1:8" ht="19.5">
      <c r="A26" s="9"/>
      <c r="B26" s="1" t="s">
        <v>30</v>
      </c>
      <c r="C26" s="1">
        <v>113.7</v>
      </c>
      <c r="D26" s="1">
        <f t="shared" si="1"/>
        <v>79.59</v>
      </c>
      <c r="E26" s="1">
        <v>76.8</v>
      </c>
      <c r="F26" s="1">
        <v>23.04</v>
      </c>
      <c r="G26" s="1">
        <f t="shared" si="2"/>
        <v>102.63</v>
      </c>
      <c r="H26" s="1">
        <v>4</v>
      </c>
    </row>
    <row r="27" spans="1:8" ht="19.5">
      <c r="A27" s="9"/>
      <c r="B27" s="1" t="s">
        <v>31</v>
      </c>
      <c r="C27" s="1">
        <v>114.4</v>
      </c>
      <c r="D27" s="1">
        <f t="shared" si="1"/>
        <v>80.08</v>
      </c>
      <c r="E27" s="1">
        <v>75</v>
      </c>
      <c r="F27" s="1">
        <v>22.5</v>
      </c>
      <c r="G27" s="1">
        <f t="shared" si="2"/>
        <v>102.58</v>
      </c>
      <c r="H27" s="1">
        <v>5</v>
      </c>
    </row>
    <row r="28" spans="1:8" ht="19.5">
      <c r="A28" s="9"/>
      <c r="B28" s="1" t="s">
        <v>32</v>
      </c>
      <c r="C28" s="1">
        <v>109.85</v>
      </c>
      <c r="D28" s="1">
        <v>76.900000000000006</v>
      </c>
      <c r="E28" s="1">
        <v>77</v>
      </c>
      <c r="F28" s="1">
        <v>23.1</v>
      </c>
      <c r="G28" s="1">
        <f t="shared" si="2"/>
        <v>100</v>
      </c>
      <c r="H28" s="1">
        <v>6</v>
      </c>
    </row>
    <row r="29" spans="1:8" ht="19.5">
      <c r="A29" s="9"/>
      <c r="B29" s="1" t="s">
        <v>33</v>
      </c>
      <c r="C29" s="1">
        <v>108.8</v>
      </c>
      <c r="D29" s="1">
        <f t="shared" si="1"/>
        <v>76.16</v>
      </c>
      <c r="E29" s="1">
        <v>76.599999999999994</v>
      </c>
      <c r="F29" s="1">
        <v>22.98</v>
      </c>
      <c r="G29" s="1">
        <f t="shared" si="2"/>
        <v>99.14</v>
      </c>
      <c r="H29" s="1">
        <v>7</v>
      </c>
    </row>
    <row r="30" spans="1:8" ht="19.5">
      <c r="A30" s="9"/>
      <c r="B30" s="1" t="s">
        <v>34</v>
      </c>
      <c r="C30" s="1">
        <v>107.75</v>
      </c>
      <c r="D30" s="1">
        <v>75.430000000000007</v>
      </c>
      <c r="E30" s="1">
        <v>74.2</v>
      </c>
      <c r="F30" s="1">
        <v>22.26</v>
      </c>
      <c r="G30" s="1">
        <f t="shared" si="2"/>
        <v>97.690000000000012</v>
      </c>
      <c r="H30" s="1">
        <v>8</v>
      </c>
    </row>
    <row r="31" spans="1:8" ht="19.5">
      <c r="A31" s="9"/>
      <c r="B31" s="1" t="s">
        <v>35</v>
      </c>
      <c r="C31" s="1">
        <v>104.35</v>
      </c>
      <c r="D31" s="1">
        <v>73.05</v>
      </c>
      <c r="E31" s="1">
        <v>76.599999999999994</v>
      </c>
      <c r="F31" s="1">
        <v>22.98</v>
      </c>
      <c r="G31" s="1">
        <f t="shared" si="2"/>
        <v>96.03</v>
      </c>
      <c r="H31" s="1">
        <v>9</v>
      </c>
    </row>
    <row r="32" spans="1:8" ht="19.5">
      <c r="A32" s="9"/>
      <c r="B32" s="1" t="s">
        <v>36</v>
      </c>
      <c r="C32" s="1">
        <v>102.65</v>
      </c>
      <c r="D32" s="1">
        <v>71.86</v>
      </c>
      <c r="E32" s="1">
        <v>76.400000000000006</v>
      </c>
      <c r="F32" s="1">
        <v>22.92</v>
      </c>
      <c r="G32" s="1">
        <f t="shared" si="2"/>
        <v>94.78</v>
      </c>
      <c r="H32" s="1">
        <v>10</v>
      </c>
    </row>
    <row r="33" spans="1:8" ht="19.5">
      <c r="A33" s="9"/>
      <c r="B33" s="1" t="s">
        <v>37</v>
      </c>
      <c r="C33" s="1">
        <v>103.65</v>
      </c>
      <c r="D33" s="1">
        <v>72.56</v>
      </c>
      <c r="E33" s="1">
        <v>72.400000000000006</v>
      </c>
      <c r="F33" s="1">
        <v>21.72</v>
      </c>
      <c r="G33" s="1">
        <f t="shared" si="2"/>
        <v>94.28</v>
      </c>
      <c r="H33" s="1">
        <v>11</v>
      </c>
    </row>
    <row r="34" spans="1:8" ht="19.5">
      <c r="A34" s="9"/>
      <c r="B34" s="1" t="s">
        <v>38</v>
      </c>
      <c r="C34" s="1">
        <v>101.8</v>
      </c>
      <c r="D34" s="1">
        <f t="shared" si="1"/>
        <v>71.259999999999991</v>
      </c>
      <c r="E34" s="1">
        <v>76.2</v>
      </c>
      <c r="F34" s="1">
        <v>22.86</v>
      </c>
      <c r="G34" s="1">
        <f t="shared" si="2"/>
        <v>94.11999999999999</v>
      </c>
      <c r="H34" s="1">
        <v>12</v>
      </c>
    </row>
    <row r="35" spans="1:8" ht="19.5">
      <c r="A35" s="9"/>
      <c r="B35" s="1" t="s">
        <v>39</v>
      </c>
      <c r="C35" s="1">
        <v>99.7</v>
      </c>
      <c r="D35" s="1">
        <f t="shared" si="1"/>
        <v>69.789999999999992</v>
      </c>
      <c r="E35" s="1">
        <v>75.400000000000006</v>
      </c>
      <c r="F35" s="1">
        <v>22.62</v>
      </c>
      <c r="G35" s="1">
        <f t="shared" si="2"/>
        <v>92.41</v>
      </c>
      <c r="H35" s="1">
        <v>13</v>
      </c>
    </row>
    <row r="36" spans="1:8" ht="19.5">
      <c r="A36" s="9"/>
      <c r="B36" s="1" t="s">
        <v>40</v>
      </c>
      <c r="C36" s="1">
        <v>99.35</v>
      </c>
      <c r="D36" s="1">
        <v>69.55</v>
      </c>
      <c r="E36" s="1">
        <v>73</v>
      </c>
      <c r="F36" s="1">
        <v>21.9</v>
      </c>
      <c r="G36" s="1">
        <f t="shared" si="2"/>
        <v>91.449999999999989</v>
      </c>
      <c r="H36" s="1">
        <v>14</v>
      </c>
    </row>
    <row r="37" spans="1:8" ht="19.5">
      <c r="A37" s="10"/>
      <c r="B37" s="1" t="s">
        <v>41</v>
      </c>
      <c r="C37" s="1">
        <v>102.75</v>
      </c>
      <c r="D37" s="1">
        <v>71.930000000000007</v>
      </c>
      <c r="E37" s="1">
        <v>0</v>
      </c>
      <c r="F37" s="1">
        <v>0</v>
      </c>
      <c r="G37" s="1">
        <v>71.930000000000007</v>
      </c>
      <c r="H37" s="1">
        <v>15</v>
      </c>
    </row>
    <row r="38" spans="1:8" ht="19.5">
      <c r="A38" s="8" t="s">
        <v>42</v>
      </c>
      <c r="B38" s="1" t="s">
        <v>43</v>
      </c>
      <c r="C38" s="1">
        <v>117.6</v>
      </c>
      <c r="D38" s="1">
        <f t="shared" si="1"/>
        <v>82.32</v>
      </c>
      <c r="E38" s="1">
        <v>70.400000000000006</v>
      </c>
      <c r="F38" s="1">
        <v>21.12</v>
      </c>
      <c r="G38" s="1">
        <f t="shared" ref="G38:G43" si="3">F38+D38</f>
        <v>103.44</v>
      </c>
      <c r="H38" s="1">
        <v>1</v>
      </c>
    </row>
    <row r="39" spans="1:8" ht="19.5">
      <c r="A39" s="9"/>
      <c r="B39" s="1" t="s">
        <v>44</v>
      </c>
      <c r="C39" s="1">
        <v>112.8</v>
      </c>
      <c r="D39" s="1">
        <f t="shared" si="1"/>
        <v>78.959999999999994</v>
      </c>
      <c r="E39" s="1">
        <v>70</v>
      </c>
      <c r="F39" s="1">
        <v>21</v>
      </c>
      <c r="G39" s="1">
        <f t="shared" si="3"/>
        <v>99.96</v>
      </c>
      <c r="H39" s="1">
        <v>2</v>
      </c>
    </row>
    <row r="40" spans="1:8" ht="19.5">
      <c r="A40" s="9"/>
      <c r="B40" s="1" t="s">
        <v>45</v>
      </c>
      <c r="C40" s="1">
        <v>110.3</v>
      </c>
      <c r="D40" s="1">
        <f t="shared" si="1"/>
        <v>77.209999999999994</v>
      </c>
      <c r="E40" s="1">
        <v>75.599999999999994</v>
      </c>
      <c r="F40" s="1">
        <v>22.68</v>
      </c>
      <c r="G40" s="1">
        <f t="shared" si="3"/>
        <v>99.889999999999986</v>
      </c>
      <c r="H40" s="1">
        <v>3</v>
      </c>
    </row>
    <row r="41" spans="1:8" ht="19.5">
      <c r="A41" s="9"/>
      <c r="B41" s="1" t="s">
        <v>46</v>
      </c>
      <c r="C41" s="1">
        <v>107.1</v>
      </c>
      <c r="D41" s="1">
        <f t="shared" si="1"/>
        <v>74.969999999999985</v>
      </c>
      <c r="E41" s="1">
        <v>70.8</v>
      </c>
      <c r="F41" s="1">
        <v>21.24</v>
      </c>
      <c r="G41" s="1">
        <f t="shared" si="3"/>
        <v>96.20999999999998</v>
      </c>
      <c r="H41" s="1">
        <v>4</v>
      </c>
    </row>
    <row r="42" spans="1:8" ht="19.5">
      <c r="A42" s="9"/>
      <c r="B42" s="1" t="s">
        <v>47</v>
      </c>
      <c r="C42" s="1">
        <v>104.7</v>
      </c>
      <c r="D42" s="1">
        <f t="shared" si="1"/>
        <v>73.289999999999992</v>
      </c>
      <c r="E42" s="1">
        <v>72.599999999999994</v>
      </c>
      <c r="F42" s="1">
        <v>21.78</v>
      </c>
      <c r="G42" s="1">
        <f t="shared" si="3"/>
        <v>95.07</v>
      </c>
      <c r="H42" s="1">
        <v>5</v>
      </c>
    </row>
    <row r="43" spans="1:8" ht="19.5">
      <c r="A43" s="9"/>
      <c r="B43" s="1" t="s">
        <v>48</v>
      </c>
      <c r="C43" s="1">
        <v>102</v>
      </c>
      <c r="D43" s="1">
        <f t="shared" si="1"/>
        <v>71.399999999999991</v>
      </c>
      <c r="E43" s="1">
        <v>72.2</v>
      </c>
      <c r="F43" s="1">
        <v>21.66</v>
      </c>
      <c r="G43" s="1">
        <f t="shared" si="3"/>
        <v>93.059999999999988</v>
      </c>
      <c r="H43" s="1">
        <v>6</v>
      </c>
    </row>
    <row r="44" spans="1:8" ht="19.5">
      <c r="A44" s="9"/>
      <c r="B44" s="1" t="s">
        <v>49</v>
      </c>
      <c r="C44" s="1">
        <v>103.3</v>
      </c>
      <c r="D44" s="1">
        <f t="shared" si="1"/>
        <v>72.309999999999988</v>
      </c>
      <c r="E44" s="1">
        <v>0</v>
      </c>
      <c r="F44" s="1">
        <v>0</v>
      </c>
      <c r="G44" s="1">
        <v>72.31</v>
      </c>
      <c r="H44" s="1">
        <v>7</v>
      </c>
    </row>
    <row r="45" spans="1:8" ht="19.5">
      <c r="A45" s="9"/>
      <c r="B45" s="1" t="s">
        <v>50</v>
      </c>
      <c r="C45" s="1">
        <v>102.3</v>
      </c>
      <c r="D45" s="1">
        <f t="shared" si="1"/>
        <v>71.61</v>
      </c>
      <c r="E45" s="1">
        <v>0</v>
      </c>
      <c r="F45" s="1">
        <v>0</v>
      </c>
      <c r="G45" s="1">
        <v>71.61</v>
      </c>
      <c r="H45" s="1">
        <v>8</v>
      </c>
    </row>
    <row r="46" spans="1:8" ht="19.5">
      <c r="A46" s="10"/>
      <c r="B46" s="1" t="s">
        <v>51</v>
      </c>
      <c r="C46" s="1">
        <v>102.1</v>
      </c>
      <c r="D46" s="1">
        <f t="shared" si="1"/>
        <v>71.469999999999985</v>
      </c>
      <c r="E46" s="1">
        <v>0</v>
      </c>
      <c r="F46" s="1">
        <v>0</v>
      </c>
      <c r="G46" s="1">
        <v>71.47</v>
      </c>
      <c r="H46" s="1">
        <v>9</v>
      </c>
    </row>
    <row r="47" spans="1:8" ht="19.5">
      <c r="A47" s="8" t="s">
        <v>52</v>
      </c>
      <c r="B47" s="1" t="s">
        <v>53</v>
      </c>
      <c r="C47" s="1">
        <v>121.1</v>
      </c>
      <c r="D47" s="1">
        <f t="shared" si="1"/>
        <v>84.77</v>
      </c>
      <c r="E47" s="1">
        <v>73</v>
      </c>
      <c r="F47" s="1">
        <v>21.9</v>
      </c>
      <c r="G47" s="1">
        <f t="shared" ref="G47" si="4">F47+D47</f>
        <v>106.66999999999999</v>
      </c>
      <c r="H47" s="1">
        <v>1</v>
      </c>
    </row>
    <row r="48" spans="1:8" ht="19.5">
      <c r="A48" s="9"/>
      <c r="B48" s="1" t="s">
        <v>54</v>
      </c>
      <c r="C48" s="1">
        <v>117</v>
      </c>
      <c r="D48" s="1">
        <f t="shared" si="1"/>
        <v>81.899999999999991</v>
      </c>
      <c r="E48" s="1">
        <v>0</v>
      </c>
      <c r="F48" s="1">
        <v>0</v>
      </c>
      <c r="G48" s="1">
        <v>81.900000000000006</v>
      </c>
      <c r="H48" s="1">
        <v>2</v>
      </c>
    </row>
    <row r="49" spans="1:8" ht="19.5">
      <c r="A49" s="10"/>
      <c r="B49" s="1" t="s">
        <v>55</v>
      </c>
      <c r="C49" s="1">
        <v>115.4</v>
      </c>
      <c r="D49" s="1">
        <f t="shared" si="1"/>
        <v>80.78</v>
      </c>
      <c r="E49" s="1">
        <v>0</v>
      </c>
      <c r="F49" s="1">
        <v>0</v>
      </c>
      <c r="G49" s="1">
        <v>80.78</v>
      </c>
      <c r="H49" s="1">
        <v>3</v>
      </c>
    </row>
    <row r="50" spans="1:8" ht="19.5">
      <c r="A50" s="8" t="s">
        <v>56</v>
      </c>
      <c r="B50" s="1" t="s">
        <v>57</v>
      </c>
      <c r="C50" s="1">
        <v>112.6</v>
      </c>
      <c r="D50" s="1">
        <f t="shared" si="1"/>
        <v>78.819999999999993</v>
      </c>
      <c r="E50" s="1">
        <v>74</v>
      </c>
      <c r="F50" s="1">
        <v>22.2</v>
      </c>
      <c r="G50" s="1">
        <f t="shared" ref="G50:G55" si="5">F50+D50</f>
        <v>101.02</v>
      </c>
      <c r="H50" s="1">
        <v>1</v>
      </c>
    </row>
    <row r="51" spans="1:8" ht="19.5">
      <c r="A51" s="9"/>
      <c r="B51" s="1" t="s">
        <v>58</v>
      </c>
      <c r="C51" s="1">
        <v>109.6</v>
      </c>
      <c r="D51" s="1">
        <f t="shared" si="1"/>
        <v>76.719999999999985</v>
      </c>
      <c r="E51" s="1">
        <v>74.400000000000006</v>
      </c>
      <c r="F51" s="1">
        <v>22.32</v>
      </c>
      <c r="G51" s="1">
        <f t="shared" si="5"/>
        <v>99.039999999999992</v>
      </c>
      <c r="H51" s="1">
        <v>2</v>
      </c>
    </row>
    <row r="52" spans="1:8" ht="19.5">
      <c r="A52" s="9"/>
      <c r="B52" s="1" t="s">
        <v>59</v>
      </c>
      <c r="C52" s="1">
        <v>107.3</v>
      </c>
      <c r="D52" s="1">
        <f t="shared" si="1"/>
        <v>75.11</v>
      </c>
      <c r="E52" s="1">
        <v>74.599999999999994</v>
      </c>
      <c r="F52" s="1">
        <v>22.38</v>
      </c>
      <c r="G52" s="1">
        <f t="shared" si="5"/>
        <v>97.49</v>
      </c>
      <c r="H52" s="1">
        <v>3</v>
      </c>
    </row>
    <row r="53" spans="1:8" ht="19.5">
      <c r="A53" s="10"/>
      <c r="B53" s="1" t="s">
        <v>60</v>
      </c>
      <c r="C53" s="1">
        <v>91.5</v>
      </c>
      <c r="D53" s="1">
        <f t="shared" si="1"/>
        <v>64.05</v>
      </c>
      <c r="E53" s="1">
        <v>73.2</v>
      </c>
      <c r="F53" s="1">
        <v>21.96</v>
      </c>
      <c r="G53" s="1">
        <f t="shared" si="5"/>
        <v>86.009999999999991</v>
      </c>
      <c r="H53" s="1">
        <v>4</v>
      </c>
    </row>
    <row r="54" spans="1:8" ht="19.5">
      <c r="A54" s="8" t="s">
        <v>61</v>
      </c>
      <c r="B54" s="1" t="s">
        <v>62</v>
      </c>
      <c r="C54" s="1">
        <v>110.3</v>
      </c>
      <c r="D54" s="1">
        <f t="shared" si="1"/>
        <v>77.209999999999994</v>
      </c>
      <c r="E54" s="1">
        <v>72.400000000000006</v>
      </c>
      <c r="F54" s="1">
        <v>21.72</v>
      </c>
      <c r="G54" s="1">
        <f t="shared" si="5"/>
        <v>98.929999999999993</v>
      </c>
      <c r="H54" s="1">
        <v>1</v>
      </c>
    </row>
    <row r="55" spans="1:8" ht="19.5">
      <c r="A55" s="9"/>
      <c r="B55" s="1" t="s">
        <v>63</v>
      </c>
      <c r="C55" s="1">
        <v>100.55</v>
      </c>
      <c r="D55" s="1">
        <v>70.39</v>
      </c>
      <c r="E55" s="1">
        <v>77.599999999999994</v>
      </c>
      <c r="F55" s="1">
        <v>23.28</v>
      </c>
      <c r="G55" s="1">
        <f t="shared" si="5"/>
        <v>93.67</v>
      </c>
      <c r="H55" s="1">
        <v>2</v>
      </c>
    </row>
    <row r="56" spans="1:8" ht="19.5">
      <c r="A56" s="10"/>
      <c r="B56" s="1" t="s">
        <v>64</v>
      </c>
      <c r="C56" s="1">
        <v>106.3</v>
      </c>
      <c r="D56" s="1">
        <f t="shared" si="1"/>
        <v>74.41</v>
      </c>
      <c r="E56" s="1">
        <v>0</v>
      </c>
      <c r="F56" s="1">
        <v>0</v>
      </c>
      <c r="G56" s="1">
        <v>74.41</v>
      </c>
      <c r="H56" s="1">
        <v>3</v>
      </c>
    </row>
    <row r="57" spans="1:8" ht="19.5">
      <c r="A57" s="8" t="s">
        <v>65</v>
      </c>
      <c r="B57" s="1" t="s">
        <v>66</v>
      </c>
      <c r="C57" s="1">
        <v>99.95</v>
      </c>
      <c r="D57" s="1">
        <v>69.97</v>
      </c>
      <c r="E57" s="1">
        <v>75.400000000000006</v>
      </c>
      <c r="F57" s="1">
        <v>22.62</v>
      </c>
      <c r="G57" s="1">
        <f>F57+D57</f>
        <v>92.59</v>
      </c>
      <c r="H57" s="1">
        <v>1</v>
      </c>
    </row>
    <row r="58" spans="1:8" ht="19.5">
      <c r="A58" s="9"/>
      <c r="B58" s="1" t="s">
        <v>67</v>
      </c>
      <c r="C58" s="1">
        <v>100.95</v>
      </c>
      <c r="D58" s="1">
        <v>70.67</v>
      </c>
      <c r="E58" s="1">
        <v>73</v>
      </c>
      <c r="F58" s="1">
        <v>21.9</v>
      </c>
      <c r="G58" s="1">
        <f>F58+D58</f>
        <v>92.57</v>
      </c>
      <c r="H58" s="1">
        <v>2</v>
      </c>
    </row>
    <row r="59" spans="1:8" ht="19.5">
      <c r="A59" s="9"/>
      <c r="B59" s="1" t="s">
        <v>68</v>
      </c>
      <c r="C59" s="1">
        <v>99.1</v>
      </c>
      <c r="D59" s="1">
        <f t="shared" si="1"/>
        <v>69.36999999999999</v>
      </c>
      <c r="E59" s="1">
        <v>70.400000000000006</v>
      </c>
      <c r="F59" s="1">
        <v>21.12</v>
      </c>
      <c r="G59" s="1">
        <f>F59+D59</f>
        <v>90.49</v>
      </c>
      <c r="H59" s="1">
        <v>3</v>
      </c>
    </row>
    <row r="60" spans="1:8" ht="19.5">
      <c r="A60" s="9"/>
      <c r="B60" s="1" t="s">
        <v>69</v>
      </c>
      <c r="C60" s="1">
        <v>97.7</v>
      </c>
      <c r="D60" s="1">
        <f t="shared" si="1"/>
        <v>68.39</v>
      </c>
      <c r="E60" s="1">
        <v>72.2</v>
      </c>
      <c r="F60" s="1">
        <v>21.66</v>
      </c>
      <c r="G60" s="1">
        <f>F60+D60</f>
        <v>90.05</v>
      </c>
      <c r="H60" s="1">
        <v>4</v>
      </c>
    </row>
    <row r="61" spans="1:8" ht="19.5">
      <c r="A61" s="9"/>
      <c r="B61" s="1" t="s">
        <v>70</v>
      </c>
      <c r="C61" s="1">
        <v>93.75</v>
      </c>
      <c r="D61" s="1">
        <v>65.63</v>
      </c>
      <c r="E61" s="1">
        <v>72</v>
      </c>
      <c r="F61" s="1">
        <v>21.6</v>
      </c>
      <c r="G61" s="1">
        <f>F61+D61</f>
        <v>87.22999999999999</v>
      </c>
      <c r="H61" s="1">
        <v>5</v>
      </c>
    </row>
    <row r="62" spans="1:8" ht="19.5">
      <c r="A62" s="10"/>
      <c r="B62" s="1" t="s">
        <v>71</v>
      </c>
      <c r="C62" s="1">
        <v>96.65</v>
      </c>
      <c r="D62" s="1">
        <v>67.66</v>
      </c>
      <c r="E62" s="1">
        <v>0</v>
      </c>
      <c r="F62" s="1">
        <v>0</v>
      </c>
      <c r="G62" s="1">
        <v>67.66</v>
      </c>
      <c r="H62" s="1">
        <v>6</v>
      </c>
    </row>
    <row r="63" spans="1:8" ht="33.75">
      <c r="A63" s="8" t="s">
        <v>72</v>
      </c>
      <c r="B63" s="1" t="s">
        <v>73</v>
      </c>
      <c r="C63" s="1" t="s">
        <v>80</v>
      </c>
      <c r="D63" s="1">
        <v>78.930000000000007</v>
      </c>
      <c r="E63" s="1">
        <v>75.400000000000006</v>
      </c>
      <c r="F63" s="1">
        <v>22.62</v>
      </c>
      <c r="G63" s="1">
        <f t="shared" ref="G63:G68" si="6">F63+D63</f>
        <v>101.55000000000001</v>
      </c>
      <c r="H63" s="1">
        <v>1</v>
      </c>
    </row>
    <row r="64" spans="1:8" ht="19.5">
      <c r="A64" s="9"/>
      <c r="B64" s="1" t="s">
        <v>74</v>
      </c>
      <c r="C64" s="1">
        <v>100.35</v>
      </c>
      <c r="D64" s="1">
        <v>70.25</v>
      </c>
      <c r="E64" s="1">
        <v>77</v>
      </c>
      <c r="F64" s="1">
        <v>23.1</v>
      </c>
      <c r="G64" s="1">
        <f t="shared" si="6"/>
        <v>93.35</v>
      </c>
      <c r="H64" s="1">
        <v>2</v>
      </c>
    </row>
    <row r="65" spans="1:8" ht="19.5">
      <c r="A65" s="9"/>
      <c r="B65" s="1" t="s">
        <v>75</v>
      </c>
      <c r="C65" s="1">
        <v>97.15</v>
      </c>
      <c r="D65" s="1">
        <v>68.010000000000005</v>
      </c>
      <c r="E65" s="1">
        <v>76.599999999999994</v>
      </c>
      <c r="F65" s="1">
        <v>22.98</v>
      </c>
      <c r="G65" s="1">
        <f t="shared" si="6"/>
        <v>90.990000000000009</v>
      </c>
      <c r="H65" s="1">
        <v>3</v>
      </c>
    </row>
    <row r="66" spans="1:8" ht="19.5">
      <c r="A66" s="9"/>
      <c r="B66" s="1" t="s">
        <v>76</v>
      </c>
      <c r="C66" s="1">
        <v>97.2</v>
      </c>
      <c r="D66" s="1">
        <f t="shared" si="1"/>
        <v>68.039999999999992</v>
      </c>
      <c r="E66" s="1">
        <v>75.8</v>
      </c>
      <c r="F66" s="1">
        <v>22.74</v>
      </c>
      <c r="G66" s="1">
        <f t="shared" si="6"/>
        <v>90.779999999999987</v>
      </c>
      <c r="H66" s="1">
        <v>4</v>
      </c>
    </row>
    <row r="67" spans="1:8" ht="19.5">
      <c r="A67" s="9"/>
      <c r="B67" s="1" t="s">
        <v>77</v>
      </c>
      <c r="C67" s="1">
        <v>94.25</v>
      </c>
      <c r="D67" s="1">
        <v>65.98</v>
      </c>
      <c r="E67" s="1">
        <v>75</v>
      </c>
      <c r="F67" s="1">
        <v>22.5</v>
      </c>
      <c r="G67" s="1">
        <f t="shared" si="6"/>
        <v>88.48</v>
      </c>
      <c r="H67" s="1">
        <v>5</v>
      </c>
    </row>
    <row r="68" spans="1:8" ht="19.5">
      <c r="A68" s="10"/>
      <c r="B68" s="1" t="s">
        <v>78</v>
      </c>
      <c r="C68" s="1">
        <v>92.5</v>
      </c>
      <c r="D68" s="1">
        <f t="shared" si="1"/>
        <v>64.75</v>
      </c>
      <c r="E68" s="1">
        <v>71</v>
      </c>
      <c r="F68" s="1">
        <v>21.3</v>
      </c>
      <c r="G68" s="1">
        <f t="shared" si="6"/>
        <v>86.05</v>
      </c>
      <c r="H68" s="1">
        <v>6</v>
      </c>
    </row>
  </sheetData>
  <sortState ref="A62:H67">
    <sortCondition descending="1" ref="G62:G67"/>
  </sortState>
  <mergeCells count="10">
    <mergeCell ref="A57:A62"/>
    <mergeCell ref="A63:A68"/>
    <mergeCell ref="A50:A53"/>
    <mergeCell ref="A54:A56"/>
    <mergeCell ref="A1:H1"/>
    <mergeCell ref="A4:A22"/>
    <mergeCell ref="A23:A37"/>
    <mergeCell ref="A38:A46"/>
    <mergeCell ref="A47:A49"/>
    <mergeCell ref="A2:H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2020-01-13T02:34:40Z</cp:lastPrinted>
  <dcterms:created xsi:type="dcterms:W3CDTF">2008-09-11T17:22:52Z</dcterms:created>
  <dcterms:modified xsi:type="dcterms:W3CDTF">2020-01-13T02:46:45Z</dcterms:modified>
</cp:coreProperties>
</file>